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codeName="ThisWorkbook"/>
  <mc:AlternateContent xmlns:mc="http://schemas.openxmlformats.org/markup-compatibility/2006">
    <mc:Choice Requires="x15">
      <x15ac:absPath xmlns:x15ac="http://schemas.microsoft.com/office/spreadsheetml/2010/11/ac" url="https://opinium.sharepoint.com/sites/VotingIntent/Documents/Voting Intent/+++ TOPLINE TABLES/2026/09. September 2026/VI 2026 09 02 - Observer/Client tables/"/>
    </mc:Choice>
  </mc:AlternateContent>
  <xr:revisionPtr revIDLastSave="3" documentId="8_{E33CB104-F53C-4C54-A68B-C2EC5D379AA3}" xr6:coauthVersionLast="47" xr6:coauthVersionMax="47" xr10:uidLastSave="{0570B2DC-C1D4-41C5-A63C-63576C82EA23}"/>
  <bookViews>
    <workbookView xWindow="-110" yWindow="-110" windowWidth="19420" windowHeight="11500" xr2:uid="{00000000-000D-0000-FFFF-FFFF00000000}"/>
  </bookViews>
  <sheets>
    <sheet name="FRONT PAGE" sheetId="89" r:id="rId1"/>
    <sheet name="Index" sheetId="88" r:id="rId2"/>
    <sheet name="UK30862_Q1" sheetId="85" r:id="rId3"/>
    <sheet name="UK30862_Q2" sheetId="86" r:id="rId4"/>
    <sheet name="UK30862_Q3" sheetId="87" r:id="rId5"/>
  </sheets>
  <externalReferences>
    <externalReference r:id="rId6"/>
    <externalReference r:id="rId7"/>
  </externalReferences>
  <definedNames>
    <definedName name="Client">'[1]FRONT PAGE'!$A$6</definedName>
    <definedName name="ClientName">'[2]FRONT PAGE'!$A$6</definedName>
    <definedName name="ClientName1">'FRONT PAGE'!$A$6</definedName>
    <definedName name="OPDT001">UK30862_Q1!$A$2</definedName>
    <definedName name="OPDT002">UK30862_Q2!$A$2</definedName>
    <definedName name="OPDT003">UK30862_Q3!$A$2</definedName>
    <definedName name="ProjectName">'[2]FRONT PAGE'!$A$7</definedName>
    <definedName name="ProjectName1">'FRONT PAGE'!$A$7</definedName>
    <definedName name="ProjectTitle">'[1]FRONT PAGE'!$A$7</definedName>
    <definedName name="strClientName">#REF!</definedName>
    <definedName name="strOPNumber">#REF!</definedName>
    <definedName name="strProjectLead">#REF!</definedName>
    <definedName name="strProjectNam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6" i="88" l="1"/>
  <c r="A5" i="88"/>
</calcChain>
</file>

<file path=xl/sharedStrings.xml><?xml version="1.0" encoding="utf-8"?>
<sst xmlns="http://schemas.openxmlformats.org/spreadsheetml/2006/main" count="170" uniqueCount="80">
  <si>
    <t>Q:UK30862_Q1. Would you support or oppose a ban on trade with illegal Israeli settlements in the West Bank? This would be a ban on the trade of goods with Israeli settlements.</t>
  </si>
  <si>
    <t/>
  </si>
  <si>
    <t>Headline VI</t>
  </si>
  <si>
    <t>2024 vote</t>
  </si>
  <si>
    <t>2019 vote</t>
  </si>
  <si>
    <t>EU Referendum vote</t>
  </si>
  <si>
    <t>Gender</t>
  </si>
  <si>
    <t>Age</t>
  </si>
  <si>
    <t>Region</t>
  </si>
  <si>
    <t>Labour Defectors</t>
  </si>
  <si>
    <t>Total</t>
  </si>
  <si>
    <t>Con</t>
  </si>
  <si>
    <t>Lab</t>
  </si>
  <si>
    <t>Lib Dem</t>
  </si>
  <si>
    <t>Reform</t>
  </si>
  <si>
    <t>Green</t>
  </si>
  <si>
    <t>Conservative</t>
  </si>
  <si>
    <t>Labour</t>
  </si>
  <si>
    <t>Lib Dems</t>
  </si>
  <si>
    <t>Reform UK</t>
  </si>
  <si>
    <t>Remain</t>
  </si>
  <si>
    <t>Leave</t>
  </si>
  <si>
    <t>Male</t>
  </si>
  <si>
    <t>Female</t>
  </si>
  <si>
    <t>18-34</t>
  </si>
  <si>
    <t>35-49</t>
  </si>
  <si>
    <t>50-64</t>
  </si>
  <si>
    <t>65+</t>
  </si>
  <si>
    <t>North</t>
  </si>
  <si>
    <t>Mids</t>
  </si>
  <si>
    <t>London</t>
  </si>
  <si>
    <t>South</t>
  </si>
  <si>
    <t>Wales</t>
  </si>
  <si>
    <t>Scotland</t>
  </si>
  <si>
    <t>Northern Ireland</t>
  </si>
  <si>
    <t>Labour defectors</t>
  </si>
  <si>
    <t>Strongly support</t>
  </si>
  <si>
    <t>Somewhat support</t>
  </si>
  <si>
    <t>Somewhat oppose</t>
  </si>
  <si>
    <t>Strongly oppose</t>
  </si>
  <si>
    <t>Don’t know</t>
  </si>
  <si>
    <t>NET: Support</t>
  </si>
  <si>
    <t>NET: Oppose</t>
  </si>
  <si>
    <t>Q:UK30862_Q2. Which of the following statements comes closest to your view?</t>
  </si>
  <si>
    <t>It is not antisemitic to target Israeli settlements with trade bans</t>
  </si>
  <si>
    <t>It is antisemitic to single out Israeli settlements for a trade ban</t>
  </si>
  <si>
    <t>Neither</t>
  </si>
  <si>
    <t>Q:UK30862_Q3. Which of these, if any, do you think is the best solution to the Israel/Palestine conflict?</t>
  </si>
  <si>
    <t>A two state solution - a Palestinian state alongside the state of Israel</t>
  </si>
  <si>
    <t>A one state solution - Jews and Palestinians sharing one state between them</t>
  </si>
  <si>
    <t>The current status quo - Israel and no Palestinian state</t>
  </si>
  <si>
    <t>Other</t>
  </si>
  <si>
    <t>CLIENT NAME</t>
  </si>
  <si>
    <t>PROJECT NAME</t>
  </si>
  <si>
    <t>Contents</t>
  </si>
  <si>
    <t>The following tables represent the results of research conducted by Opinium. If the base is not otherwise specified, then the results in that table reflect the full sample.</t>
  </si>
  <si>
    <t>RESEARCH OVERVIEW</t>
  </si>
  <si>
    <t xml:space="preserve">PROJECT NUMBER </t>
  </si>
  <si>
    <t>FIELD DATES</t>
  </si>
  <si>
    <t>PROJECT MANAGER EMAIL</t>
  </si>
  <si>
    <t>WEIGHTING</t>
  </si>
  <si>
    <t>SAMPLE</t>
  </si>
  <si>
    <t>In instances where the base size falls below 50 respondents, figures should be seen as indicative only. We advise against using these figures when reporting, unless appropriate caveats are provided.</t>
  </si>
  <si>
    <t>Opinium Research is a member of the British Polling Council and abides by its rules. Under these rules we are required, when requested, to make information available from survey results that have entered the public domain. These include, but are not limited to, the name of commissioning client, fieldwork dates, methodology, size and composition of sample, and data tables showing the text of the questions asked, the order in which they were asked and the answers given to them. This does not apply to research not used for public domain purposes such as internal research to inform communications or strategy.</t>
  </si>
  <si>
    <t>Base: All respondents (Unweighted)</t>
  </si>
  <si>
    <t>Base: All respondents (Weighted)</t>
  </si>
  <si>
    <t>Return to index</t>
  </si>
  <si>
    <t>UK30862_Q1</t>
  </si>
  <si>
    <t>Would you support or oppose a ban on trade with illegal Israeli settlements in the West Bank? This would be a ban on the trade of goods with Israeli settlements.</t>
  </si>
  <si>
    <t>UK30862_Q2</t>
  </si>
  <si>
    <t>Which of the following statements comes closest to your view?</t>
  </si>
  <si>
    <t>UK30862_Q3</t>
  </si>
  <si>
    <t>Which of these, if any, do you think is the best solution to the Israel/Palestine conflict?</t>
  </si>
  <si>
    <t>Israeli Settlement Polling</t>
  </si>
  <si>
    <t>UK30862</t>
  </si>
  <si>
    <t>2nd - 4th September 2026</t>
  </si>
  <si>
    <t>Weighted to be politically and nationally representative</t>
  </si>
  <si>
    <t>2,050 UK Adults (18+)</t>
  </si>
  <si>
    <t>ECFR</t>
  </si>
  <si>
    <t>politicalsocial@opinium.com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</si>
</sst>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3" x14ac:knownFonts="1">
    <font>
      <sz val="10"/>
      <color rgb="FF5B645F"/>
      <name val="Arial"/>
      <family val="2"/>
    </font>
    <font>
      <sz val="11"/>
      <color theme="1"/>
      <name val="Arial"/>
      <family val="2"/>
      <scheme val="minor"/>
    </font>
    <font>
      <sz val="10"/>
      <color rgb="FF5B645F"/>
      <name val="Arial"/>
      <family val="2"/>
    </font>
    <font>
      <b/>
      <sz val="10"/>
      <color rgb="FF5B645F"/>
      <name val="Arial"/>
      <family val="2"/>
    </font>
    <font>
      <b/>
      <sz val="12"/>
      <color theme="0"/>
      <name val="Century Gothic"/>
      <family val="2"/>
    </font>
    <font>
      <b/>
      <sz val="10"/>
      <color rgb="FF5B645F"/>
      <name val="Century Gothic"/>
      <family val="2"/>
      <scheme val="major"/>
    </font>
    <font>
      <sz val="9"/>
      <color rgb="FF5B645F"/>
      <name val="Arial"/>
      <family val="2"/>
    </font>
    <font>
      <sz val="10"/>
      <color rgb="FF9BA49F"/>
      <name val="Arial"/>
      <family val="2"/>
    </font>
    <font>
      <u/>
      <sz val="10"/>
      <color rgb="FFFC6AC8"/>
      <name val="Arial"/>
      <family val="2"/>
    </font>
    <font>
      <b/>
      <sz val="10"/>
      <color theme="0"/>
      <name val="Arial"/>
      <family val="2"/>
    </font>
    <font>
      <b/>
      <sz val="11"/>
      <color theme="3"/>
      <name val="Arial"/>
      <family val="2"/>
      <scheme val="minor"/>
    </font>
    <font>
      <sz val="11"/>
      <color theme="0"/>
      <name val="Arial"/>
      <family val="2"/>
      <scheme val="minor"/>
    </font>
    <font>
      <sz val="11"/>
      <name val="Calibri"/>
      <family val="2"/>
    </font>
    <font>
      <sz val="11"/>
      <name val="Arial"/>
      <family val="2"/>
      <scheme val="minor"/>
    </font>
    <font>
      <b/>
      <sz val="14"/>
      <color theme="0"/>
      <name val="Century Gothic"/>
      <family val="2"/>
      <scheme val="major"/>
    </font>
    <font>
      <b/>
      <sz val="14"/>
      <color theme="0"/>
      <name val="Arial"/>
      <family val="2"/>
      <scheme val="minor"/>
    </font>
    <font>
      <sz val="10"/>
      <color theme="1"/>
      <name val="Arial"/>
      <family val="2"/>
      <scheme val="minor"/>
    </font>
    <font>
      <b/>
      <sz val="16"/>
      <color theme="0"/>
      <name val="Century Gothic"/>
      <family val="2"/>
      <scheme val="major"/>
    </font>
    <font>
      <b/>
      <sz val="16"/>
      <color theme="0"/>
      <name val="Arial"/>
      <family val="2"/>
      <scheme val="minor"/>
    </font>
    <font>
      <sz val="10"/>
      <name val="Arial"/>
      <family val="2"/>
      <scheme val="minor"/>
    </font>
    <font>
      <sz val="10"/>
      <name val="Arial"/>
      <family val="2"/>
    </font>
    <font>
      <sz val="11"/>
      <color theme="5"/>
      <name val="Arial"/>
      <family val="2"/>
      <scheme val="minor"/>
    </font>
    <font>
      <sz val="11"/>
      <color rgb="FF5B645F"/>
      <name val="Arial"/>
      <family val="2"/>
      <scheme val="minor"/>
    </font>
    <font>
      <sz val="10"/>
      <color rgb="FF5B645F"/>
      <name val="Arial"/>
      <family val="2"/>
      <scheme val="minor"/>
    </font>
    <font>
      <b/>
      <sz val="12"/>
      <color theme="4"/>
      <name val="Century Gothic"/>
      <family val="2"/>
      <scheme val="major"/>
    </font>
    <font>
      <b/>
      <sz val="10"/>
      <color theme="1"/>
      <name val="Arial"/>
      <family val="2"/>
      <scheme val="minor"/>
    </font>
    <font>
      <b/>
      <sz val="10"/>
      <color rgb="FF5B645F"/>
      <name val="Arial"/>
      <family val="2"/>
      <scheme val="minor"/>
    </font>
    <font>
      <u/>
      <sz val="10"/>
      <color theme="10"/>
      <name val="Arial"/>
      <family val="2"/>
      <scheme val="minor"/>
    </font>
    <font>
      <b/>
      <sz val="11"/>
      <color rgb="FF5B645F"/>
      <name val="Arial"/>
      <family val="2"/>
      <scheme val="minor"/>
    </font>
    <font>
      <sz val="8"/>
      <color theme="1"/>
      <name val="Arial"/>
      <family val="2"/>
      <scheme val="minor"/>
    </font>
    <font>
      <b/>
      <sz val="9"/>
      <color rgb="FF5B645F"/>
      <name val="Arial"/>
      <family val="2"/>
    </font>
    <font>
      <b/>
      <sz val="16"/>
      <color rgb="FFFFFFFF"/>
      <name val="Century Gothic"/>
      <family val="2"/>
    </font>
    <font>
      <sz val="10"/>
      <color rgb="FF00BCF2"/>
      <name val="Arial"/>
      <family val="2"/>
    </font>
  </fonts>
  <fills count="11">
    <fill>
      <patternFill patternType="none"/>
    </fill>
    <fill>
      <patternFill patternType="gray125"/>
    </fill>
    <fill>
      <patternFill patternType="solid">
        <fgColor rgb="FF00BCF2"/>
        <bgColor indexed="64"/>
      </patternFill>
    </fill>
    <fill>
      <patternFill patternType="solid">
        <fgColor theme="1"/>
        <bgColor indexed="64"/>
      </patternFill>
    </fill>
    <fill>
      <patternFill patternType="solid">
        <fgColor theme="0"/>
        <bgColor indexed="64"/>
      </patternFill>
    </fill>
    <fill>
      <patternFill patternType="solid">
        <fgColor theme="5"/>
        <bgColor indexed="64"/>
      </patternFill>
    </fill>
    <fill>
      <patternFill patternType="solid">
        <fgColor theme="4"/>
        <bgColor indexed="64"/>
      </patternFill>
    </fill>
    <fill>
      <patternFill patternType="solid">
        <fgColor theme="5" tint="0.39997558519241921"/>
        <bgColor indexed="64"/>
      </patternFill>
    </fill>
    <fill>
      <patternFill patternType="solid">
        <fgColor rgb="FFF2F2F2"/>
        <bgColor indexed="64"/>
      </patternFill>
    </fill>
    <fill>
      <patternFill patternType="solid">
        <fgColor rgb="FF00BCF2"/>
        <bgColor rgb="FF000000"/>
      </patternFill>
    </fill>
    <fill>
      <patternFill patternType="solid">
        <fgColor rgb="FFF2F2F2"/>
        <bgColor rgb="FF000000"/>
      </patternFill>
    </fill>
  </fills>
  <borders count="14">
    <border>
      <left/>
      <right/>
      <top/>
      <bottom/>
      <diagonal/>
    </border>
    <border>
      <left/>
      <right/>
      <top/>
      <bottom style="thick">
        <color theme="4"/>
      </bottom>
      <diagonal/>
    </border>
    <border>
      <left style="thin">
        <color rgb="FFBFBFBF"/>
      </left>
      <right/>
      <top/>
      <bottom/>
      <diagonal/>
    </border>
    <border>
      <left style="thin">
        <color rgb="FFBFBFBF"/>
      </left>
      <right/>
      <top style="thin">
        <color rgb="FFBFBFBF"/>
      </top>
      <bottom/>
      <diagonal/>
    </border>
    <border>
      <left/>
      <right/>
      <top style="thin">
        <color rgb="FFBFBFBF"/>
      </top>
      <bottom/>
      <diagonal/>
    </border>
    <border>
      <left/>
      <right style="thin">
        <color rgb="FFBFBFBF"/>
      </right>
      <top style="thin">
        <color rgb="FFBFBFBF"/>
      </top>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right style="thin">
        <color rgb="FFBFBFBF"/>
      </right>
      <top/>
      <bottom/>
      <diagonal/>
    </border>
    <border>
      <left style="thin">
        <color rgb="FFBFBFBF"/>
      </left>
      <right style="thin">
        <color rgb="FFBFBFBF"/>
      </right>
      <top style="thin">
        <color rgb="FFBFBFBF"/>
      </top>
      <bottom/>
      <diagonal/>
    </border>
    <border>
      <left style="thin">
        <color rgb="FFBFBFBF"/>
      </left>
      <right style="thin">
        <color rgb="FFBFBFBF"/>
      </right>
      <top/>
      <bottom style="thin">
        <color rgb="FFBFBFBF"/>
      </bottom>
      <diagonal/>
    </border>
    <border>
      <left style="thin">
        <color rgb="FFBFBFBF"/>
      </left>
      <right style="thin">
        <color rgb="FFBFBFBF"/>
      </right>
      <top/>
      <bottom/>
      <diagonal/>
    </border>
    <border>
      <left/>
      <right/>
      <top/>
      <bottom style="thick">
        <color rgb="FF00BCF2"/>
      </bottom>
      <diagonal/>
    </border>
  </borders>
  <cellStyleXfs count="29">
    <xf numFmtId="0" fontId="0" fillId="0" borderId="0">
      <alignment vertical="center" wrapText="1"/>
    </xf>
    <xf numFmtId="0" fontId="3" fillId="0" borderId="0">
      <alignment horizontal="left" vertical="center"/>
    </xf>
    <xf numFmtId="0" fontId="2" fillId="0" borderId="0">
      <alignment horizontal="left" vertical="center" wrapText="1"/>
    </xf>
    <xf numFmtId="0" fontId="8" fillId="0" borderId="0">
      <alignment horizontal="left"/>
    </xf>
    <xf numFmtId="0" fontId="4" fillId="2" borderId="0" applyNumberFormat="0">
      <alignment horizontal="left" vertical="center" wrapText="1" indent="5"/>
    </xf>
    <xf numFmtId="0" fontId="2" fillId="0" borderId="0">
      <alignment horizontal="right" vertical="center" wrapText="1"/>
    </xf>
    <xf numFmtId="0" fontId="5" fillId="0" borderId="0" applyNumberFormat="0">
      <alignment horizontal="center" vertical="center" wrapText="1"/>
    </xf>
    <xf numFmtId="0" fontId="2" fillId="0" borderId="0">
      <alignment horizontal="left" vertical="center" wrapText="1"/>
    </xf>
    <xf numFmtId="0" fontId="2" fillId="0" borderId="0">
      <alignment horizontal="right" vertical="center" wrapText="1"/>
    </xf>
    <xf numFmtId="0" fontId="3" fillId="0" borderId="0">
      <alignment horizontal="right" vertical="center" wrapText="1"/>
    </xf>
    <xf numFmtId="0" fontId="9" fillId="3" borderId="0">
      <alignment horizontal="left" vertical="center" wrapText="1"/>
    </xf>
    <xf numFmtId="0" fontId="6" fillId="0" borderId="0">
      <alignment horizontal="right" vertical="center" wrapText="1"/>
    </xf>
    <xf numFmtId="0" fontId="6" fillId="0" borderId="0">
      <alignment horizontal="left" vertical="center" wrapText="1"/>
    </xf>
    <xf numFmtId="0" fontId="2" fillId="0" borderId="0">
      <alignment horizontal="right" vertical="center" wrapText="1"/>
    </xf>
    <xf numFmtId="0" fontId="2" fillId="0" borderId="0">
      <alignment horizontal="left" vertical="center" wrapText="1"/>
    </xf>
    <xf numFmtId="0" fontId="2" fillId="0" borderId="0" applyNumberFormat="0">
      <alignment horizontal="right" vertical="center" wrapText="1"/>
    </xf>
    <xf numFmtId="0" fontId="2" fillId="0" borderId="0">
      <alignment horizontal="right" vertical="center" wrapText="1"/>
    </xf>
    <xf numFmtId="0" fontId="7" fillId="0" borderId="0">
      <alignment horizontal="right" vertical="center" wrapText="1"/>
    </xf>
    <xf numFmtId="9" fontId="3" fillId="0" borderId="0">
      <alignment horizontal="right" vertical="center" wrapText="1"/>
    </xf>
    <xf numFmtId="0" fontId="2" fillId="0" borderId="0">
      <alignment horizontal="left" vertical="center" wrapText="1"/>
    </xf>
    <xf numFmtId="0" fontId="2" fillId="0" borderId="0">
      <alignment horizontal="left" vertical="center" wrapText="1"/>
    </xf>
    <xf numFmtId="0" fontId="2" fillId="0" borderId="0">
      <alignment horizontal="left" vertical="center" wrapText="1"/>
    </xf>
    <xf numFmtId="0" fontId="2" fillId="0" borderId="0">
      <alignment horizontal="left" vertical="center" wrapText="1"/>
    </xf>
    <xf numFmtId="0" fontId="12" fillId="0" borderId="0"/>
    <xf numFmtId="0" fontId="14" fillId="5" borderId="0" applyNumberFormat="0" applyAlignment="0" applyProtection="0"/>
    <xf numFmtId="0" fontId="16" fillId="0" borderId="0"/>
    <xf numFmtId="0" fontId="17" fillId="6" borderId="1" applyNumberFormat="0" applyBorder="0" applyAlignment="0" applyProtection="0"/>
    <xf numFmtId="0" fontId="10" fillId="0" borderId="0" applyNumberFormat="0" applyFill="0" applyBorder="0" applyAlignment="0" applyProtection="0"/>
    <xf numFmtId="0" fontId="27" fillId="0" borderId="0" applyNumberFormat="0" applyFill="0" applyBorder="0" applyAlignment="0" applyProtection="0"/>
  </cellStyleXfs>
  <cellXfs count="89">
    <xf numFmtId="0" fontId="0" fillId="0" borderId="0" xfId="0">
      <alignment vertical="center" wrapText="1"/>
    </xf>
    <xf numFmtId="0" fontId="5" fillId="0" borderId="0" xfId="6">
      <alignment horizontal="center" vertical="center" wrapText="1"/>
    </xf>
    <xf numFmtId="0" fontId="13" fillId="4" borderId="0" xfId="23" applyFont="1" applyFill="1"/>
    <xf numFmtId="0" fontId="1" fillId="4" borderId="0" xfId="25" applyFont="1" applyFill="1" applyAlignment="1">
      <alignment vertical="center"/>
    </xf>
    <xf numFmtId="0" fontId="1" fillId="7" borderId="0" xfId="25" applyFont="1" applyFill="1" applyAlignment="1">
      <alignment vertical="center"/>
    </xf>
    <xf numFmtId="0" fontId="11" fillId="7" borderId="0" xfId="25" applyFont="1" applyFill="1" applyAlignment="1">
      <alignment vertical="center"/>
    </xf>
    <xf numFmtId="0" fontId="10" fillId="0" borderId="0" xfId="27"/>
    <xf numFmtId="0" fontId="19" fillId="4" borderId="0" xfId="23" applyFont="1" applyFill="1"/>
    <xf numFmtId="0" fontId="20" fillId="4" borderId="0" xfId="23" applyFont="1" applyFill="1"/>
    <xf numFmtId="0" fontId="21" fillId="4" borderId="0" xfId="25" applyFont="1" applyFill="1"/>
    <xf numFmtId="0" fontId="1" fillId="0" borderId="0" xfId="25" applyFont="1" applyAlignment="1">
      <alignment vertical="center"/>
    </xf>
    <xf numFmtId="164" fontId="11" fillId="4" borderId="0" xfId="25" applyNumberFormat="1" applyFont="1" applyFill="1" applyAlignment="1">
      <alignment vertical="center"/>
    </xf>
    <xf numFmtId="0" fontId="22" fillId="0" borderId="0" xfId="25" applyFont="1" applyAlignment="1">
      <alignment vertical="center" wrapText="1"/>
    </xf>
    <xf numFmtId="0" fontId="23" fillId="0" borderId="0" xfId="25" applyFont="1" applyAlignment="1">
      <alignment horizontal="left" vertical="center" wrapText="1"/>
    </xf>
    <xf numFmtId="0" fontId="23" fillId="0" borderId="0" xfId="25" applyFont="1" applyAlignment="1">
      <alignment vertical="center" wrapText="1"/>
    </xf>
    <xf numFmtId="0" fontId="22" fillId="0" borderId="0" xfId="25" applyFont="1" applyAlignment="1">
      <alignment horizontal="left" vertical="center" wrapText="1"/>
    </xf>
    <xf numFmtId="0" fontId="24" fillId="0" borderId="0" xfId="25" applyFont="1" applyAlignment="1">
      <alignment vertical="center"/>
    </xf>
    <xf numFmtId="0" fontId="23" fillId="0" borderId="0" xfId="25" applyFont="1" applyAlignment="1">
      <alignment horizontal="left" vertical="center"/>
    </xf>
    <xf numFmtId="0" fontId="25" fillId="0" borderId="0" xfId="25" applyFont="1" applyAlignment="1">
      <alignment vertical="center"/>
    </xf>
    <xf numFmtId="0" fontId="26" fillId="0" borderId="0" xfId="25" applyFont="1" applyAlignment="1">
      <alignment horizontal="left" vertical="center"/>
    </xf>
    <xf numFmtId="0" fontId="23" fillId="0" borderId="0" xfId="25" applyFont="1" applyAlignment="1">
      <alignment horizontal="left" vertical="top"/>
    </xf>
    <xf numFmtId="0" fontId="28" fillId="0" borderId="0" xfId="25" applyFont="1" applyAlignment="1">
      <alignment horizontal="right" vertical="center"/>
    </xf>
    <xf numFmtId="0" fontId="22" fillId="0" borderId="0" xfId="25" applyFont="1" applyAlignment="1">
      <alignment horizontal="left" vertical="center"/>
    </xf>
    <xf numFmtId="0" fontId="26" fillId="0" borderId="0" xfId="25" applyFont="1" applyAlignment="1">
      <alignment horizontal="right" vertical="center"/>
    </xf>
    <xf numFmtId="0" fontId="3" fillId="0" borderId="0" xfId="0" applyFont="1">
      <alignment vertical="center" wrapText="1"/>
    </xf>
    <xf numFmtId="0" fontId="0" fillId="0" borderId="0" xfId="0" applyAlignment="1">
      <alignment horizontal="right" wrapText="1"/>
    </xf>
    <xf numFmtId="0" fontId="27" fillId="0" borderId="0" xfId="28" applyAlignment="1">
      <alignment vertical="center" wrapText="1"/>
    </xf>
    <xf numFmtId="0" fontId="27" fillId="4" borderId="0" xfId="28" applyFill="1"/>
    <xf numFmtId="0" fontId="5" fillId="0" borderId="0" xfId="6" applyAlignment="1">
      <alignment horizontal="right" wrapText="1"/>
    </xf>
    <xf numFmtId="0" fontId="5" fillId="0" borderId="3" xfId="6" applyBorder="1" applyAlignment="1">
      <alignment horizontal="right" wrapText="1"/>
    </xf>
    <xf numFmtId="0" fontId="5" fillId="0" borderId="4" xfId="6" applyBorder="1" applyAlignment="1">
      <alignment horizontal="right" wrapText="1"/>
    </xf>
    <xf numFmtId="0" fontId="30" fillId="0" borderId="0" xfId="11" applyFont="1">
      <alignment horizontal="right" vertical="center" wrapText="1"/>
    </xf>
    <xf numFmtId="0" fontId="30" fillId="0" borderId="2" xfId="12" applyFont="1" applyBorder="1">
      <alignment horizontal="left" vertical="center" wrapText="1"/>
    </xf>
    <xf numFmtId="0" fontId="6" fillId="0" borderId="3" xfId="12" applyBorder="1">
      <alignment horizontal="left" vertical="center" wrapText="1"/>
    </xf>
    <xf numFmtId="0" fontId="6" fillId="0" borderId="4" xfId="11" applyBorder="1">
      <alignment horizontal="right" vertical="center" wrapText="1"/>
    </xf>
    <xf numFmtId="9" fontId="3" fillId="8" borderId="4" xfId="18" applyFill="1" applyBorder="1">
      <alignment horizontal="right" vertical="center" wrapText="1"/>
    </xf>
    <xf numFmtId="0" fontId="2" fillId="8" borderId="0" xfId="16" applyFill="1">
      <alignment horizontal="right" vertical="center" wrapText="1"/>
    </xf>
    <xf numFmtId="9" fontId="3" fillId="0" borderId="0" xfId="18">
      <alignment horizontal="right" vertical="center" wrapText="1"/>
    </xf>
    <xf numFmtId="0" fontId="2" fillId="0" borderId="0" xfId="16">
      <alignment horizontal="right" vertical="center" wrapText="1"/>
    </xf>
    <xf numFmtId="9" fontId="3" fillId="8" borderId="0" xfId="18" applyFill="1">
      <alignment horizontal="right" vertical="center" wrapText="1"/>
    </xf>
    <xf numFmtId="0" fontId="2" fillId="8" borderId="7" xfId="16" applyFill="1" applyBorder="1">
      <alignment horizontal="right" vertical="center" wrapText="1"/>
    </xf>
    <xf numFmtId="9" fontId="3" fillId="8" borderId="5" xfId="18" applyFill="1" applyBorder="1">
      <alignment horizontal="right" vertical="center" wrapText="1"/>
    </xf>
    <xf numFmtId="0" fontId="2" fillId="8" borderId="9" xfId="16" applyFill="1" applyBorder="1">
      <alignment horizontal="right" vertical="center" wrapText="1"/>
    </xf>
    <xf numFmtId="9" fontId="3" fillId="0" borderId="9" xfId="18" applyBorder="1">
      <alignment horizontal="right" vertical="center" wrapText="1"/>
    </xf>
    <xf numFmtId="0" fontId="2" fillId="0" borderId="9" xfId="16" applyBorder="1">
      <alignment horizontal="right" vertical="center" wrapText="1"/>
    </xf>
    <xf numFmtId="9" fontId="3" fillId="8" borderId="9" xfId="18" applyFill="1" applyBorder="1">
      <alignment horizontal="right" vertical="center" wrapText="1"/>
    </xf>
    <xf numFmtId="0" fontId="2" fillId="8" borderId="8" xfId="16" applyFill="1" applyBorder="1">
      <alignment horizontal="right" vertical="center" wrapText="1"/>
    </xf>
    <xf numFmtId="0" fontId="6" fillId="0" borderId="3" xfId="11" applyBorder="1">
      <alignment horizontal="right" vertical="center" wrapText="1"/>
    </xf>
    <xf numFmtId="9" fontId="3" fillId="8" borderId="3" xfId="18" applyFill="1" applyBorder="1">
      <alignment horizontal="right" vertical="center" wrapText="1"/>
    </xf>
    <xf numFmtId="0" fontId="2" fillId="8" borderId="2" xfId="16" applyFill="1" applyBorder="1">
      <alignment horizontal="right" vertical="center" wrapText="1"/>
    </xf>
    <xf numFmtId="9" fontId="3" fillId="0" borderId="2" xfId="18" applyBorder="1">
      <alignment horizontal="right" vertical="center" wrapText="1"/>
    </xf>
    <xf numFmtId="0" fontId="2" fillId="0" borderId="2" xfId="16" applyBorder="1">
      <alignment horizontal="right" vertical="center" wrapText="1"/>
    </xf>
    <xf numFmtId="9" fontId="3" fillId="8" borderId="2" xfId="18" applyFill="1" applyBorder="1">
      <alignment horizontal="right" vertical="center" wrapText="1"/>
    </xf>
    <xf numFmtId="0" fontId="30" fillId="0" borderId="2" xfId="11" applyFont="1" applyBorder="1">
      <alignment horizontal="right" vertical="center" wrapText="1"/>
    </xf>
    <xf numFmtId="0" fontId="2" fillId="8" borderId="6" xfId="16" applyFill="1" applyBorder="1">
      <alignment horizontal="right" vertical="center" wrapText="1"/>
    </xf>
    <xf numFmtId="0" fontId="5" fillId="0" borderId="10" xfId="6" applyBorder="1">
      <alignment horizontal="center" vertical="center" wrapText="1"/>
    </xf>
    <xf numFmtId="0" fontId="6" fillId="0" borderId="10" xfId="11" applyBorder="1">
      <alignment horizontal="right" vertical="center" wrapText="1"/>
    </xf>
    <xf numFmtId="0" fontId="5" fillId="0" borderId="10" xfId="6" applyBorder="1" applyAlignment="1">
      <alignment horizontal="right" wrapText="1"/>
    </xf>
    <xf numFmtId="0" fontId="30" fillId="0" borderId="12" xfId="11" applyFont="1" applyBorder="1">
      <alignment horizontal="right" vertical="center" wrapText="1"/>
    </xf>
    <xf numFmtId="9" fontId="3" fillId="8" borderId="10" xfId="18" applyFill="1" applyBorder="1">
      <alignment horizontal="right" vertical="center" wrapText="1"/>
    </xf>
    <xf numFmtId="0" fontId="2" fillId="8" borderId="12" xfId="16" applyFill="1" applyBorder="1">
      <alignment horizontal="right" vertical="center" wrapText="1"/>
    </xf>
    <xf numFmtId="9" fontId="3" fillId="0" borderId="12" xfId="18" applyBorder="1">
      <alignment horizontal="right" vertical="center" wrapText="1"/>
    </xf>
    <xf numFmtId="0" fontId="2" fillId="0" borderId="12" xfId="16" applyBorder="1">
      <alignment horizontal="right" vertical="center" wrapText="1"/>
    </xf>
    <xf numFmtId="9" fontId="3" fillId="8" borderId="12" xfId="18" applyFill="1" applyBorder="1">
      <alignment horizontal="right" vertical="center" wrapText="1"/>
    </xf>
    <xf numFmtId="0" fontId="2" fillId="8" borderId="11" xfId="16" applyFill="1" applyBorder="1">
      <alignment horizontal="right" vertical="center" wrapText="1"/>
    </xf>
    <xf numFmtId="0" fontId="2" fillId="0" borderId="7" xfId="16" applyBorder="1">
      <alignment horizontal="right" vertical="center" wrapText="1"/>
    </xf>
    <xf numFmtId="0" fontId="2" fillId="0" borderId="8" xfId="16" applyBorder="1">
      <alignment horizontal="right" vertical="center" wrapText="1"/>
    </xf>
    <xf numFmtId="0" fontId="2" fillId="0" borderId="6" xfId="16" applyBorder="1">
      <alignment horizontal="right" vertical="center" wrapText="1"/>
    </xf>
    <xf numFmtId="0" fontId="2" fillId="0" borderId="11" xfId="16" applyBorder="1">
      <alignment horizontal="right" vertical="center" wrapText="1"/>
    </xf>
    <xf numFmtId="0" fontId="14" fillId="5" borderId="0" xfId="24" applyAlignment="1">
      <alignment horizontal="right" vertical="center"/>
    </xf>
    <xf numFmtId="0" fontId="31" fillId="9" borderId="0" xfId="0" applyFont="1" applyFill="1" applyAlignment="1">
      <alignment horizontal="right" vertical="center"/>
    </xf>
    <xf numFmtId="0" fontId="31" fillId="9" borderId="13" xfId="0" applyFont="1" applyFill="1" applyBorder="1" applyAlignment="1">
      <alignment horizontal="right" vertical="center"/>
    </xf>
    <xf numFmtId="0" fontId="23" fillId="0" borderId="0" xfId="25" applyFont="1" applyAlignment="1">
      <alignment horizontal="left" vertical="center" wrapText="1"/>
    </xf>
    <xf numFmtId="0" fontId="32" fillId="10" borderId="0" xfId="0" applyFont="1" applyFill="1" applyAlignment="1">
      <alignment horizontal="left" vertical="center"/>
    </xf>
    <xf numFmtId="0" fontId="27" fillId="10" borderId="0" xfId="28" applyFill="1" applyAlignment="1">
      <alignment horizontal="left" vertical="center"/>
    </xf>
    <xf numFmtId="0" fontId="32" fillId="10" borderId="0" xfId="0" applyFont="1" applyFill="1" applyAlignment="1">
      <alignment horizontal="left" vertical="top"/>
    </xf>
    <xf numFmtId="0" fontId="29" fillId="4" borderId="0" xfId="25" applyFont="1" applyFill="1" applyAlignment="1">
      <alignment horizontal="left" vertical="center" wrapText="1"/>
    </xf>
    <xf numFmtId="0" fontId="15" fillId="4" borderId="0" xfId="24" applyFont="1" applyFill="1" applyAlignment="1">
      <alignment horizontal="right" vertical="center"/>
    </xf>
    <xf numFmtId="0" fontId="18" fillId="4" borderId="0" xfId="26" applyFont="1" applyFill="1" applyBorder="1" applyAlignment="1">
      <alignment horizontal="right" vertical="center"/>
    </xf>
    <xf numFmtId="0" fontId="17" fillId="6" borderId="1" xfId="26" applyAlignment="1">
      <alignment horizontal="right" vertical="center"/>
    </xf>
    <xf numFmtId="0" fontId="4" fillId="2" borderId="0" xfId="4">
      <alignment horizontal="left" vertical="center" wrapText="1" indent="5"/>
    </xf>
    <xf numFmtId="0" fontId="2" fillId="0" borderId="0" xfId="7">
      <alignment horizontal="left" vertical="center" wrapText="1"/>
    </xf>
    <xf numFmtId="0" fontId="5" fillId="0" borderId="3" xfId="6" applyBorder="1">
      <alignment horizontal="center" vertical="center" wrapText="1"/>
    </xf>
    <xf numFmtId="0" fontId="5" fillId="0" borderId="4" xfId="6" applyBorder="1">
      <alignment horizontal="center" vertical="center" wrapText="1"/>
    </xf>
    <xf numFmtId="0" fontId="2" fillId="0" borderId="2" xfId="19" applyBorder="1">
      <alignment horizontal="left" vertical="center" wrapText="1"/>
    </xf>
    <xf numFmtId="0" fontId="2" fillId="8" borderId="2" xfId="19" applyFill="1" applyBorder="1">
      <alignment horizontal="left" vertical="center" wrapText="1"/>
    </xf>
    <xf numFmtId="0" fontId="2" fillId="8" borderId="6" xfId="19" applyFill="1" applyBorder="1">
      <alignment horizontal="left" vertical="center" wrapText="1"/>
    </xf>
    <xf numFmtId="0" fontId="2" fillId="8" borderId="3" xfId="19" applyFill="1" applyBorder="1">
      <alignment horizontal="left" vertical="center" wrapText="1"/>
    </xf>
    <xf numFmtId="0" fontId="2" fillId="0" borderId="6" xfId="19" applyBorder="1">
      <alignment horizontal="left" vertical="center" wrapText="1"/>
    </xf>
  </cellXfs>
  <cellStyles count="29">
    <cellStyle name="Heading 1 2" xfId="26" xr:uid="{E7E6F507-F48D-4289-A318-6CD694E0FFFD}"/>
    <cellStyle name="Heading 2 2" xfId="24" xr:uid="{230B5F70-AC18-4627-9896-7171B6853AC0}"/>
    <cellStyle name="Heading 4 2" xfId="27" xr:uid="{C9DE9EA4-BE09-4AF8-B5DD-A285A4F5875F}"/>
    <cellStyle name="Hyperlink" xfId="28" builtinId="8"/>
    <cellStyle name="Normal" xfId="0" builtinId="0"/>
    <cellStyle name="Normal 2" xfId="25" xr:uid="{94EB1780-68D6-4ECA-B2AB-D9C2BB2B2BE0}"/>
    <cellStyle name="Normal 4" xfId="23" xr:uid="{C28F9BB1-7BD7-423E-9EB7-2A5500FA97C3}"/>
    <cellStyle name="RABase" xfId="11" xr:uid="{00000000-0005-0000-0000-00000F000000}"/>
    <cellStyle name="RABase-Col1" xfId="12" xr:uid="{00000000-0005-0000-0000-000010000000}"/>
    <cellStyle name="RABlock" xfId="9" xr:uid="{00000000-0005-0000-0000-00000D000000}"/>
    <cellStyle name="RABlock-Col1" xfId="10" xr:uid="{00000000-0005-0000-0000-00000E000000}"/>
    <cellStyle name="RAComment" xfId="22" xr:uid="{00000000-0005-0000-0000-00001A000000}"/>
    <cellStyle name="RAData" xfId="20" xr:uid="{00000000-0005-0000-0000-000018000000}"/>
    <cellStyle name="RADecimal" xfId="16" xr:uid="{00000000-0005-0000-0000-000014000000}"/>
    <cellStyle name="RAFilter" xfId="21" xr:uid="{00000000-0005-0000-0000-000019000000}"/>
    <cellStyle name="RAHeader1" xfId="4" xr:uid="{00000000-0005-0000-0000-000008000000}"/>
    <cellStyle name="RAHeader2" xfId="6" xr:uid="{00000000-0005-0000-0000-00000A000000}"/>
    <cellStyle name="RAHeader2-Col1" xfId="7" xr:uid="{00000000-0005-0000-0000-00000B000000}"/>
    <cellStyle name="RAHeaderSideBySide" xfId="8" xr:uid="{00000000-0005-0000-0000-00000C000000}"/>
    <cellStyle name="RAIndexHeading" xfId="1" xr:uid="{00000000-0005-0000-0000-000005000000}"/>
    <cellStyle name="RAIndexLink" xfId="3" xr:uid="{00000000-0005-0000-0000-000007000000}"/>
    <cellStyle name="RAIndexTitle" xfId="2" xr:uid="{00000000-0005-0000-0000-000006000000}"/>
    <cellStyle name="RAInt" xfId="17" xr:uid="{00000000-0005-0000-0000-000015000000}"/>
    <cellStyle name="RAPct" xfId="18" xr:uid="{00000000-0005-0000-0000-000016000000}"/>
    <cellStyle name="RARow" xfId="15" xr:uid="{00000000-0005-0000-0000-000013000000}"/>
    <cellStyle name="RARow-Col1" xfId="19" xr:uid="{00000000-0005-0000-0000-000017000000}"/>
    <cellStyle name="RAToplineHeader2" xfId="5" xr:uid="{00000000-0005-0000-0000-000009000000}"/>
    <cellStyle name="RATTest" xfId="13" xr:uid="{00000000-0005-0000-0000-000011000000}"/>
    <cellStyle name="RATTest-Col1" xfId="14" xr:uid="{00000000-0005-0000-0000-000012000000}"/>
  </cellStyles>
  <dxfs count="0"/>
  <tableStyles count="0" defaultTableStyle="TableStyleMedium2" defaultPivotStyle="PivotStyleLight16"/>
  <colors>
    <mruColors>
      <color rgb="FF5B645F"/>
      <color rgb="FFFC6AC8"/>
      <color rgb="FF9BA49F"/>
      <color rgb="FF00BC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1" Type="http://schemas.openxmlformats.org/officeDocument/2006/relationships/image" Target="../media/image5.emf"/></Relationships>
</file>

<file path=xl/drawings/_rels/drawing5.x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absolute">
    <xdr:from>
      <xdr:col>0</xdr:col>
      <xdr:colOff>131887</xdr:colOff>
      <xdr:row>0</xdr:row>
      <xdr:rowOff>94484</xdr:rowOff>
    </xdr:from>
    <xdr:to>
      <xdr:col>4</xdr:col>
      <xdr:colOff>244844</xdr:colOff>
      <xdr:row>4</xdr:row>
      <xdr:rowOff>19050</xdr:rowOff>
    </xdr:to>
    <xdr:pic>
      <xdr:nvPicPr>
        <xdr:cNvPr id="2" name="Picture 1">
          <a:extLst>
            <a:ext uri="{FF2B5EF4-FFF2-40B4-BE49-F238E27FC236}">
              <a16:creationId xmlns:a16="http://schemas.microsoft.com/office/drawing/2014/main" id="{4C3783A4-9A00-4580-BD0A-38A3075979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887" y="94484"/>
          <a:ext cx="1884607" cy="648466"/>
        </a:xfrm>
        <a:prstGeom prst="rect">
          <a:avLst/>
        </a:prstGeom>
      </xdr:spPr>
    </xdr:pic>
    <xdr:clientData/>
  </xdr:twoCellAnchor>
  <xdr:twoCellAnchor editAs="oneCell">
    <xdr:from>
      <xdr:col>9</xdr:col>
      <xdr:colOff>110144</xdr:colOff>
      <xdr:row>0</xdr:row>
      <xdr:rowOff>118456</xdr:rowOff>
    </xdr:from>
    <xdr:to>
      <xdr:col>9</xdr:col>
      <xdr:colOff>485907</xdr:colOff>
      <xdr:row>4</xdr:row>
      <xdr:rowOff>18530</xdr:rowOff>
    </xdr:to>
    <xdr:pic>
      <xdr:nvPicPr>
        <xdr:cNvPr id="3" name="Picture 2" descr="A black background with a black square&#10;&#10;Description automatically generated with medium confidence">
          <a:extLst>
            <a:ext uri="{FF2B5EF4-FFF2-40B4-BE49-F238E27FC236}">
              <a16:creationId xmlns:a16="http://schemas.microsoft.com/office/drawing/2014/main" id="{0192CFA5-DE0F-4E2C-9D34-574A84A755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21869" y="121631"/>
          <a:ext cx="378938" cy="620799"/>
        </a:xfrm>
        <a:prstGeom prst="rect">
          <a:avLst/>
        </a:prstGeom>
        <a:noFill/>
        <a:ln>
          <a:noFill/>
        </a:ln>
      </xdr:spPr>
    </xdr:pic>
    <xdr:clientData/>
  </xdr:twoCellAnchor>
  <xdr:twoCellAnchor editAs="oneCell">
    <xdr:from>
      <xdr:col>6</xdr:col>
      <xdr:colOff>512922</xdr:colOff>
      <xdr:row>0</xdr:row>
      <xdr:rowOff>76223</xdr:rowOff>
    </xdr:from>
    <xdr:to>
      <xdr:col>9</xdr:col>
      <xdr:colOff>37674</xdr:colOff>
      <xdr:row>4</xdr:row>
      <xdr:rowOff>88198</xdr:rowOff>
    </xdr:to>
    <xdr:pic>
      <xdr:nvPicPr>
        <xdr:cNvPr id="4" name="Picture 3">
          <a:extLst>
            <a:ext uri="{FF2B5EF4-FFF2-40B4-BE49-F238E27FC236}">
              <a16:creationId xmlns:a16="http://schemas.microsoft.com/office/drawing/2014/main" id="{66C6D739-ED0E-4C9E-9904-4B4E6E89FEA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41044"/>
        <a:stretch/>
      </xdr:blipFill>
      <xdr:spPr>
        <a:xfrm>
          <a:off x="3541872" y="76223"/>
          <a:ext cx="1410702" cy="735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95250</xdr:colOff>
      <xdr:row>0</xdr:row>
      <xdr:rowOff>93345</xdr:rowOff>
    </xdr:from>
    <xdr:to>
      <xdr:col>2</xdr:col>
      <xdr:colOff>478717</xdr:colOff>
      <xdr:row>3</xdr:row>
      <xdr:rowOff>111256</xdr:rowOff>
    </xdr:to>
    <xdr:pic>
      <xdr:nvPicPr>
        <xdr:cNvPr id="2" name="Picture 1">
          <a:extLst>
            <a:ext uri="{FF2B5EF4-FFF2-40B4-BE49-F238E27FC236}">
              <a16:creationId xmlns:a16="http://schemas.microsoft.com/office/drawing/2014/main" id="{2F722BF8-F3BE-4FEA-96CE-D075CD2923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93345"/>
          <a:ext cx="1831267" cy="6179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526796</xdr:colOff>
      <xdr:row>0</xdr:row>
      <xdr:rowOff>522097</xdr:rowOff>
    </xdr:to>
    <xdr:pic>
      <xdr:nvPicPr>
        <xdr:cNvPr id="4097" name="Picture 1">
          <a:extLst>
            <a:ext uri="{FF2B5EF4-FFF2-40B4-BE49-F238E27FC236}">
              <a16:creationId xmlns:a16="http://schemas.microsoft.com/office/drawing/2014/main" id="{58FA87D3-AB6D-548D-6DB4-8C29B7DFA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526796</xdr:colOff>
      <xdr:row>0</xdr:row>
      <xdr:rowOff>522097</xdr:rowOff>
    </xdr:to>
    <xdr:pic>
      <xdr:nvPicPr>
        <xdr:cNvPr id="5121" name="Picture 1">
          <a:extLst>
            <a:ext uri="{FF2B5EF4-FFF2-40B4-BE49-F238E27FC236}">
              <a16:creationId xmlns:a16="http://schemas.microsoft.com/office/drawing/2014/main" id="{2D5A04BA-3BFA-CDFD-456E-625D62D06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526796</xdr:colOff>
      <xdr:row>0</xdr:row>
      <xdr:rowOff>522097</xdr:rowOff>
    </xdr:to>
    <xdr:pic>
      <xdr:nvPicPr>
        <xdr:cNvPr id="6145" name="Picture 1">
          <a:extLst>
            <a:ext uri="{FF2B5EF4-FFF2-40B4-BE49-F238E27FC236}">
              <a16:creationId xmlns:a16="http://schemas.microsoft.com/office/drawing/2014/main" id="{64E8A753-535E-3F60-1F83-4E08EF7871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pinium-my.sharepoint.com/personal/yaaseenjones_opinium_com/Documents/Documents/Process%20Automation/Opinium%20Tables/Rebranding/Test%20Files/Table%20Formatting/Old%20Tables/Opinium%20Old%20Tables%20V1%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ogammad%20Jones\OneDrive%20-%20Opinium\Documents\Process%20Automation\Opinium%20Tables\Versions\Opinium%20Toolkit%20v06.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PAGE - OLD"/>
      <sheetName val="Index - OLD"/>
      <sheetName val="FRONT PAGE"/>
      <sheetName val="Index"/>
      <sheetName val="LOGO"/>
    </sheetNames>
    <sheetDataSet>
      <sheetData sheetId="0"/>
      <sheetData sheetId="1" refreshError="1"/>
      <sheetData sheetId="2"/>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PAGE"/>
      <sheetName val="Index"/>
      <sheetName val="LOGO"/>
      <sheetName val="FRONT PAGE - OLD"/>
      <sheetName val="Index - OLD"/>
    </sheetNames>
    <sheetDataSet>
      <sheetData sheetId="0"/>
      <sheetData sheetId="1" refreshError="1"/>
      <sheetData sheetId="2" refreshError="1"/>
      <sheetData sheetId="3"/>
      <sheetData sheetId="4" refreshError="1"/>
    </sheetDataSet>
  </externalBook>
</externalLink>
</file>

<file path=xl/theme/theme1.xml><?xml version="1.0" encoding="utf-8"?>
<a:theme xmlns:a="http://schemas.openxmlformats.org/drawingml/2006/main" name="Opinium theme 2">
  <a:themeElements>
    <a:clrScheme name="Opinium colours">
      <a:dk1>
        <a:srgbClr val="5B645F"/>
      </a:dk1>
      <a:lt1>
        <a:sysClr val="window" lastClr="FFFFFF"/>
      </a:lt1>
      <a:dk2>
        <a:srgbClr val="5B645F"/>
      </a:dk2>
      <a:lt2>
        <a:srgbClr val="FFFFFF"/>
      </a:lt2>
      <a:accent1>
        <a:srgbClr val="00BCF2"/>
      </a:accent1>
      <a:accent2>
        <a:srgbClr val="FC6AC8"/>
      </a:accent2>
      <a:accent3>
        <a:srgbClr val="5379CD"/>
      </a:accent3>
      <a:accent4>
        <a:srgbClr val="40BAAE"/>
      </a:accent4>
      <a:accent5>
        <a:srgbClr val="24356E"/>
      </a:accent5>
      <a:accent6>
        <a:srgbClr val="00BCF2"/>
      </a:accent6>
      <a:hlink>
        <a:srgbClr val="FC6AC8"/>
      </a:hlink>
      <a:folHlink>
        <a:srgbClr val="00BCF2"/>
      </a:folHlink>
    </a:clrScheme>
    <a:fontScheme name="Custom 1">
      <a:majorFont>
        <a:latin typeface="Century Gothic"/>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oliticalsocial@opinium.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DC1B2-C3EE-4B58-A044-BA7DC1986413}">
  <sheetPr codeName="OP_FrontPage">
    <tabColor theme="1" tint="0.249977111117893"/>
  </sheetPr>
  <dimension ref="A1:N45"/>
  <sheetViews>
    <sheetView showGridLines="0" tabSelected="1" zoomScaleNormal="100" workbookViewId="0"/>
  </sheetViews>
  <sheetFormatPr defaultColWidth="0" defaultRowHeight="13.9" customHeight="1" zeroHeight="1" x14ac:dyDescent="0.3"/>
  <cols>
    <col min="1" max="1" width="2.54296875" style="9" customWidth="1"/>
    <col min="2" max="2" width="4.7265625" style="9" customWidth="1"/>
    <col min="3" max="9" width="9" style="9" customWidth="1"/>
    <col min="10" max="10" width="9.7265625" style="9" customWidth="1"/>
    <col min="11" max="11" width="9.7265625" style="9" hidden="1" customWidth="1"/>
    <col min="12" max="14" width="8.81640625" style="9" hidden="1" customWidth="1"/>
    <col min="15" max="16384" width="8.7265625" style="9" hidden="1"/>
  </cols>
  <sheetData>
    <row r="1" spans="1:12" ht="14" x14ac:dyDescent="0.3"/>
    <row r="2" spans="1:12" ht="14" x14ac:dyDescent="0.3"/>
    <row r="3" spans="1:12" s="10" customFormat="1" ht="14.15" customHeight="1" x14ac:dyDescent="0.25"/>
    <row r="4" spans="1:12" s="10" customFormat="1" ht="14.15" customHeight="1" x14ac:dyDescent="0.25"/>
    <row r="5" spans="1:12" s="10" customFormat="1" ht="14.15" customHeight="1" x14ac:dyDescent="0.25"/>
    <row r="6" spans="1:12" s="3" customFormat="1" ht="20.149999999999999" customHeight="1" x14ac:dyDescent="0.25">
      <c r="A6" s="69" t="s">
        <v>78</v>
      </c>
      <c r="B6" s="69"/>
      <c r="C6" s="69"/>
      <c r="D6" s="69"/>
      <c r="E6" s="69"/>
      <c r="F6" s="69"/>
      <c r="G6" s="69"/>
    </row>
    <row r="7" spans="1:12" s="3" customFormat="1" ht="14.15" customHeight="1" x14ac:dyDescent="0.25">
      <c r="A7" s="70" t="s">
        <v>73</v>
      </c>
      <c r="B7" s="70"/>
      <c r="C7" s="70"/>
      <c r="D7" s="70"/>
      <c r="E7" s="70"/>
      <c r="F7" s="70"/>
      <c r="G7" s="70"/>
      <c r="H7" s="70"/>
    </row>
    <row r="8" spans="1:12" s="3" customFormat="1" ht="14.15" customHeight="1" thickBot="1" x14ac:dyDescent="0.3">
      <c r="A8" s="71"/>
      <c r="B8" s="71"/>
      <c r="C8" s="71"/>
      <c r="D8" s="71"/>
      <c r="E8" s="71"/>
      <c r="F8" s="71"/>
      <c r="G8" s="71"/>
      <c r="H8" s="71"/>
      <c r="I8" s="11"/>
      <c r="J8" s="11"/>
      <c r="K8" s="11"/>
    </row>
    <row r="9" spans="1:12" s="3" customFormat="1" ht="14.15" customHeight="1" thickTop="1" x14ac:dyDescent="0.25">
      <c r="A9" s="4"/>
      <c r="B9" s="4"/>
      <c r="C9" s="5"/>
      <c r="D9" s="4"/>
      <c r="E9" s="10"/>
      <c r="F9" s="10"/>
      <c r="G9" s="10"/>
      <c r="H9" s="10"/>
      <c r="I9" s="10"/>
      <c r="J9" s="11"/>
      <c r="K9" s="11"/>
    </row>
    <row r="10" spans="1:12" s="10" customFormat="1" ht="14.15" customHeight="1" x14ac:dyDescent="0.25">
      <c r="C10" s="12"/>
      <c r="D10" s="12"/>
      <c r="E10" s="12"/>
      <c r="F10" s="12"/>
      <c r="G10" s="12"/>
      <c r="H10" s="12"/>
      <c r="I10" s="12"/>
      <c r="J10" s="12"/>
      <c r="K10" s="12"/>
      <c r="L10" s="12"/>
    </row>
    <row r="11" spans="1:12" s="10" customFormat="1" ht="14.15" customHeight="1" x14ac:dyDescent="0.25">
      <c r="B11" s="72" t="s">
        <v>55</v>
      </c>
      <c r="C11" s="72"/>
      <c r="D11" s="72"/>
      <c r="E11" s="72"/>
      <c r="F11" s="72"/>
      <c r="G11" s="72"/>
      <c r="H11" s="72"/>
      <c r="I11" s="72"/>
      <c r="J11" s="14"/>
      <c r="K11" s="14"/>
      <c r="L11" s="12"/>
    </row>
    <row r="12" spans="1:12" s="10" customFormat="1" ht="22.5" customHeight="1" x14ac:dyDescent="0.25">
      <c r="B12" s="72"/>
      <c r="C12" s="72"/>
      <c r="D12" s="72"/>
      <c r="E12" s="72"/>
      <c r="F12" s="72"/>
      <c r="G12" s="72"/>
      <c r="H12" s="72"/>
      <c r="I12" s="72"/>
      <c r="J12" s="14"/>
      <c r="K12" s="14"/>
      <c r="L12" s="12"/>
    </row>
    <row r="13" spans="1:12" s="10" customFormat="1" ht="14.15" customHeight="1" x14ac:dyDescent="0.25">
      <c r="B13" s="13"/>
      <c r="C13" s="13"/>
      <c r="D13" s="13"/>
      <c r="E13" s="13"/>
      <c r="F13" s="13"/>
      <c r="G13" s="13"/>
      <c r="H13" s="13"/>
      <c r="I13" s="15"/>
      <c r="J13" s="12"/>
      <c r="K13" s="12"/>
    </row>
    <row r="14" spans="1:12" s="10" customFormat="1" ht="14.15" customHeight="1" x14ac:dyDescent="0.25">
      <c r="C14" s="16" t="s">
        <v>56</v>
      </c>
    </row>
    <row r="15" spans="1:12" s="10" customFormat="1" ht="14.15" customHeight="1" x14ac:dyDescent="0.25">
      <c r="C15" s="17" t="s">
        <v>57</v>
      </c>
      <c r="D15" s="18"/>
      <c r="E15" s="18"/>
      <c r="F15" s="73" t="s">
        <v>74</v>
      </c>
      <c r="G15" s="73"/>
      <c r="H15" s="73"/>
      <c r="I15" s="73"/>
    </row>
    <row r="16" spans="1:12" s="10" customFormat="1" ht="14.15" customHeight="1" x14ac:dyDescent="0.25">
      <c r="C16" s="17" t="s">
        <v>58</v>
      </c>
      <c r="D16" s="18"/>
      <c r="E16" s="18"/>
      <c r="F16" s="73" t="s">
        <v>75</v>
      </c>
      <c r="G16" s="73"/>
      <c r="H16" s="73"/>
      <c r="I16" s="73"/>
    </row>
    <row r="17" spans="2:11" s="10" customFormat="1" ht="14.15" customHeight="1" x14ac:dyDescent="0.25">
      <c r="C17" s="17" t="s">
        <v>59</v>
      </c>
      <c r="D17" s="19"/>
      <c r="E17" s="18"/>
      <c r="F17" s="74" t="s">
        <v>79</v>
      </c>
      <c r="G17" s="74"/>
      <c r="H17" s="74"/>
      <c r="I17" s="74"/>
    </row>
    <row r="18" spans="2:11" s="10" customFormat="1" ht="14.15" customHeight="1" x14ac:dyDescent="0.25">
      <c r="C18" s="20" t="s">
        <v>60</v>
      </c>
      <c r="D18" s="19"/>
      <c r="E18" s="18"/>
      <c r="F18" s="75" t="s">
        <v>76</v>
      </c>
      <c r="G18" s="75"/>
      <c r="H18" s="75"/>
      <c r="I18" s="75"/>
    </row>
    <row r="19" spans="2:11" s="10" customFormat="1" ht="14.15" customHeight="1" x14ac:dyDescent="0.25">
      <c r="C19" s="20" t="s">
        <v>61</v>
      </c>
      <c r="D19" s="18"/>
      <c r="E19" s="18"/>
      <c r="F19" s="75" t="s">
        <v>77</v>
      </c>
      <c r="G19" s="75"/>
      <c r="H19" s="75"/>
      <c r="I19" s="75"/>
    </row>
    <row r="20" spans="2:11" s="10" customFormat="1" ht="14.15" customHeight="1" x14ac:dyDescent="0.25">
      <c r="B20" s="21"/>
      <c r="C20" s="22"/>
      <c r="D20" s="23"/>
    </row>
    <row r="21" spans="2:11" s="10" customFormat="1" ht="14.15" customHeight="1" x14ac:dyDescent="0.25">
      <c r="B21" s="72" t="s">
        <v>62</v>
      </c>
      <c r="C21" s="72"/>
      <c r="D21" s="72"/>
      <c r="E21" s="72"/>
      <c r="F21" s="72"/>
      <c r="G21" s="72"/>
      <c r="H21" s="72"/>
      <c r="I21" s="72"/>
      <c r="J21" s="14"/>
      <c r="K21" s="14"/>
    </row>
    <row r="22" spans="2:11" s="10" customFormat="1" ht="14.15" customHeight="1" x14ac:dyDescent="0.25">
      <c r="B22" s="72"/>
      <c r="C22" s="72"/>
      <c r="D22" s="72"/>
      <c r="E22" s="72"/>
      <c r="F22" s="72"/>
      <c r="G22" s="72"/>
      <c r="H22" s="72"/>
      <c r="I22" s="72"/>
      <c r="J22" s="14"/>
      <c r="K22" s="14"/>
    </row>
    <row r="23" spans="2:11" s="10" customFormat="1" ht="14.15" customHeight="1" x14ac:dyDescent="0.25">
      <c r="B23" s="72"/>
      <c r="C23" s="72"/>
      <c r="D23" s="72"/>
      <c r="E23" s="72"/>
      <c r="F23" s="72"/>
      <c r="G23" s="72"/>
      <c r="H23" s="72"/>
      <c r="I23" s="72"/>
    </row>
    <row r="24" spans="2:11" s="10" customFormat="1" ht="14.15" customHeight="1" x14ac:dyDescent="0.25">
      <c r="B24" s="13"/>
      <c r="C24" s="13"/>
      <c r="D24" s="13"/>
      <c r="E24" s="13"/>
      <c r="F24" s="13"/>
      <c r="G24" s="13"/>
      <c r="H24" s="13"/>
    </row>
    <row r="25" spans="2:11" s="3" customFormat="1" ht="15" customHeight="1" x14ac:dyDescent="0.25">
      <c r="B25" s="76" t="s">
        <v>63</v>
      </c>
      <c r="C25" s="76"/>
      <c r="D25" s="76"/>
      <c r="E25" s="76"/>
      <c r="F25" s="76"/>
      <c r="G25" s="76"/>
      <c r="H25" s="76"/>
      <c r="I25" s="76"/>
    </row>
    <row r="26" spans="2:11" ht="14" x14ac:dyDescent="0.3">
      <c r="B26" s="76"/>
      <c r="C26" s="76"/>
      <c r="D26" s="76"/>
      <c r="E26" s="76"/>
      <c r="F26" s="76"/>
      <c r="G26" s="76"/>
      <c r="H26" s="76"/>
      <c r="I26" s="76"/>
    </row>
    <row r="27" spans="2:11" ht="14" x14ac:dyDescent="0.3">
      <c r="B27" s="76"/>
      <c r="C27" s="76"/>
      <c r="D27" s="76"/>
      <c r="E27" s="76"/>
      <c r="F27" s="76"/>
      <c r="G27" s="76"/>
      <c r="H27" s="76"/>
      <c r="I27" s="76"/>
    </row>
    <row r="28" spans="2:11" ht="14" x14ac:dyDescent="0.3">
      <c r="B28" s="76"/>
      <c r="C28" s="76"/>
      <c r="D28" s="76"/>
      <c r="E28" s="76"/>
      <c r="F28" s="76"/>
      <c r="G28" s="76"/>
      <c r="H28" s="76"/>
      <c r="I28" s="76"/>
    </row>
    <row r="29" spans="2:11" ht="22.5" customHeight="1" x14ac:dyDescent="0.3">
      <c r="B29" s="76"/>
      <c r="C29" s="76"/>
      <c r="D29" s="76"/>
      <c r="E29" s="76"/>
      <c r="F29" s="76"/>
      <c r="G29" s="76"/>
      <c r="H29" s="76"/>
      <c r="I29" s="76"/>
    </row>
    <row r="30" spans="2:11" ht="14" x14ac:dyDescent="0.3"/>
    <row r="31" spans="2:11" ht="14" hidden="1" x14ac:dyDescent="0.3"/>
    <row r="32" spans="2:11" ht="14" hidden="1" x14ac:dyDescent="0.3"/>
    <row r="33" ht="14" hidden="1" x14ac:dyDescent="0.3"/>
    <row r="34" ht="14" hidden="1" x14ac:dyDescent="0.3"/>
    <row r="35" ht="14" hidden="1" x14ac:dyDescent="0.3"/>
    <row r="36" ht="14" hidden="1" x14ac:dyDescent="0.3"/>
    <row r="37" ht="14" x14ac:dyDescent="0.3"/>
    <row r="38" ht="14" hidden="1" x14ac:dyDescent="0.3"/>
    <row r="39" ht="14" hidden="1" x14ac:dyDescent="0.3"/>
    <row r="40" ht="14" hidden="1" x14ac:dyDescent="0.3"/>
    <row r="41" ht="14" hidden="1" x14ac:dyDescent="0.3"/>
    <row r="42" ht="14" hidden="1" x14ac:dyDescent="0.3"/>
    <row r="43" ht="14" hidden="1" x14ac:dyDescent="0.3"/>
    <row r="44" ht="13.9" customHeight="1" x14ac:dyDescent="0.3"/>
    <row r="45" ht="13.9" customHeight="1" x14ac:dyDescent="0.3"/>
  </sheetData>
  <mergeCells count="10">
    <mergeCell ref="F17:I17"/>
    <mergeCell ref="F18:I18"/>
    <mergeCell ref="F19:I19"/>
    <mergeCell ref="B21:I23"/>
    <mergeCell ref="B25:I29"/>
    <mergeCell ref="A6:G6"/>
    <mergeCell ref="A7:H8"/>
    <mergeCell ref="B11:I12"/>
    <mergeCell ref="F15:I15"/>
    <mergeCell ref="F16:I16"/>
  </mergeCells>
  <hyperlinks>
    <hyperlink ref="F17" r:id="rId1" xr:uid="{DBAD6F55-9ADD-4BCF-A51B-2110AC5866E4}"/>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14CD2-193A-41E0-ACB9-20A26F6393F0}">
  <sheetPr codeName="OP_Index"/>
  <dimension ref="A1:H14"/>
  <sheetViews>
    <sheetView workbookViewId="0">
      <selection activeCell="A5" sqref="A5:G5"/>
    </sheetView>
  </sheetViews>
  <sheetFormatPr defaultColWidth="9.1796875" defaultRowHeight="12.5" x14ac:dyDescent="0.25"/>
  <cols>
    <col min="1" max="1" width="9.1796875" style="8"/>
    <col min="2" max="2" width="11.6328125" style="8" bestFit="1" customWidth="1"/>
    <col min="3" max="16384" width="9.1796875" style="8"/>
  </cols>
  <sheetData>
    <row r="1" spans="1:8" s="2" customFormat="1" ht="16" customHeight="1" x14ac:dyDescent="0.3"/>
    <row r="2" spans="1:8" s="2" customFormat="1" ht="16" customHeight="1" x14ac:dyDescent="0.3">
      <c r="A2" s="77" t="s">
        <v>52</v>
      </c>
      <c r="B2" s="77"/>
      <c r="C2" s="77"/>
      <c r="D2" s="77"/>
      <c r="E2" s="77"/>
      <c r="F2" s="77"/>
      <c r="G2" s="77"/>
      <c r="H2" s="3"/>
    </row>
    <row r="3" spans="1:8" s="2" customFormat="1" ht="16" customHeight="1" x14ac:dyDescent="0.3">
      <c r="A3" s="78" t="s">
        <v>53</v>
      </c>
      <c r="B3" s="78"/>
      <c r="C3" s="78"/>
      <c r="D3" s="78"/>
      <c r="E3" s="78"/>
      <c r="F3" s="78"/>
      <c r="G3" s="78"/>
      <c r="H3" s="78"/>
    </row>
    <row r="4" spans="1:8" s="2" customFormat="1" ht="14" x14ac:dyDescent="0.3">
      <c r="A4" s="78"/>
      <c r="B4" s="78"/>
      <c r="C4" s="78"/>
      <c r="D4" s="78"/>
      <c r="E4" s="78"/>
      <c r="F4" s="78"/>
      <c r="G4" s="78"/>
      <c r="H4" s="78"/>
    </row>
    <row r="5" spans="1:8" s="2" customFormat="1" ht="17.5" x14ac:dyDescent="0.3">
      <c r="A5" s="69" t="str">
        <f>'FRONT PAGE'!A6</f>
        <v>ECFR</v>
      </c>
      <c r="B5" s="69"/>
      <c r="C5" s="69"/>
      <c r="D5" s="69"/>
      <c r="E5" s="69"/>
      <c r="F5" s="69"/>
      <c r="G5" s="69"/>
      <c r="H5" s="3"/>
    </row>
    <row r="6" spans="1:8" s="2" customFormat="1" ht="15.75" customHeight="1" thickBot="1" x14ac:dyDescent="0.35">
      <c r="A6" s="79" t="str">
        <f>'FRONT PAGE'!A7</f>
        <v>Israeli Settlement Polling</v>
      </c>
      <c r="B6" s="79"/>
      <c r="C6" s="79"/>
      <c r="D6" s="79"/>
      <c r="E6" s="79"/>
      <c r="F6" s="79"/>
      <c r="G6" s="79"/>
      <c r="H6" s="79"/>
    </row>
    <row r="7" spans="1:8" s="2" customFormat="1" ht="16.5" customHeight="1" thickTop="1" thickBot="1" x14ac:dyDescent="0.35">
      <c r="A7" s="79"/>
      <c r="B7" s="79"/>
      <c r="C7" s="79"/>
      <c r="D7" s="79"/>
      <c r="E7" s="79"/>
      <c r="F7" s="79"/>
      <c r="G7" s="79"/>
      <c r="H7" s="79"/>
    </row>
    <row r="8" spans="1:8" s="2" customFormat="1" ht="14.5" thickTop="1" x14ac:dyDescent="0.3">
      <c r="A8" s="4"/>
      <c r="B8" s="4"/>
      <c r="C8" s="5"/>
      <c r="D8" s="4"/>
    </row>
    <row r="9" spans="1:8" s="2" customFormat="1" ht="14" x14ac:dyDescent="0.3"/>
    <row r="10" spans="1:8" s="2" customFormat="1" ht="14" x14ac:dyDescent="0.3">
      <c r="B10" s="6" t="s">
        <v>54</v>
      </c>
    </row>
    <row r="11" spans="1:8" s="7" customFormat="1" x14ac:dyDescent="0.25"/>
    <row r="12" spans="1:8" x14ac:dyDescent="0.25">
      <c r="B12" s="27" t="s">
        <v>67</v>
      </c>
      <c r="C12" s="8" t="s">
        <v>68</v>
      </c>
    </row>
    <row r="13" spans="1:8" x14ac:dyDescent="0.25">
      <c r="B13" s="27" t="s">
        <v>69</v>
      </c>
      <c r="C13" s="8" t="s">
        <v>70</v>
      </c>
    </row>
    <row r="14" spans="1:8" x14ac:dyDescent="0.25">
      <c r="B14" s="27" t="s">
        <v>71</v>
      </c>
      <c r="C14" s="8" t="s">
        <v>72</v>
      </c>
    </row>
  </sheetData>
  <mergeCells count="4">
    <mergeCell ref="A2:G2"/>
    <mergeCell ref="A3:H4"/>
    <mergeCell ref="A5:G5"/>
    <mergeCell ref="A6:H7"/>
  </mergeCells>
  <hyperlinks>
    <hyperlink ref="B12" location="OPDT001" display="UK30862_Q1" xr:uid="{2145A8CF-68FE-412A-9E75-9B3E413C8DAB}"/>
    <hyperlink ref="B13" location="OPDT002" display="UK30862_Q2" xr:uid="{FDC37B48-6CEB-44C9-B8F7-BA5A44B7FB4E}"/>
    <hyperlink ref="B14" location="OPDT003" display="UK30862_Q3" xr:uid="{D23DE82B-2389-40EC-B49E-2F606A31C765}"/>
  </hyperlinks>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1" width="14.7265625" customWidth="1"/>
  </cols>
  <sheetData>
    <row r="1" spans="1:31" ht="45" customHeight="1" x14ac:dyDescent="0.25">
      <c r="A1" s="80" t="s">
        <v>0</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row>
    <row r="2" spans="1:31" ht="25" x14ac:dyDescent="0.25">
      <c r="A2" s="81"/>
      <c r="B2" s="1" t="s">
        <v>1</v>
      </c>
      <c r="C2" s="82" t="s">
        <v>2</v>
      </c>
      <c r="D2" s="83"/>
      <c r="E2" s="83"/>
      <c r="F2" s="83"/>
      <c r="G2" s="83"/>
      <c r="H2" s="82" t="s">
        <v>3</v>
      </c>
      <c r="I2" s="83"/>
      <c r="J2" s="83"/>
      <c r="K2" s="83"/>
      <c r="L2" s="83"/>
      <c r="M2" s="82" t="s">
        <v>4</v>
      </c>
      <c r="N2" s="83"/>
      <c r="O2" s="83"/>
      <c r="P2" s="82" t="s">
        <v>5</v>
      </c>
      <c r="Q2" s="83"/>
      <c r="R2" s="82" t="s">
        <v>6</v>
      </c>
      <c r="S2" s="83"/>
      <c r="T2" s="82" t="s">
        <v>7</v>
      </c>
      <c r="U2" s="83"/>
      <c r="V2" s="83"/>
      <c r="W2" s="83"/>
      <c r="X2" s="82" t="s">
        <v>8</v>
      </c>
      <c r="Y2" s="83"/>
      <c r="Z2" s="83"/>
      <c r="AA2" s="83"/>
      <c r="AB2" s="83"/>
      <c r="AC2" s="83"/>
      <c r="AD2" s="83"/>
      <c r="AE2" s="55" t="s">
        <v>9</v>
      </c>
    </row>
    <row r="3" spans="1:31" s="25" customFormat="1" ht="25" x14ac:dyDescent="0.25">
      <c r="A3" s="81"/>
      <c r="B3" s="28" t="s">
        <v>10</v>
      </c>
      <c r="C3" s="29" t="s">
        <v>11</v>
      </c>
      <c r="D3" s="30" t="s">
        <v>12</v>
      </c>
      <c r="E3" s="30" t="s">
        <v>13</v>
      </c>
      <c r="F3" s="30" t="s">
        <v>14</v>
      </c>
      <c r="G3" s="30" t="s">
        <v>15</v>
      </c>
      <c r="H3" s="29" t="s">
        <v>16</v>
      </c>
      <c r="I3" s="30" t="s">
        <v>17</v>
      </c>
      <c r="J3" s="30" t="s">
        <v>18</v>
      </c>
      <c r="K3" s="30" t="s">
        <v>15</v>
      </c>
      <c r="L3" s="30" t="s">
        <v>19</v>
      </c>
      <c r="M3" s="29" t="s">
        <v>11</v>
      </c>
      <c r="N3" s="30" t="s">
        <v>12</v>
      </c>
      <c r="O3" s="30" t="s">
        <v>13</v>
      </c>
      <c r="P3" s="29" t="s">
        <v>20</v>
      </c>
      <c r="Q3" s="30" t="s">
        <v>21</v>
      </c>
      <c r="R3" s="29" t="s">
        <v>22</v>
      </c>
      <c r="S3" s="30" t="s">
        <v>23</v>
      </c>
      <c r="T3" s="29" t="s">
        <v>24</v>
      </c>
      <c r="U3" s="30" t="s">
        <v>25</v>
      </c>
      <c r="V3" s="30" t="s">
        <v>26</v>
      </c>
      <c r="W3" s="30" t="s">
        <v>27</v>
      </c>
      <c r="X3" s="29" t="s">
        <v>28</v>
      </c>
      <c r="Y3" s="30" t="s">
        <v>29</v>
      </c>
      <c r="Z3" s="30" t="s">
        <v>30</v>
      </c>
      <c r="AA3" s="30" t="s">
        <v>31</v>
      </c>
      <c r="AB3" s="30" t="s">
        <v>32</v>
      </c>
      <c r="AC3" s="30" t="s">
        <v>33</v>
      </c>
      <c r="AD3" s="30" t="s">
        <v>34</v>
      </c>
      <c r="AE3" s="57" t="s">
        <v>35</v>
      </c>
    </row>
    <row r="4" spans="1:31" ht="24" customHeight="1" x14ac:dyDescent="0.25">
      <c r="A4" s="33" t="s">
        <v>64</v>
      </c>
      <c r="B4" s="34">
        <v>2050</v>
      </c>
      <c r="C4" s="47">
        <v>280</v>
      </c>
      <c r="D4" s="34">
        <v>481</v>
      </c>
      <c r="E4" s="34">
        <v>144</v>
      </c>
      <c r="F4" s="34">
        <v>377</v>
      </c>
      <c r="G4" s="34">
        <v>166</v>
      </c>
      <c r="H4" s="47">
        <v>334</v>
      </c>
      <c r="I4" s="34">
        <v>572</v>
      </c>
      <c r="J4" s="34">
        <v>140</v>
      </c>
      <c r="K4" s="34">
        <v>90</v>
      </c>
      <c r="L4" s="34">
        <v>244</v>
      </c>
      <c r="M4" s="47">
        <v>587</v>
      </c>
      <c r="N4" s="34">
        <v>463</v>
      </c>
      <c r="O4" s="34">
        <v>117</v>
      </c>
      <c r="P4" s="47">
        <v>723</v>
      </c>
      <c r="Q4" s="34">
        <v>706</v>
      </c>
      <c r="R4" s="47">
        <v>976</v>
      </c>
      <c r="S4" s="34">
        <v>1065</v>
      </c>
      <c r="T4" s="47">
        <v>526</v>
      </c>
      <c r="U4" s="34">
        <v>522</v>
      </c>
      <c r="V4" s="34">
        <v>495</v>
      </c>
      <c r="W4" s="34">
        <v>507</v>
      </c>
      <c r="X4" s="47">
        <v>528</v>
      </c>
      <c r="Y4" s="34">
        <v>375</v>
      </c>
      <c r="Z4" s="34">
        <v>243</v>
      </c>
      <c r="AA4" s="34">
        <v>615</v>
      </c>
      <c r="AB4" s="34">
        <v>83</v>
      </c>
      <c r="AC4" s="34">
        <v>156</v>
      </c>
      <c r="AD4" s="34">
        <v>50</v>
      </c>
      <c r="AE4" s="56">
        <v>195</v>
      </c>
    </row>
    <row r="5" spans="1:31" s="24" customFormat="1" ht="24" customHeight="1" x14ac:dyDescent="0.25">
      <c r="A5" s="32" t="s">
        <v>65</v>
      </c>
      <c r="B5" s="31">
        <v>2050</v>
      </c>
      <c r="C5" s="53">
        <v>274</v>
      </c>
      <c r="D5" s="31">
        <v>427</v>
      </c>
      <c r="E5" s="31">
        <v>165</v>
      </c>
      <c r="F5" s="31">
        <v>358</v>
      </c>
      <c r="G5" s="31">
        <v>169</v>
      </c>
      <c r="H5" s="53">
        <v>333</v>
      </c>
      <c r="I5" s="31">
        <v>474</v>
      </c>
      <c r="J5" s="31">
        <v>172</v>
      </c>
      <c r="K5" s="31">
        <v>94</v>
      </c>
      <c r="L5" s="31">
        <v>201</v>
      </c>
      <c r="M5" s="53">
        <v>575</v>
      </c>
      <c r="N5" s="31">
        <v>414</v>
      </c>
      <c r="O5" s="31">
        <v>123</v>
      </c>
      <c r="P5" s="53">
        <v>704</v>
      </c>
      <c r="Q5" s="31">
        <v>718</v>
      </c>
      <c r="R5" s="53">
        <v>988</v>
      </c>
      <c r="S5" s="31">
        <v>1053</v>
      </c>
      <c r="T5" s="53">
        <v>561</v>
      </c>
      <c r="U5" s="31">
        <v>496</v>
      </c>
      <c r="V5" s="31">
        <v>508</v>
      </c>
      <c r="W5" s="31">
        <v>485</v>
      </c>
      <c r="X5" s="53">
        <v>478</v>
      </c>
      <c r="Y5" s="31">
        <v>330</v>
      </c>
      <c r="Z5" s="31">
        <v>266</v>
      </c>
      <c r="AA5" s="31">
        <v>654</v>
      </c>
      <c r="AB5" s="31">
        <v>96</v>
      </c>
      <c r="AC5" s="31">
        <v>170</v>
      </c>
      <c r="AD5" s="31">
        <v>55</v>
      </c>
      <c r="AE5" s="58">
        <v>172</v>
      </c>
    </row>
    <row r="6" spans="1:31" ht="20" customHeight="1" x14ac:dyDescent="0.25">
      <c r="A6" s="87" t="s">
        <v>36</v>
      </c>
      <c r="B6" s="41">
        <v>0.281524884114907</v>
      </c>
      <c r="C6" s="35">
        <v>0.18112675011524099</v>
      </c>
      <c r="D6" s="35">
        <v>0.33377775331655102</v>
      </c>
      <c r="E6" s="35">
        <v>0.36313207154735899</v>
      </c>
      <c r="F6" s="35">
        <v>0.18184018633037299</v>
      </c>
      <c r="G6" s="35">
        <v>0.61260484167791096</v>
      </c>
      <c r="H6" s="48">
        <v>0.17661435535565001</v>
      </c>
      <c r="I6" s="35">
        <v>0.35232040495866901</v>
      </c>
      <c r="J6" s="35">
        <v>0.336012915869983</v>
      </c>
      <c r="K6" s="35">
        <v>0.46270357329912098</v>
      </c>
      <c r="L6" s="35">
        <v>0.20025065098352601</v>
      </c>
      <c r="M6" s="48">
        <v>0.20258290572183801</v>
      </c>
      <c r="N6" s="35">
        <v>0.401340649413233</v>
      </c>
      <c r="O6" s="35">
        <v>0.36779428729208502</v>
      </c>
      <c r="P6" s="48">
        <v>0.37024945876529503</v>
      </c>
      <c r="Q6" s="35">
        <v>0.23121753055670299</v>
      </c>
      <c r="R6" s="48">
        <v>0.322455394298645</v>
      </c>
      <c r="S6" s="35">
        <v>0.241306425325093</v>
      </c>
      <c r="T6" s="48">
        <v>0.29252168743290402</v>
      </c>
      <c r="U6" s="35">
        <v>0.282139349825477</v>
      </c>
      <c r="V6" s="35">
        <v>0.313768720316212</v>
      </c>
      <c r="W6" s="35">
        <v>0.23442115524652299</v>
      </c>
      <c r="X6" s="48">
        <v>0.285886118774416</v>
      </c>
      <c r="Y6" s="35">
        <v>0.22223075227710701</v>
      </c>
      <c r="Z6" s="35">
        <v>0.35486075813853302</v>
      </c>
      <c r="AA6" s="35">
        <v>0.25400756704842298</v>
      </c>
      <c r="AB6" s="35">
        <v>0.29583091925748201</v>
      </c>
      <c r="AC6" s="35">
        <v>0.34085629000678502</v>
      </c>
      <c r="AD6" s="35">
        <v>0.36218026874562198</v>
      </c>
      <c r="AE6" s="59">
        <v>0.362028283565968</v>
      </c>
    </row>
    <row r="7" spans="1:31" ht="20" customHeight="1" x14ac:dyDescent="0.25">
      <c r="A7" s="85"/>
      <c r="B7" s="42">
        <v>577</v>
      </c>
      <c r="C7" s="36">
        <v>50</v>
      </c>
      <c r="D7" s="36">
        <v>143</v>
      </c>
      <c r="E7" s="36">
        <v>60</v>
      </c>
      <c r="F7" s="36">
        <v>65</v>
      </c>
      <c r="G7" s="36">
        <v>104</v>
      </c>
      <c r="H7" s="49">
        <v>59</v>
      </c>
      <c r="I7" s="36">
        <v>167</v>
      </c>
      <c r="J7" s="36">
        <v>58</v>
      </c>
      <c r="K7" s="36">
        <v>44</v>
      </c>
      <c r="L7" s="36">
        <v>40</v>
      </c>
      <c r="M7" s="49">
        <v>117</v>
      </c>
      <c r="N7" s="36">
        <v>166</v>
      </c>
      <c r="O7" s="36">
        <v>45</v>
      </c>
      <c r="P7" s="49">
        <v>261</v>
      </c>
      <c r="Q7" s="36">
        <v>166</v>
      </c>
      <c r="R7" s="49">
        <v>318</v>
      </c>
      <c r="S7" s="36">
        <v>254</v>
      </c>
      <c r="T7" s="49">
        <v>164</v>
      </c>
      <c r="U7" s="36">
        <v>140</v>
      </c>
      <c r="V7" s="36">
        <v>159</v>
      </c>
      <c r="W7" s="36">
        <v>114</v>
      </c>
      <c r="X7" s="49">
        <v>137</v>
      </c>
      <c r="Y7" s="36">
        <v>73</v>
      </c>
      <c r="Z7" s="36">
        <v>95</v>
      </c>
      <c r="AA7" s="36">
        <v>166</v>
      </c>
      <c r="AB7" s="36">
        <v>29</v>
      </c>
      <c r="AC7" s="36">
        <v>58</v>
      </c>
      <c r="AD7" s="36">
        <v>20</v>
      </c>
      <c r="AE7" s="60">
        <v>62</v>
      </c>
    </row>
    <row r="8" spans="1:31" ht="20" customHeight="1" x14ac:dyDescent="0.25">
      <c r="A8" s="84" t="s">
        <v>37</v>
      </c>
      <c r="B8" s="43">
        <v>0.180066615238718</v>
      </c>
      <c r="C8" s="37">
        <v>0.181924985376586</v>
      </c>
      <c r="D8" s="37">
        <v>0.24209521820091801</v>
      </c>
      <c r="E8" s="37">
        <v>0.22394580695664801</v>
      </c>
      <c r="F8" s="37">
        <v>0.21744944685819001</v>
      </c>
      <c r="G8" s="37">
        <v>9.6800232294927693E-2</v>
      </c>
      <c r="H8" s="50">
        <v>0.175991343154695</v>
      </c>
      <c r="I8" s="37">
        <v>0.21758474551661999</v>
      </c>
      <c r="J8" s="37">
        <v>0.21895482111710801</v>
      </c>
      <c r="K8" s="37">
        <v>0.17962479844354101</v>
      </c>
      <c r="L8" s="37">
        <v>0.16724742865707501</v>
      </c>
      <c r="M8" s="50">
        <v>0.161252797608991</v>
      </c>
      <c r="N8" s="37">
        <v>0.20606902871145799</v>
      </c>
      <c r="O8" s="37">
        <v>0.16467266013276499</v>
      </c>
      <c r="P8" s="50">
        <v>0.19364892567877701</v>
      </c>
      <c r="Q8" s="37">
        <v>0.15756050954638701</v>
      </c>
      <c r="R8" s="50">
        <v>0.194727601132237</v>
      </c>
      <c r="S8" s="37">
        <v>0.16786264500155201</v>
      </c>
      <c r="T8" s="50">
        <v>0.21560498511186299</v>
      </c>
      <c r="U8" s="37">
        <v>0.187667672755197</v>
      </c>
      <c r="V8" s="37">
        <v>0.16591478809148599</v>
      </c>
      <c r="W8" s="37">
        <v>0.14606908250866801</v>
      </c>
      <c r="X8" s="50">
        <v>0.14657180152313401</v>
      </c>
      <c r="Y8" s="37">
        <v>0.220954000496355</v>
      </c>
      <c r="Z8" s="37">
        <v>0.165218329697708</v>
      </c>
      <c r="AA8" s="37">
        <v>0.19951668040211501</v>
      </c>
      <c r="AB8" s="37">
        <v>0.13744047928216499</v>
      </c>
      <c r="AC8" s="37">
        <v>0.177695553225766</v>
      </c>
      <c r="AD8" s="37">
        <v>0.14848692516705</v>
      </c>
      <c r="AE8" s="61">
        <v>0.154998591176919</v>
      </c>
    </row>
    <row r="9" spans="1:31" ht="20" customHeight="1" x14ac:dyDescent="0.25">
      <c r="A9" s="84"/>
      <c r="B9" s="44">
        <v>369</v>
      </c>
      <c r="C9" s="38">
        <v>50</v>
      </c>
      <c r="D9" s="38">
        <v>103</v>
      </c>
      <c r="E9" s="38">
        <v>37</v>
      </c>
      <c r="F9" s="38">
        <v>78</v>
      </c>
      <c r="G9" s="38">
        <v>16</v>
      </c>
      <c r="H9" s="51">
        <v>59</v>
      </c>
      <c r="I9" s="38">
        <v>103</v>
      </c>
      <c r="J9" s="38">
        <v>38</v>
      </c>
      <c r="K9" s="38">
        <v>17</v>
      </c>
      <c r="L9" s="38">
        <v>34</v>
      </c>
      <c r="M9" s="51">
        <v>93</v>
      </c>
      <c r="N9" s="38">
        <v>85</v>
      </c>
      <c r="O9" s="38">
        <v>20</v>
      </c>
      <c r="P9" s="51">
        <v>136</v>
      </c>
      <c r="Q9" s="38">
        <v>113</v>
      </c>
      <c r="R9" s="51">
        <v>192</v>
      </c>
      <c r="S9" s="38">
        <v>177</v>
      </c>
      <c r="T9" s="51">
        <v>121</v>
      </c>
      <c r="U9" s="38">
        <v>93</v>
      </c>
      <c r="V9" s="38">
        <v>84</v>
      </c>
      <c r="W9" s="38">
        <v>71</v>
      </c>
      <c r="X9" s="51">
        <v>70</v>
      </c>
      <c r="Y9" s="38">
        <v>73</v>
      </c>
      <c r="Z9" s="38">
        <v>44</v>
      </c>
      <c r="AA9" s="38">
        <v>130</v>
      </c>
      <c r="AB9" s="38">
        <v>13</v>
      </c>
      <c r="AC9" s="38">
        <v>30</v>
      </c>
      <c r="AD9" s="38">
        <v>8</v>
      </c>
      <c r="AE9" s="62">
        <v>27</v>
      </c>
    </row>
    <row r="10" spans="1:31" ht="20" customHeight="1" x14ac:dyDescent="0.25">
      <c r="A10" s="85" t="s">
        <v>38</v>
      </c>
      <c r="B10" s="45">
        <v>8.6275088609734499E-2</v>
      </c>
      <c r="C10" s="39">
        <v>0.111707282763058</v>
      </c>
      <c r="D10" s="39">
        <v>8.67634009261537E-2</v>
      </c>
      <c r="E10" s="39">
        <v>9.4472452376786697E-2</v>
      </c>
      <c r="F10" s="39">
        <v>0.132037970592885</v>
      </c>
      <c r="G10" s="39">
        <v>4.0984719981887498E-2</v>
      </c>
      <c r="H10" s="52">
        <v>0.130660953370665</v>
      </c>
      <c r="I10" s="39">
        <v>6.9446236822003599E-2</v>
      </c>
      <c r="J10" s="39">
        <v>8.7784930188215302E-2</v>
      </c>
      <c r="K10" s="39">
        <v>6.6640136067574296E-2</v>
      </c>
      <c r="L10" s="39">
        <v>0.12424763701184501</v>
      </c>
      <c r="M10" s="52">
        <v>0.112881743010933</v>
      </c>
      <c r="N10" s="39">
        <v>5.9892636129199102E-2</v>
      </c>
      <c r="O10" s="39">
        <v>0.11194025253168</v>
      </c>
      <c r="P10" s="52">
        <v>9.5682374775536705E-2</v>
      </c>
      <c r="Q10" s="39">
        <v>8.3561699132699604E-2</v>
      </c>
      <c r="R10" s="52">
        <v>9.2985699431986604E-2</v>
      </c>
      <c r="S10" s="39">
        <v>7.9607847714261604E-2</v>
      </c>
      <c r="T10" s="52">
        <v>0.100451972853353</v>
      </c>
      <c r="U10" s="39">
        <v>8.1763396766798294E-2</v>
      </c>
      <c r="V10" s="39">
        <v>6.9880248717264296E-2</v>
      </c>
      <c r="W10" s="39">
        <v>9.1676814079565794E-2</v>
      </c>
      <c r="X10" s="52">
        <v>9.5191575202492398E-2</v>
      </c>
      <c r="Y10" s="39">
        <v>8.2923075776460894E-2</v>
      </c>
      <c r="Z10" s="39">
        <v>8.9061258029138099E-2</v>
      </c>
      <c r="AA10" s="39">
        <v>8.8654039574416602E-2</v>
      </c>
      <c r="AB10" s="39">
        <v>3.4022510403885597E-2</v>
      </c>
      <c r="AC10" s="39">
        <v>0.104686662980744</v>
      </c>
      <c r="AD10" s="39">
        <v>2.2155126480197299E-2</v>
      </c>
      <c r="AE10" s="63">
        <v>5.7469908928504503E-2</v>
      </c>
    </row>
    <row r="11" spans="1:31" ht="20" customHeight="1" x14ac:dyDescent="0.25">
      <c r="A11" s="85"/>
      <c r="B11" s="42">
        <v>177</v>
      </c>
      <c r="C11" s="36">
        <v>31</v>
      </c>
      <c r="D11" s="36">
        <v>37</v>
      </c>
      <c r="E11" s="36">
        <v>16</v>
      </c>
      <c r="F11" s="36">
        <v>47</v>
      </c>
      <c r="G11" s="36">
        <v>7</v>
      </c>
      <c r="H11" s="49">
        <v>44</v>
      </c>
      <c r="I11" s="36">
        <v>33</v>
      </c>
      <c r="J11" s="36">
        <v>15</v>
      </c>
      <c r="K11" s="36">
        <v>6</v>
      </c>
      <c r="L11" s="36">
        <v>25</v>
      </c>
      <c r="M11" s="49">
        <v>65</v>
      </c>
      <c r="N11" s="36">
        <v>25</v>
      </c>
      <c r="O11" s="36">
        <v>14</v>
      </c>
      <c r="P11" s="49">
        <v>67</v>
      </c>
      <c r="Q11" s="36">
        <v>60</v>
      </c>
      <c r="R11" s="49">
        <v>92</v>
      </c>
      <c r="S11" s="36">
        <v>84</v>
      </c>
      <c r="T11" s="49">
        <v>56</v>
      </c>
      <c r="U11" s="36">
        <v>41</v>
      </c>
      <c r="V11" s="36">
        <v>36</v>
      </c>
      <c r="W11" s="36">
        <v>44</v>
      </c>
      <c r="X11" s="49">
        <v>45</v>
      </c>
      <c r="Y11" s="36">
        <v>27</v>
      </c>
      <c r="Z11" s="36">
        <v>24</v>
      </c>
      <c r="AA11" s="36">
        <v>58</v>
      </c>
      <c r="AB11" s="36">
        <v>3</v>
      </c>
      <c r="AC11" s="36">
        <v>18</v>
      </c>
      <c r="AD11" s="36">
        <v>1</v>
      </c>
      <c r="AE11" s="60">
        <v>10</v>
      </c>
    </row>
    <row r="12" spans="1:31" ht="20" customHeight="1" x14ac:dyDescent="0.25">
      <c r="A12" s="84" t="s">
        <v>39</v>
      </c>
      <c r="B12" s="43">
        <v>9.7116185643105798E-2</v>
      </c>
      <c r="C12" s="37">
        <v>0.11764512618483</v>
      </c>
      <c r="D12" s="37">
        <v>8.0878027201085306E-2</v>
      </c>
      <c r="E12" s="37">
        <v>4.07701427187558E-2</v>
      </c>
      <c r="F12" s="37">
        <v>0.17728906132545899</v>
      </c>
      <c r="G12" s="37">
        <v>8.7840762711832804E-2</v>
      </c>
      <c r="H12" s="50">
        <v>0.13613398918268901</v>
      </c>
      <c r="I12" s="37">
        <v>7.9858962183836105E-2</v>
      </c>
      <c r="J12" s="37">
        <v>1.1875781411602299E-2</v>
      </c>
      <c r="K12" s="37">
        <v>0.108262953707432</v>
      </c>
      <c r="L12" s="37">
        <v>0.190331075645956</v>
      </c>
      <c r="M12" s="50">
        <v>0.150221806521392</v>
      </c>
      <c r="N12" s="37">
        <v>7.4663266242109796E-2</v>
      </c>
      <c r="O12" s="37">
        <v>3.9355236952217099E-2</v>
      </c>
      <c r="P12" s="50">
        <v>6.8885736770660802E-2</v>
      </c>
      <c r="Q12" s="37">
        <v>0.145500688148991</v>
      </c>
      <c r="R12" s="50">
        <v>0.110489721036492</v>
      </c>
      <c r="S12" s="37">
        <v>8.5409175550730798E-2</v>
      </c>
      <c r="T12" s="50">
        <v>0.10390762105097</v>
      </c>
      <c r="U12" s="37">
        <v>0.101735070565954</v>
      </c>
      <c r="V12" s="37">
        <v>7.8655203634726806E-2</v>
      </c>
      <c r="W12" s="37">
        <v>0.10388845402746801</v>
      </c>
      <c r="X12" s="50">
        <v>0.13064146415641301</v>
      </c>
      <c r="Y12" s="37">
        <v>8.3929384469064103E-2</v>
      </c>
      <c r="Z12" s="37">
        <v>0.10254787956052799</v>
      </c>
      <c r="AA12" s="37">
        <v>7.8282066833813002E-2</v>
      </c>
      <c r="AB12" s="37">
        <v>0.14140886000389299</v>
      </c>
      <c r="AC12" s="37">
        <v>5.39316190966872E-2</v>
      </c>
      <c r="AD12" s="37">
        <v>0.13845800313008999</v>
      </c>
      <c r="AE12" s="61">
        <v>9.8865797201663205E-2</v>
      </c>
    </row>
    <row r="13" spans="1:31" ht="20" customHeight="1" x14ac:dyDescent="0.25">
      <c r="A13" s="84"/>
      <c r="B13" s="44">
        <v>199</v>
      </c>
      <c r="C13" s="38">
        <v>32</v>
      </c>
      <c r="D13" s="38">
        <v>35</v>
      </c>
      <c r="E13" s="38">
        <v>7</v>
      </c>
      <c r="F13" s="38">
        <v>63</v>
      </c>
      <c r="G13" s="38">
        <v>15</v>
      </c>
      <c r="H13" s="51">
        <v>45</v>
      </c>
      <c r="I13" s="38">
        <v>38</v>
      </c>
      <c r="J13" s="38">
        <v>2</v>
      </c>
      <c r="K13" s="38">
        <v>10</v>
      </c>
      <c r="L13" s="38">
        <v>38</v>
      </c>
      <c r="M13" s="51">
        <v>86</v>
      </c>
      <c r="N13" s="38">
        <v>31</v>
      </c>
      <c r="O13" s="38">
        <v>5</v>
      </c>
      <c r="P13" s="51">
        <v>48</v>
      </c>
      <c r="Q13" s="38">
        <v>104</v>
      </c>
      <c r="R13" s="51">
        <v>109</v>
      </c>
      <c r="S13" s="38">
        <v>90</v>
      </c>
      <c r="T13" s="51">
        <v>58</v>
      </c>
      <c r="U13" s="38">
        <v>50</v>
      </c>
      <c r="V13" s="38">
        <v>40</v>
      </c>
      <c r="W13" s="38">
        <v>50</v>
      </c>
      <c r="X13" s="51">
        <v>62</v>
      </c>
      <c r="Y13" s="38">
        <v>28</v>
      </c>
      <c r="Z13" s="38">
        <v>27</v>
      </c>
      <c r="AA13" s="38">
        <v>51</v>
      </c>
      <c r="AB13" s="38">
        <v>14</v>
      </c>
      <c r="AC13" s="38">
        <v>9</v>
      </c>
      <c r="AD13" s="38">
        <v>8</v>
      </c>
      <c r="AE13" s="62">
        <v>17</v>
      </c>
    </row>
    <row r="14" spans="1:31" ht="20" customHeight="1" x14ac:dyDescent="0.25">
      <c r="A14" s="85" t="s">
        <v>40</v>
      </c>
      <c r="B14" s="45">
        <v>0.355017226393536</v>
      </c>
      <c r="C14" s="39">
        <v>0.40759585556028499</v>
      </c>
      <c r="D14" s="39">
        <v>0.256485600355293</v>
      </c>
      <c r="E14" s="39">
        <v>0.27767952640045102</v>
      </c>
      <c r="F14" s="39">
        <v>0.29138333489309298</v>
      </c>
      <c r="G14" s="39">
        <v>0.16176944333344101</v>
      </c>
      <c r="H14" s="52">
        <v>0.38059935893630198</v>
      </c>
      <c r="I14" s="39">
        <v>0.28078965051887</v>
      </c>
      <c r="J14" s="39">
        <v>0.345371551413091</v>
      </c>
      <c r="K14" s="39">
        <v>0.18276853848233199</v>
      </c>
      <c r="L14" s="39">
        <v>0.31792320770159699</v>
      </c>
      <c r="M14" s="52">
        <v>0.373060747136846</v>
      </c>
      <c r="N14" s="39">
        <v>0.25803441950399902</v>
      </c>
      <c r="O14" s="39">
        <v>0.316237563091253</v>
      </c>
      <c r="P14" s="52">
        <v>0.27153350400973097</v>
      </c>
      <c r="Q14" s="39">
        <v>0.38215957261521899</v>
      </c>
      <c r="R14" s="52">
        <v>0.27934158410063897</v>
      </c>
      <c r="S14" s="39">
        <v>0.42581390640836297</v>
      </c>
      <c r="T14" s="52">
        <v>0.28751373355090998</v>
      </c>
      <c r="U14" s="39">
        <v>0.34669451008657398</v>
      </c>
      <c r="V14" s="39">
        <v>0.37178103924031197</v>
      </c>
      <c r="W14" s="39">
        <v>0.42394449413777502</v>
      </c>
      <c r="X14" s="52">
        <v>0.34170904034354499</v>
      </c>
      <c r="Y14" s="39">
        <v>0.389962786981012</v>
      </c>
      <c r="Z14" s="39">
        <v>0.28831177457409302</v>
      </c>
      <c r="AA14" s="39">
        <v>0.37953964614123198</v>
      </c>
      <c r="AB14" s="39">
        <v>0.39129723105257302</v>
      </c>
      <c r="AC14" s="39">
        <v>0.322829874690018</v>
      </c>
      <c r="AD14" s="39">
        <v>0.32871967647704098</v>
      </c>
      <c r="AE14" s="63">
        <v>0.326637419126944</v>
      </c>
    </row>
    <row r="15" spans="1:31" ht="20" customHeight="1" x14ac:dyDescent="0.25">
      <c r="A15" s="85"/>
      <c r="B15" s="42">
        <v>728</v>
      </c>
      <c r="C15" s="36">
        <v>112</v>
      </c>
      <c r="D15" s="36">
        <v>110</v>
      </c>
      <c r="E15" s="36">
        <v>46</v>
      </c>
      <c r="F15" s="36">
        <v>104</v>
      </c>
      <c r="G15" s="36">
        <v>27</v>
      </c>
      <c r="H15" s="49">
        <v>127</v>
      </c>
      <c r="I15" s="36">
        <v>133</v>
      </c>
      <c r="J15" s="36">
        <v>59</v>
      </c>
      <c r="K15" s="36">
        <v>17</v>
      </c>
      <c r="L15" s="36">
        <v>64</v>
      </c>
      <c r="M15" s="49">
        <v>215</v>
      </c>
      <c r="N15" s="36">
        <v>107</v>
      </c>
      <c r="O15" s="36">
        <v>39</v>
      </c>
      <c r="P15" s="49">
        <v>191</v>
      </c>
      <c r="Q15" s="36">
        <v>274</v>
      </c>
      <c r="R15" s="49">
        <v>276</v>
      </c>
      <c r="S15" s="36">
        <v>449</v>
      </c>
      <c r="T15" s="49">
        <v>161</v>
      </c>
      <c r="U15" s="36">
        <v>172</v>
      </c>
      <c r="V15" s="36">
        <v>189</v>
      </c>
      <c r="W15" s="36">
        <v>206</v>
      </c>
      <c r="X15" s="49">
        <v>163</v>
      </c>
      <c r="Y15" s="36">
        <v>129</v>
      </c>
      <c r="Z15" s="36">
        <v>77</v>
      </c>
      <c r="AA15" s="36">
        <v>248</v>
      </c>
      <c r="AB15" s="36">
        <v>38</v>
      </c>
      <c r="AC15" s="36">
        <v>55</v>
      </c>
      <c r="AD15" s="36">
        <v>18</v>
      </c>
      <c r="AE15" s="60">
        <v>56</v>
      </c>
    </row>
    <row r="16" spans="1:31" ht="20" customHeight="1" x14ac:dyDescent="0.25">
      <c r="A16" s="84" t="s">
        <v>41</v>
      </c>
      <c r="B16" s="43">
        <v>0.46159149935362398</v>
      </c>
      <c r="C16" s="37">
        <v>0.36305173549182701</v>
      </c>
      <c r="D16" s="37">
        <v>0.57587297151746897</v>
      </c>
      <c r="E16" s="37">
        <v>0.58707787850400694</v>
      </c>
      <c r="F16" s="37">
        <v>0.39928963318856298</v>
      </c>
      <c r="G16" s="37">
        <v>0.70940507397283803</v>
      </c>
      <c r="H16" s="50">
        <v>0.35260569851034501</v>
      </c>
      <c r="I16" s="37">
        <v>0.56990515047529</v>
      </c>
      <c r="J16" s="37">
        <v>0.55496773698709101</v>
      </c>
      <c r="K16" s="37">
        <v>0.642328371742662</v>
      </c>
      <c r="L16" s="37">
        <v>0.36749807964060199</v>
      </c>
      <c r="M16" s="50">
        <v>0.36383570333082899</v>
      </c>
      <c r="N16" s="37">
        <v>0.60740967812469104</v>
      </c>
      <c r="O16" s="37">
        <v>0.53246694742485001</v>
      </c>
      <c r="P16" s="50">
        <v>0.56389838444407203</v>
      </c>
      <c r="Q16" s="37">
        <v>0.38877804010308997</v>
      </c>
      <c r="R16" s="50">
        <v>0.51718299543088198</v>
      </c>
      <c r="S16" s="37">
        <v>0.40916907032664501</v>
      </c>
      <c r="T16" s="50">
        <v>0.50812667254476696</v>
      </c>
      <c r="U16" s="37">
        <v>0.46980702258067403</v>
      </c>
      <c r="V16" s="37">
        <v>0.47968350840769802</v>
      </c>
      <c r="W16" s="37">
        <v>0.38049023775518998</v>
      </c>
      <c r="X16" s="50">
        <v>0.43245792029754998</v>
      </c>
      <c r="Y16" s="37">
        <v>0.44318475277346298</v>
      </c>
      <c r="Z16" s="37">
        <v>0.52007908783624102</v>
      </c>
      <c r="AA16" s="37">
        <v>0.45352424745053799</v>
      </c>
      <c r="AB16" s="37">
        <v>0.43327139853964802</v>
      </c>
      <c r="AC16" s="37">
        <v>0.51855184323255099</v>
      </c>
      <c r="AD16" s="37">
        <v>0.51066719391267201</v>
      </c>
      <c r="AE16" s="61">
        <v>0.517026874742888</v>
      </c>
    </row>
    <row r="17" spans="1:31" ht="20" customHeight="1" x14ac:dyDescent="0.25">
      <c r="A17" s="84"/>
      <c r="B17" s="44">
        <v>946</v>
      </c>
      <c r="C17" s="38">
        <v>100</v>
      </c>
      <c r="D17" s="38">
        <v>246</v>
      </c>
      <c r="E17" s="38">
        <v>97</v>
      </c>
      <c r="F17" s="38">
        <v>143</v>
      </c>
      <c r="G17" s="38">
        <v>120</v>
      </c>
      <c r="H17" s="51">
        <v>117</v>
      </c>
      <c r="I17" s="38">
        <v>270</v>
      </c>
      <c r="J17" s="38">
        <v>95</v>
      </c>
      <c r="K17" s="38">
        <v>61</v>
      </c>
      <c r="L17" s="38">
        <v>74</v>
      </c>
      <c r="M17" s="51">
        <v>209</v>
      </c>
      <c r="N17" s="38">
        <v>251</v>
      </c>
      <c r="O17" s="38">
        <v>65</v>
      </c>
      <c r="P17" s="51">
        <v>397</v>
      </c>
      <c r="Q17" s="38">
        <v>279</v>
      </c>
      <c r="R17" s="51">
        <v>511</v>
      </c>
      <c r="S17" s="38">
        <v>431</v>
      </c>
      <c r="T17" s="51">
        <v>285</v>
      </c>
      <c r="U17" s="38">
        <v>233</v>
      </c>
      <c r="V17" s="38">
        <v>244</v>
      </c>
      <c r="W17" s="38">
        <v>185</v>
      </c>
      <c r="X17" s="51">
        <v>207</v>
      </c>
      <c r="Y17" s="38">
        <v>146</v>
      </c>
      <c r="Z17" s="38">
        <v>139</v>
      </c>
      <c r="AA17" s="38">
        <v>297</v>
      </c>
      <c r="AB17" s="38">
        <v>42</v>
      </c>
      <c r="AC17" s="38">
        <v>88</v>
      </c>
      <c r="AD17" s="38">
        <v>28</v>
      </c>
      <c r="AE17" s="62">
        <v>89</v>
      </c>
    </row>
    <row r="18" spans="1:31" ht="20" customHeight="1" x14ac:dyDescent="0.25">
      <c r="A18" s="85" t="s">
        <v>42</v>
      </c>
      <c r="B18" s="45">
        <v>0.18339127425283999</v>
      </c>
      <c r="C18" s="39">
        <v>0.229352408947888</v>
      </c>
      <c r="D18" s="39">
        <v>0.16764142812723901</v>
      </c>
      <c r="E18" s="39">
        <v>0.13524259509554201</v>
      </c>
      <c r="F18" s="39">
        <v>0.30932703191834399</v>
      </c>
      <c r="G18" s="39">
        <v>0.12882548269371999</v>
      </c>
      <c r="H18" s="52">
        <v>0.26679494255335401</v>
      </c>
      <c r="I18" s="39">
        <v>0.14930519900583999</v>
      </c>
      <c r="J18" s="39">
        <v>9.9660711599817597E-2</v>
      </c>
      <c r="K18" s="39">
        <v>0.17490308977500599</v>
      </c>
      <c r="L18" s="39">
        <v>0.31457871265780102</v>
      </c>
      <c r="M18" s="52">
        <v>0.26310354953232501</v>
      </c>
      <c r="N18" s="39">
        <v>0.13455590237130899</v>
      </c>
      <c r="O18" s="39">
        <v>0.15129548948389701</v>
      </c>
      <c r="P18" s="52">
        <v>0.16456811154619699</v>
      </c>
      <c r="Q18" s="39">
        <v>0.22906238728169101</v>
      </c>
      <c r="R18" s="52">
        <v>0.203475420468479</v>
      </c>
      <c r="S18" s="39">
        <v>0.16501702326499201</v>
      </c>
      <c r="T18" s="52">
        <v>0.20435959390432301</v>
      </c>
      <c r="U18" s="39">
        <v>0.18349846733275199</v>
      </c>
      <c r="V18" s="39">
        <v>0.148535452351991</v>
      </c>
      <c r="W18" s="39">
        <v>0.19556526810703401</v>
      </c>
      <c r="X18" s="52">
        <v>0.225833039358906</v>
      </c>
      <c r="Y18" s="39">
        <v>0.166852460245525</v>
      </c>
      <c r="Z18" s="39">
        <v>0.191609137589666</v>
      </c>
      <c r="AA18" s="39">
        <v>0.16693610640823001</v>
      </c>
      <c r="AB18" s="39">
        <v>0.17543137040777901</v>
      </c>
      <c r="AC18" s="39">
        <v>0.15861828207743101</v>
      </c>
      <c r="AD18" s="39">
        <v>0.16061312961028801</v>
      </c>
      <c r="AE18" s="63">
        <v>0.15633570613016801</v>
      </c>
    </row>
    <row r="19" spans="1:31" ht="20" customHeight="1" x14ac:dyDescent="0.25">
      <c r="A19" s="86"/>
      <c r="B19" s="46">
        <v>376</v>
      </c>
      <c r="C19" s="40">
        <v>63</v>
      </c>
      <c r="D19" s="40">
        <v>72</v>
      </c>
      <c r="E19" s="40">
        <v>22</v>
      </c>
      <c r="F19" s="40">
        <v>111</v>
      </c>
      <c r="G19" s="40">
        <v>22</v>
      </c>
      <c r="H19" s="54">
        <v>89</v>
      </c>
      <c r="I19" s="40">
        <v>71</v>
      </c>
      <c r="J19" s="40">
        <v>17</v>
      </c>
      <c r="K19" s="40">
        <v>16</v>
      </c>
      <c r="L19" s="40">
        <v>63</v>
      </c>
      <c r="M19" s="54">
        <v>151</v>
      </c>
      <c r="N19" s="40">
        <v>56</v>
      </c>
      <c r="O19" s="40">
        <v>19</v>
      </c>
      <c r="P19" s="54">
        <v>116</v>
      </c>
      <c r="Q19" s="40">
        <v>164</v>
      </c>
      <c r="R19" s="54">
        <v>201</v>
      </c>
      <c r="S19" s="40">
        <v>174</v>
      </c>
      <c r="T19" s="54">
        <v>115</v>
      </c>
      <c r="U19" s="40">
        <v>91</v>
      </c>
      <c r="V19" s="40">
        <v>76</v>
      </c>
      <c r="W19" s="40">
        <v>95</v>
      </c>
      <c r="X19" s="54">
        <v>108</v>
      </c>
      <c r="Y19" s="40">
        <v>55</v>
      </c>
      <c r="Z19" s="40">
        <v>51</v>
      </c>
      <c r="AA19" s="40">
        <v>109</v>
      </c>
      <c r="AB19" s="40">
        <v>17</v>
      </c>
      <c r="AC19" s="40">
        <v>27</v>
      </c>
      <c r="AD19" s="40">
        <v>9</v>
      </c>
      <c r="AE19" s="64">
        <v>27</v>
      </c>
    </row>
    <row r="21" spans="1:31" x14ac:dyDescent="0.25">
      <c r="A21" s="26" t="s">
        <v>66</v>
      </c>
    </row>
  </sheetData>
  <mergeCells count="16">
    <mergeCell ref="A16:A17"/>
    <mergeCell ref="A18:A19"/>
    <mergeCell ref="A6:A7"/>
    <mergeCell ref="A8:A9"/>
    <mergeCell ref="A10:A11"/>
    <mergeCell ref="A12:A13"/>
    <mergeCell ref="A14:A15"/>
    <mergeCell ref="A1:AE1"/>
    <mergeCell ref="A2:A3"/>
    <mergeCell ref="C2:G2"/>
    <mergeCell ref="H2:L2"/>
    <mergeCell ref="M2:O2"/>
    <mergeCell ref="P2:Q2"/>
    <mergeCell ref="R2:S2"/>
    <mergeCell ref="T2:W2"/>
    <mergeCell ref="X2:AD2"/>
  </mergeCells>
  <hyperlinks>
    <hyperlink ref="A21" location="'Index'!B12" display="Return to index" xr:uid="{2D244C7B-A7F7-4E5B-98C3-E2196C6D06FC}"/>
  </hyperlinks>
  <pageMargins left="0.75" right="0.75" top="0.75" bottom="0.5" header="0.5" footer="0.7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1" width="14.7265625" customWidth="1"/>
  </cols>
  <sheetData>
    <row r="1" spans="1:31" ht="45" customHeight="1" x14ac:dyDescent="0.25">
      <c r="A1" s="80" t="s">
        <v>43</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row>
    <row r="2" spans="1:31" ht="25" x14ac:dyDescent="0.25">
      <c r="A2" s="81"/>
      <c r="B2" s="1" t="s">
        <v>1</v>
      </c>
      <c r="C2" s="82" t="s">
        <v>2</v>
      </c>
      <c r="D2" s="83"/>
      <c r="E2" s="83"/>
      <c r="F2" s="83"/>
      <c r="G2" s="83"/>
      <c r="H2" s="82" t="s">
        <v>3</v>
      </c>
      <c r="I2" s="83"/>
      <c r="J2" s="83"/>
      <c r="K2" s="83"/>
      <c r="L2" s="83"/>
      <c r="M2" s="82" t="s">
        <v>4</v>
      </c>
      <c r="N2" s="83"/>
      <c r="O2" s="83"/>
      <c r="P2" s="82" t="s">
        <v>5</v>
      </c>
      <c r="Q2" s="83"/>
      <c r="R2" s="82" t="s">
        <v>6</v>
      </c>
      <c r="S2" s="83"/>
      <c r="T2" s="82" t="s">
        <v>7</v>
      </c>
      <c r="U2" s="83"/>
      <c r="V2" s="83"/>
      <c r="W2" s="83"/>
      <c r="X2" s="82" t="s">
        <v>8</v>
      </c>
      <c r="Y2" s="83"/>
      <c r="Z2" s="83"/>
      <c r="AA2" s="83"/>
      <c r="AB2" s="83"/>
      <c r="AC2" s="83"/>
      <c r="AD2" s="83"/>
      <c r="AE2" s="55" t="s">
        <v>9</v>
      </c>
    </row>
    <row r="3" spans="1:31" s="25" customFormat="1" ht="25" x14ac:dyDescent="0.25">
      <c r="A3" s="81"/>
      <c r="B3" s="28" t="s">
        <v>10</v>
      </c>
      <c r="C3" s="29" t="s">
        <v>11</v>
      </c>
      <c r="D3" s="30" t="s">
        <v>12</v>
      </c>
      <c r="E3" s="30" t="s">
        <v>13</v>
      </c>
      <c r="F3" s="30" t="s">
        <v>14</v>
      </c>
      <c r="G3" s="30" t="s">
        <v>15</v>
      </c>
      <c r="H3" s="29" t="s">
        <v>16</v>
      </c>
      <c r="I3" s="30" t="s">
        <v>17</v>
      </c>
      <c r="J3" s="30" t="s">
        <v>18</v>
      </c>
      <c r="K3" s="30" t="s">
        <v>15</v>
      </c>
      <c r="L3" s="30" t="s">
        <v>19</v>
      </c>
      <c r="M3" s="29" t="s">
        <v>11</v>
      </c>
      <c r="N3" s="30" t="s">
        <v>12</v>
      </c>
      <c r="O3" s="30" t="s">
        <v>13</v>
      </c>
      <c r="P3" s="29" t="s">
        <v>20</v>
      </c>
      <c r="Q3" s="30" t="s">
        <v>21</v>
      </c>
      <c r="R3" s="29" t="s">
        <v>22</v>
      </c>
      <c r="S3" s="30" t="s">
        <v>23</v>
      </c>
      <c r="T3" s="29" t="s">
        <v>24</v>
      </c>
      <c r="U3" s="30" t="s">
        <v>25</v>
      </c>
      <c r="V3" s="30" t="s">
        <v>26</v>
      </c>
      <c r="W3" s="30" t="s">
        <v>27</v>
      </c>
      <c r="X3" s="29" t="s">
        <v>28</v>
      </c>
      <c r="Y3" s="30" t="s">
        <v>29</v>
      </c>
      <c r="Z3" s="30" t="s">
        <v>30</v>
      </c>
      <c r="AA3" s="30" t="s">
        <v>31</v>
      </c>
      <c r="AB3" s="30" t="s">
        <v>32</v>
      </c>
      <c r="AC3" s="30" t="s">
        <v>33</v>
      </c>
      <c r="AD3" s="30" t="s">
        <v>34</v>
      </c>
      <c r="AE3" s="57" t="s">
        <v>35</v>
      </c>
    </row>
    <row r="4" spans="1:31" ht="24" customHeight="1" x14ac:dyDescent="0.25">
      <c r="A4" s="33" t="s">
        <v>64</v>
      </c>
      <c r="B4" s="34">
        <v>2050</v>
      </c>
      <c r="C4" s="47">
        <v>280</v>
      </c>
      <c r="D4" s="34">
        <v>481</v>
      </c>
      <c r="E4" s="34">
        <v>144</v>
      </c>
      <c r="F4" s="34">
        <v>377</v>
      </c>
      <c r="G4" s="34">
        <v>166</v>
      </c>
      <c r="H4" s="47">
        <v>334</v>
      </c>
      <c r="I4" s="34">
        <v>572</v>
      </c>
      <c r="J4" s="34">
        <v>140</v>
      </c>
      <c r="K4" s="34">
        <v>90</v>
      </c>
      <c r="L4" s="34">
        <v>244</v>
      </c>
      <c r="M4" s="47">
        <v>587</v>
      </c>
      <c r="N4" s="34">
        <v>463</v>
      </c>
      <c r="O4" s="34">
        <v>117</v>
      </c>
      <c r="P4" s="47">
        <v>723</v>
      </c>
      <c r="Q4" s="34">
        <v>706</v>
      </c>
      <c r="R4" s="47">
        <v>976</v>
      </c>
      <c r="S4" s="34">
        <v>1065</v>
      </c>
      <c r="T4" s="47">
        <v>526</v>
      </c>
      <c r="U4" s="34">
        <v>522</v>
      </c>
      <c r="V4" s="34">
        <v>495</v>
      </c>
      <c r="W4" s="34">
        <v>507</v>
      </c>
      <c r="X4" s="47">
        <v>528</v>
      </c>
      <c r="Y4" s="34">
        <v>375</v>
      </c>
      <c r="Z4" s="34">
        <v>243</v>
      </c>
      <c r="AA4" s="34">
        <v>615</v>
      </c>
      <c r="AB4" s="34">
        <v>83</v>
      </c>
      <c r="AC4" s="34">
        <v>156</v>
      </c>
      <c r="AD4" s="34">
        <v>50</v>
      </c>
      <c r="AE4" s="56">
        <v>195</v>
      </c>
    </row>
    <row r="5" spans="1:31" s="24" customFormat="1" ht="24" customHeight="1" x14ac:dyDescent="0.25">
      <c r="A5" s="32" t="s">
        <v>65</v>
      </c>
      <c r="B5" s="31">
        <v>2050</v>
      </c>
      <c r="C5" s="53">
        <v>274</v>
      </c>
      <c r="D5" s="31">
        <v>427</v>
      </c>
      <c r="E5" s="31">
        <v>165</v>
      </c>
      <c r="F5" s="31">
        <v>358</v>
      </c>
      <c r="G5" s="31">
        <v>169</v>
      </c>
      <c r="H5" s="53">
        <v>333</v>
      </c>
      <c r="I5" s="31">
        <v>474</v>
      </c>
      <c r="J5" s="31">
        <v>172</v>
      </c>
      <c r="K5" s="31">
        <v>94</v>
      </c>
      <c r="L5" s="31">
        <v>201</v>
      </c>
      <c r="M5" s="53">
        <v>575</v>
      </c>
      <c r="N5" s="31">
        <v>414</v>
      </c>
      <c r="O5" s="31">
        <v>123</v>
      </c>
      <c r="P5" s="53">
        <v>704</v>
      </c>
      <c r="Q5" s="31">
        <v>718</v>
      </c>
      <c r="R5" s="53">
        <v>988</v>
      </c>
      <c r="S5" s="31">
        <v>1053</v>
      </c>
      <c r="T5" s="53">
        <v>561</v>
      </c>
      <c r="U5" s="31">
        <v>496</v>
      </c>
      <c r="V5" s="31">
        <v>508</v>
      </c>
      <c r="W5" s="31">
        <v>485</v>
      </c>
      <c r="X5" s="53">
        <v>478</v>
      </c>
      <c r="Y5" s="31">
        <v>330</v>
      </c>
      <c r="Z5" s="31">
        <v>266</v>
      </c>
      <c r="AA5" s="31">
        <v>654</v>
      </c>
      <c r="AB5" s="31">
        <v>96</v>
      </c>
      <c r="AC5" s="31">
        <v>170</v>
      </c>
      <c r="AD5" s="31">
        <v>55</v>
      </c>
      <c r="AE5" s="58">
        <v>172</v>
      </c>
    </row>
    <row r="6" spans="1:31" ht="20" customHeight="1" x14ac:dyDescent="0.25">
      <c r="A6" s="87" t="s">
        <v>44</v>
      </c>
      <c r="B6" s="41">
        <v>0.37321723551191999</v>
      </c>
      <c r="C6" s="35">
        <v>0.328735638749517</v>
      </c>
      <c r="D6" s="35">
        <v>0.45130731497863602</v>
      </c>
      <c r="E6" s="35">
        <v>0.51957272454614101</v>
      </c>
      <c r="F6" s="35">
        <v>0.29296810843041698</v>
      </c>
      <c r="G6" s="35">
        <v>0.63193574935095098</v>
      </c>
      <c r="H6" s="48">
        <v>0.29721871392420302</v>
      </c>
      <c r="I6" s="35">
        <v>0.46967073352663102</v>
      </c>
      <c r="J6" s="35">
        <v>0.49626367642554098</v>
      </c>
      <c r="K6" s="35">
        <v>0.602070210494564</v>
      </c>
      <c r="L6" s="35">
        <v>0.31037718593072999</v>
      </c>
      <c r="M6" s="48">
        <v>0.310503033473156</v>
      </c>
      <c r="N6" s="35">
        <v>0.498607686377812</v>
      </c>
      <c r="O6" s="35">
        <v>0.49591525596039099</v>
      </c>
      <c r="P6" s="48">
        <v>0.48340782366143498</v>
      </c>
      <c r="Q6" s="35">
        <v>0.32017156441943601</v>
      </c>
      <c r="R6" s="48">
        <v>0.45274063587552499</v>
      </c>
      <c r="S6" s="35">
        <v>0.29878000779889402</v>
      </c>
      <c r="T6" s="48">
        <v>0.40208980034048403</v>
      </c>
      <c r="U6" s="35">
        <v>0.33970650603957903</v>
      </c>
      <c r="V6" s="35">
        <v>0.41548231074039499</v>
      </c>
      <c r="W6" s="35">
        <v>0.32982051969487403</v>
      </c>
      <c r="X6" s="48">
        <v>0.35755340243487299</v>
      </c>
      <c r="Y6" s="35">
        <v>0.34568086967081402</v>
      </c>
      <c r="Z6" s="35">
        <v>0.432933097101526</v>
      </c>
      <c r="AA6" s="35">
        <v>0.366878318106651</v>
      </c>
      <c r="AB6" s="35">
        <v>0.39156694171373801</v>
      </c>
      <c r="AC6" s="35">
        <v>0.38977222910138098</v>
      </c>
      <c r="AD6" s="35">
        <v>0.37712931426910801</v>
      </c>
      <c r="AE6" s="59">
        <v>0.45386185169757798</v>
      </c>
    </row>
    <row r="7" spans="1:31" ht="20" customHeight="1" x14ac:dyDescent="0.25">
      <c r="A7" s="85"/>
      <c r="B7" s="42">
        <v>765</v>
      </c>
      <c r="C7" s="36">
        <v>90</v>
      </c>
      <c r="D7" s="36">
        <v>193</v>
      </c>
      <c r="E7" s="36">
        <v>86</v>
      </c>
      <c r="F7" s="36">
        <v>105</v>
      </c>
      <c r="G7" s="36">
        <v>107</v>
      </c>
      <c r="H7" s="49">
        <v>99</v>
      </c>
      <c r="I7" s="36">
        <v>222</v>
      </c>
      <c r="J7" s="36">
        <v>85</v>
      </c>
      <c r="K7" s="36">
        <v>57</v>
      </c>
      <c r="L7" s="36">
        <v>62</v>
      </c>
      <c r="M7" s="49">
        <v>179</v>
      </c>
      <c r="N7" s="36">
        <v>206</v>
      </c>
      <c r="O7" s="36">
        <v>61</v>
      </c>
      <c r="P7" s="49">
        <v>340</v>
      </c>
      <c r="Q7" s="36">
        <v>230</v>
      </c>
      <c r="R7" s="49">
        <v>447</v>
      </c>
      <c r="S7" s="36">
        <v>315</v>
      </c>
      <c r="T7" s="49">
        <v>225</v>
      </c>
      <c r="U7" s="36">
        <v>168</v>
      </c>
      <c r="V7" s="36">
        <v>211</v>
      </c>
      <c r="W7" s="36">
        <v>160</v>
      </c>
      <c r="X7" s="49">
        <v>171</v>
      </c>
      <c r="Y7" s="36">
        <v>114</v>
      </c>
      <c r="Z7" s="36">
        <v>115</v>
      </c>
      <c r="AA7" s="36">
        <v>240</v>
      </c>
      <c r="AB7" s="36">
        <v>38</v>
      </c>
      <c r="AC7" s="36">
        <v>66</v>
      </c>
      <c r="AD7" s="36">
        <v>21</v>
      </c>
      <c r="AE7" s="60">
        <v>78</v>
      </c>
    </row>
    <row r="8" spans="1:31" ht="20" customHeight="1" x14ac:dyDescent="0.25">
      <c r="A8" s="84" t="s">
        <v>45</v>
      </c>
      <c r="B8" s="43">
        <v>0.16036214620547901</v>
      </c>
      <c r="C8" s="37">
        <v>0.222617708064661</v>
      </c>
      <c r="D8" s="37">
        <v>0.13187370635982401</v>
      </c>
      <c r="E8" s="37">
        <v>0.11934298739513401</v>
      </c>
      <c r="F8" s="37">
        <v>0.28088863177980899</v>
      </c>
      <c r="G8" s="37">
        <v>9.5790289781322605E-2</v>
      </c>
      <c r="H8" s="50">
        <v>0.246159757154504</v>
      </c>
      <c r="I8" s="37">
        <v>0.113038456537521</v>
      </c>
      <c r="J8" s="37">
        <v>0.119193283959059</v>
      </c>
      <c r="K8" s="37">
        <v>0.131648546588224</v>
      </c>
      <c r="L8" s="37">
        <v>0.28005424264238499</v>
      </c>
      <c r="M8" s="50">
        <v>0.242505419087781</v>
      </c>
      <c r="N8" s="37">
        <v>0.104455515258981</v>
      </c>
      <c r="O8" s="37">
        <v>0.119930393010186</v>
      </c>
      <c r="P8" s="50">
        <v>0.13265438758783399</v>
      </c>
      <c r="Q8" s="37">
        <v>0.22372217607220099</v>
      </c>
      <c r="R8" s="50">
        <v>0.182027661759017</v>
      </c>
      <c r="S8" s="37">
        <v>0.14142239752921301</v>
      </c>
      <c r="T8" s="50">
        <v>0.15300623505555599</v>
      </c>
      <c r="U8" s="37">
        <v>0.16229275244563901</v>
      </c>
      <c r="V8" s="37">
        <v>0.13742171341780801</v>
      </c>
      <c r="W8" s="37">
        <v>0.19091590898034699</v>
      </c>
      <c r="X8" s="50">
        <v>0.16458457108741001</v>
      </c>
      <c r="Y8" s="37">
        <v>0.16196763595101499</v>
      </c>
      <c r="Z8" s="37">
        <v>0.17043228654553</v>
      </c>
      <c r="AA8" s="37">
        <v>0.145403128303526</v>
      </c>
      <c r="AB8" s="37">
        <v>0.15046663947665201</v>
      </c>
      <c r="AC8" s="37">
        <v>0.18088471245360299</v>
      </c>
      <c r="AD8" s="37">
        <v>0.196740662099781</v>
      </c>
      <c r="AE8" s="61">
        <v>0.10102783174720401</v>
      </c>
    </row>
    <row r="9" spans="1:31" ht="20" customHeight="1" x14ac:dyDescent="0.25">
      <c r="A9" s="84"/>
      <c r="B9" s="44">
        <v>329</v>
      </c>
      <c r="C9" s="38">
        <v>61</v>
      </c>
      <c r="D9" s="38">
        <v>56</v>
      </c>
      <c r="E9" s="38">
        <v>20</v>
      </c>
      <c r="F9" s="38">
        <v>101</v>
      </c>
      <c r="G9" s="38">
        <v>16</v>
      </c>
      <c r="H9" s="51">
        <v>82</v>
      </c>
      <c r="I9" s="38">
        <v>54</v>
      </c>
      <c r="J9" s="38">
        <v>20</v>
      </c>
      <c r="K9" s="38">
        <v>12</v>
      </c>
      <c r="L9" s="38">
        <v>56</v>
      </c>
      <c r="M9" s="51">
        <v>140</v>
      </c>
      <c r="N9" s="38">
        <v>43</v>
      </c>
      <c r="O9" s="38">
        <v>15</v>
      </c>
      <c r="P9" s="51">
        <v>93</v>
      </c>
      <c r="Q9" s="38">
        <v>161</v>
      </c>
      <c r="R9" s="51">
        <v>180</v>
      </c>
      <c r="S9" s="38">
        <v>149</v>
      </c>
      <c r="T9" s="51">
        <v>86</v>
      </c>
      <c r="U9" s="38">
        <v>80</v>
      </c>
      <c r="V9" s="38">
        <v>70</v>
      </c>
      <c r="W9" s="38">
        <v>93</v>
      </c>
      <c r="X9" s="51">
        <v>79</v>
      </c>
      <c r="Y9" s="38">
        <v>53</v>
      </c>
      <c r="Z9" s="38">
        <v>45</v>
      </c>
      <c r="AA9" s="38">
        <v>95</v>
      </c>
      <c r="AB9" s="38">
        <v>14</v>
      </c>
      <c r="AC9" s="38">
        <v>31</v>
      </c>
      <c r="AD9" s="38">
        <v>11</v>
      </c>
      <c r="AE9" s="62">
        <v>17</v>
      </c>
    </row>
    <row r="10" spans="1:31" ht="20" customHeight="1" x14ac:dyDescent="0.25">
      <c r="A10" s="85" t="s">
        <v>46</v>
      </c>
      <c r="B10" s="45">
        <v>0.16443350966813</v>
      </c>
      <c r="C10" s="39">
        <v>0.180603437862627</v>
      </c>
      <c r="D10" s="39">
        <v>0.169875824891078</v>
      </c>
      <c r="E10" s="39">
        <v>0.100314520324342</v>
      </c>
      <c r="F10" s="39">
        <v>0.18866317696305299</v>
      </c>
      <c r="G10" s="39">
        <v>0.14224174208249199</v>
      </c>
      <c r="H10" s="52">
        <v>0.16362534300387299</v>
      </c>
      <c r="I10" s="39">
        <v>0.14515418129316399</v>
      </c>
      <c r="J10" s="39">
        <v>9.7056719462365104E-2</v>
      </c>
      <c r="K10" s="39">
        <v>8.4678264071134296E-2</v>
      </c>
      <c r="L10" s="39">
        <v>0.18052489230011001</v>
      </c>
      <c r="M10" s="52">
        <v>0.16306340932480201</v>
      </c>
      <c r="N10" s="39">
        <v>0.14442723621100101</v>
      </c>
      <c r="O10" s="39">
        <v>8.4385209564273797E-2</v>
      </c>
      <c r="P10" s="52">
        <v>0.121275430973407</v>
      </c>
      <c r="Q10" s="39">
        <v>0.16508864743908599</v>
      </c>
      <c r="R10" s="52">
        <v>0.13991877183832699</v>
      </c>
      <c r="S10" s="39">
        <v>0.18771067734284599</v>
      </c>
      <c r="T10" s="52">
        <v>0.19921233770543101</v>
      </c>
      <c r="U10" s="39">
        <v>0.15786841922167499</v>
      </c>
      <c r="V10" s="39">
        <v>0.13109419986503901</v>
      </c>
      <c r="W10" s="39">
        <v>0.16587911267347699</v>
      </c>
      <c r="X10" s="52">
        <v>0.18371603879564399</v>
      </c>
      <c r="Y10" s="39">
        <v>0.163439501984327</v>
      </c>
      <c r="Z10" s="39">
        <v>0.14180914541812301</v>
      </c>
      <c r="AA10" s="39">
        <v>0.16582031440515699</v>
      </c>
      <c r="AB10" s="39">
        <v>0.16341028565586199</v>
      </c>
      <c r="AC10" s="39">
        <v>0.14817477580243499</v>
      </c>
      <c r="AD10" s="39">
        <v>0.148268127566486</v>
      </c>
      <c r="AE10" s="63">
        <v>0.17910230494764101</v>
      </c>
    </row>
    <row r="11" spans="1:31" ht="20" customHeight="1" x14ac:dyDescent="0.25">
      <c r="A11" s="85"/>
      <c r="B11" s="42">
        <v>337</v>
      </c>
      <c r="C11" s="36">
        <v>50</v>
      </c>
      <c r="D11" s="36">
        <v>73</v>
      </c>
      <c r="E11" s="36">
        <v>17</v>
      </c>
      <c r="F11" s="36">
        <v>68</v>
      </c>
      <c r="G11" s="36">
        <v>24</v>
      </c>
      <c r="H11" s="49">
        <v>54</v>
      </c>
      <c r="I11" s="36">
        <v>69</v>
      </c>
      <c r="J11" s="36">
        <v>17</v>
      </c>
      <c r="K11" s="36">
        <v>8</v>
      </c>
      <c r="L11" s="36">
        <v>36</v>
      </c>
      <c r="M11" s="49">
        <v>94</v>
      </c>
      <c r="N11" s="36">
        <v>60</v>
      </c>
      <c r="O11" s="36">
        <v>10</v>
      </c>
      <c r="P11" s="49">
        <v>85</v>
      </c>
      <c r="Q11" s="36">
        <v>119</v>
      </c>
      <c r="R11" s="49">
        <v>138</v>
      </c>
      <c r="S11" s="36">
        <v>198</v>
      </c>
      <c r="T11" s="49">
        <v>112</v>
      </c>
      <c r="U11" s="36">
        <v>78</v>
      </c>
      <c r="V11" s="36">
        <v>67</v>
      </c>
      <c r="W11" s="36">
        <v>81</v>
      </c>
      <c r="X11" s="49">
        <v>88</v>
      </c>
      <c r="Y11" s="36">
        <v>54</v>
      </c>
      <c r="Z11" s="36">
        <v>38</v>
      </c>
      <c r="AA11" s="36">
        <v>108</v>
      </c>
      <c r="AB11" s="36">
        <v>16</v>
      </c>
      <c r="AC11" s="36">
        <v>25</v>
      </c>
      <c r="AD11" s="36">
        <v>8</v>
      </c>
      <c r="AE11" s="60">
        <v>31</v>
      </c>
    </row>
    <row r="12" spans="1:31" ht="20" customHeight="1" x14ac:dyDescent="0.25">
      <c r="A12" s="84" t="s">
        <v>40</v>
      </c>
      <c r="B12" s="43">
        <v>0.30198710861447198</v>
      </c>
      <c r="C12" s="37">
        <v>0.26804321532319503</v>
      </c>
      <c r="D12" s="37">
        <v>0.246943153770463</v>
      </c>
      <c r="E12" s="37">
        <v>0.26076976773438298</v>
      </c>
      <c r="F12" s="37">
        <v>0.23748008282672101</v>
      </c>
      <c r="G12" s="37">
        <v>0.13003221878523399</v>
      </c>
      <c r="H12" s="50">
        <v>0.29299618591742099</v>
      </c>
      <c r="I12" s="37">
        <v>0.27213662864268301</v>
      </c>
      <c r="J12" s="37">
        <v>0.28748632015303399</v>
      </c>
      <c r="K12" s="37">
        <v>0.18160297884607901</v>
      </c>
      <c r="L12" s="37">
        <v>0.22904367912677501</v>
      </c>
      <c r="M12" s="50">
        <v>0.28392813811425999</v>
      </c>
      <c r="N12" s="37">
        <v>0.25250956215220499</v>
      </c>
      <c r="O12" s="37">
        <v>0.29976914146514999</v>
      </c>
      <c r="P12" s="50">
        <v>0.262662357777324</v>
      </c>
      <c r="Q12" s="37">
        <v>0.29101761206927701</v>
      </c>
      <c r="R12" s="50">
        <v>0.22531293052713</v>
      </c>
      <c r="S12" s="37">
        <v>0.37208691732904597</v>
      </c>
      <c r="T12" s="50">
        <v>0.245691626898529</v>
      </c>
      <c r="U12" s="37">
        <v>0.34013232229310703</v>
      </c>
      <c r="V12" s="37">
        <v>0.31600177597675899</v>
      </c>
      <c r="W12" s="37">
        <v>0.31338445865130199</v>
      </c>
      <c r="X12" s="50">
        <v>0.29414598768207301</v>
      </c>
      <c r="Y12" s="37">
        <v>0.328911992393844</v>
      </c>
      <c r="Z12" s="37">
        <v>0.254825470934822</v>
      </c>
      <c r="AA12" s="37">
        <v>0.32189823918466598</v>
      </c>
      <c r="AB12" s="37">
        <v>0.29455613315374801</v>
      </c>
      <c r="AC12" s="37">
        <v>0.28116828264257998</v>
      </c>
      <c r="AD12" s="37">
        <v>0.27786189606462502</v>
      </c>
      <c r="AE12" s="61">
        <v>0.26600801160757598</v>
      </c>
    </row>
    <row r="13" spans="1:31" ht="20" customHeight="1" x14ac:dyDescent="0.25">
      <c r="A13" s="88"/>
      <c r="B13" s="66">
        <v>619</v>
      </c>
      <c r="C13" s="65">
        <v>74</v>
      </c>
      <c r="D13" s="65">
        <v>106</v>
      </c>
      <c r="E13" s="65">
        <v>43</v>
      </c>
      <c r="F13" s="65">
        <v>85</v>
      </c>
      <c r="G13" s="65">
        <v>22</v>
      </c>
      <c r="H13" s="67">
        <v>98</v>
      </c>
      <c r="I13" s="65">
        <v>129</v>
      </c>
      <c r="J13" s="65">
        <v>49</v>
      </c>
      <c r="K13" s="65">
        <v>17</v>
      </c>
      <c r="L13" s="65">
        <v>46</v>
      </c>
      <c r="M13" s="67">
        <v>163</v>
      </c>
      <c r="N13" s="65">
        <v>105</v>
      </c>
      <c r="O13" s="65">
        <v>37</v>
      </c>
      <c r="P13" s="67">
        <v>185</v>
      </c>
      <c r="Q13" s="65">
        <v>209</v>
      </c>
      <c r="R13" s="67">
        <v>223</v>
      </c>
      <c r="S13" s="65">
        <v>392</v>
      </c>
      <c r="T13" s="67">
        <v>138</v>
      </c>
      <c r="U13" s="65">
        <v>169</v>
      </c>
      <c r="V13" s="65">
        <v>161</v>
      </c>
      <c r="W13" s="65">
        <v>152</v>
      </c>
      <c r="X13" s="67">
        <v>140</v>
      </c>
      <c r="Y13" s="65">
        <v>109</v>
      </c>
      <c r="Z13" s="65">
        <v>68</v>
      </c>
      <c r="AA13" s="65">
        <v>211</v>
      </c>
      <c r="AB13" s="65">
        <v>28</v>
      </c>
      <c r="AC13" s="65">
        <v>48</v>
      </c>
      <c r="AD13" s="65">
        <v>15</v>
      </c>
      <c r="AE13" s="68">
        <v>46</v>
      </c>
    </row>
    <row r="15" spans="1:31" x14ac:dyDescent="0.25">
      <c r="A15" s="26" t="s">
        <v>66</v>
      </c>
    </row>
  </sheetData>
  <mergeCells count="13">
    <mergeCell ref="A6:A7"/>
    <mergeCell ref="A8:A9"/>
    <mergeCell ref="A10:A11"/>
    <mergeCell ref="A12:A13"/>
    <mergeCell ref="A1:AE1"/>
    <mergeCell ref="A2:A3"/>
    <mergeCell ref="C2:G2"/>
    <mergeCell ref="H2:L2"/>
    <mergeCell ref="M2:O2"/>
    <mergeCell ref="P2:Q2"/>
    <mergeCell ref="R2:S2"/>
    <mergeCell ref="T2:W2"/>
    <mergeCell ref="X2:AD2"/>
  </mergeCells>
  <hyperlinks>
    <hyperlink ref="A15" location="'Index'!B13" display="Return to index" xr:uid="{66A8B0E0-D280-4671-B3CA-54EC2BC433D3}"/>
  </hyperlinks>
  <pageMargins left="0.75" right="0.75" top="0.75" bottom="0.5" header="0.5" footer="0.7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7"/>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1" width="14.7265625" customWidth="1"/>
  </cols>
  <sheetData>
    <row r="1" spans="1:31" ht="45" customHeight="1" x14ac:dyDescent="0.25">
      <c r="A1" s="80" t="s">
        <v>47</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row>
    <row r="2" spans="1:31" ht="25" x14ac:dyDescent="0.25">
      <c r="A2" s="81"/>
      <c r="B2" s="1" t="s">
        <v>1</v>
      </c>
      <c r="C2" s="82" t="s">
        <v>2</v>
      </c>
      <c r="D2" s="83"/>
      <c r="E2" s="83"/>
      <c r="F2" s="83"/>
      <c r="G2" s="83"/>
      <c r="H2" s="82" t="s">
        <v>3</v>
      </c>
      <c r="I2" s="83"/>
      <c r="J2" s="83"/>
      <c r="K2" s="83"/>
      <c r="L2" s="83"/>
      <c r="M2" s="82" t="s">
        <v>4</v>
      </c>
      <c r="N2" s="83"/>
      <c r="O2" s="83"/>
      <c r="P2" s="82" t="s">
        <v>5</v>
      </c>
      <c r="Q2" s="83"/>
      <c r="R2" s="82" t="s">
        <v>6</v>
      </c>
      <c r="S2" s="83"/>
      <c r="T2" s="82" t="s">
        <v>7</v>
      </c>
      <c r="U2" s="83"/>
      <c r="V2" s="83"/>
      <c r="W2" s="83"/>
      <c r="X2" s="82" t="s">
        <v>8</v>
      </c>
      <c r="Y2" s="83"/>
      <c r="Z2" s="83"/>
      <c r="AA2" s="83"/>
      <c r="AB2" s="83"/>
      <c r="AC2" s="83"/>
      <c r="AD2" s="83"/>
      <c r="AE2" s="55" t="s">
        <v>9</v>
      </c>
    </row>
    <row r="3" spans="1:31" s="25" customFormat="1" ht="25" x14ac:dyDescent="0.25">
      <c r="A3" s="81"/>
      <c r="B3" s="28" t="s">
        <v>10</v>
      </c>
      <c r="C3" s="29" t="s">
        <v>11</v>
      </c>
      <c r="D3" s="30" t="s">
        <v>12</v>
      </c>
      <c r="E3" s="30" t="s">
        <v>13</v>
      </c>
      <c r="F3" s="30" t="s">
        <v>14</v>
      </c>
      <c r="G3" s="30" t="s">
        <v>15</v>
      </c>
      <c r="H3" s="29" t="s">
        <v>16</v>
      </c>
      <c r="I3" s="30" t="s">
        <v>17</v>
      </c>
      <c r="J3" s="30" t="s">
        <v>18</v>
      </c>
      <c r="K3" s="30" t="s">
        <v>15</v>
      </c>
      <c r="L3" s="30" t="s">
        <v>19</v>
      </c>
      <c r="M3" s="29" t="s">
        <v>11</v>
      </c>
      <c r="N3" s="30" t="s">
        <v>12</v>
      </c>
      <c r="O3" s="30" t="s">
        <v>13</v>
      </c>
      <c r="P3" s="29" t="s">
        <v>20</v>
      </c>
      <c r="Q3" s="30" t="s">
        <v>21</v>
      </c>
      <c r="R3" s="29" t="s">
        <v>22</v>
      </c>
      <c r="S3" s="30" t="s">
        <v>23</v>
      </c>
      <c r="T3" s="29" t="s">
        <v>24</v>
      </c>
      <c r="U3" s="30" t="s">
        <v>25</v>
      </c>
      <c r="V3" s="30" t="s">
        <v>26</v>
      </c>
      <c r="W3" s="30" t="s">
        <v>27</v>
      </c>
      <c r="X3" s="29" t="s">
        <v>28</v>
      </c>
      <c r="Y3" s="30" t="s">
        <v>29</v>
      </c>
      <c r="Z3" s="30" t="s">
        <v>30</v>
      </c>
      <c r="AA3" s="30" t="s">
        <v>31</v>
      </c>
      <c r="AB3" s="30" t="s">
        <v>32</v>
      </c>
      <c r="AC3" s="30" t="s">
        <v>33</v>
      </c>
      <c r="AD3" s="30" t="s">
        <v>34</v>
      </c>
      <c r="AE3" s="57" t="s">
        <v>35</v>
      </c>
    </row>
    <row r="4" spans="1:31" ht="24" customHeight="1" x14ac:dyDescent="0.25">
      <c r="A4" s="33" t="s">
        <v>64</v>
      </c>
      <c r="B4" s="34">
        <v>2050</v>
      </c>
      <c r="C4" s="47">
        <v>280</v>
      </c>
      <c r="D4" s="34">
        <v>481</v>
      </c>
      <c r="E4" s="34">
        <v>144</v>
      </c>
      <c r="F4" s="34">
        <v>377</v>
      </c>
      <c r="G4" s="34">
        <v>166</v>
      </c>
      <c r="H4" s="47">
        <v>334</v>
      </c>
      <c r="I4" s="34">
        <v>572</v>
      </c>
      <c r="J4" s="34">
        <v>140</v>
      </c>
      <c r="K4" s="34">
        <v>90</v>
      </c>
      <c r="L4" s="34">
        <v>244</v>
      </c>
      <c r="M4" s="47">
        <v>587</v>
      </c>
      <c r="N4" s="34">
        <v>463</v>
      </c>
      <c r="O4" s="34">
        <v>117</v>
      </c>
      <c r="P4" s="47">
        <v>723</v>
      </c>
      <c r="Q4" s="34">
        <v>706</v>
      </c>
      <c r="R4" s="47">
        <v>976</v>
      </c>
      <c r="S4" s="34">
        <v>1065</v>
      </c>
      <c r="T4" s="47">
        <v>526</v>
      </c>
      <c r="U4" s="34">
        <v>522</v>
      </c>
      <c r="V4" s="34">
        <v>495</v>
      </c>
      <c r="W4" s="34">
        <v>507</v>
      </c>
      <c r="X4" s="47">
        <v>528</v>
      </c>
      <c r="Y4" s="34">
        <v>375</v>
      </c>
      <c r="Z4" s="34">
        <v>243</v>
      </c>
      <c r="AA4" s="34">
        <v>615</v>
      </c>
      <c r="AB4" s="34">
        <v>83</v>
      </c>
      <c r="AC4" s="34">
        <v>156</v>
      </c>
      <c r="AD4" s="34">
        <v>50</v>
      </c>
      <c r="AE4" s="56">
        <v>195</v>
      </c>
    </row>
    <row r="5" spans="1:31" s="24" customFormat="1" ht="24" customHeight="1" x14ac:dyDescent="0.25">
      <c r="A5" s="32" t="s">
        <v>65</v>
      </c>
      <c r="B5" s="31">
        <v>2050</v>
      </c>
      <c r="C5" s="53">
        <v>274</v>
      </c>
      <c r="D5" s="31">
        <v>427</v>
      </c>
      <c r="E5" s="31">
        <v>165</v>
      </c>
      <c r="F5" s="31">
        <v>358</v>
      </c>
      <c r="G5" s="31">
        <v>169</v>
      </c>
      <c r="H5" s="53">
        <v>333</v>
      </c>
      <c r="I5" s="31">
        <v>474</v>
      </c>
      <c r="J5" s="31">
        <v>172</v>
      </c>
      <c r="K5" s="31">
        <v>94</v>
      </c>
      <c r="L5" s="31">
        <v>201</v>
      </c>
      <c r="M5" s="53">
        <v>575</v>
      </c>
      <c r="N5" s="31">
        <v>414</v>
      </c>
      <c r="O5" s="31">
        <v>123</v>
      </c>
      <c r="P5" s="53">
        <v>704</v>
      </c>
      <c r="Q5" s="31">
        <v>718</v>
      </c>
      <c r="R5" s="53">
        <v>988</v>
      </c>
      <c r="S5" s="31">
        <v>1053</v>
      </c>
      <c r="T5" s="53">
        <v>561</v>
      </c>
      <c r="U5" s="31">
        <v>496</v>
      </c>
      <c r="V5" s="31">
        <v>508</v>
      </c>
      <c r="W5" s="31">
        <v>485</v>
      </c>
      <c r="X5" s="53">
        <v>478</v>
      </c>
      <c r="Y5" s="31">
        <v>330</v>
      </c>
      <c r="Z5" s="31">
        <v>266</v>
      </c>
      <c r="AA5" s="31">
        <v>654</v>
      </c>
      <c r="AB5" s="31">
        <v>96</v>
      </c>
      <c r="AC5" s="31">
        <v>170</v>
      </c>
      <c r="AD5" s="31">
        <v>55</v>
      </c>
      <c r="AE5" s="58">
        <v>172</v>
      </c>
    </row>
    <row r="6" spans="1:31" ht="20" customHeight="1" x14ac:dyDescent="0.25">
      <c r="A6" s="87" t="s">
        <v>48</v>
      </c>
      <c r="B6" s="41">
        <v>0.39630339634144002</v>
      </c>
      <c r="C6" s="35">
        <v>0.37977565489984799</v>
      </c>
      <c r="D6" s="35">
        <v>0.48333381623238902</v>
      </c>
      <c r="E6" s="35">
        <v>0.53867146804521804</v>
      </c>
      <c r="F6" s="35">
        <v>0.31480945878930799</v>
      </c>
      <c r="G6" s="35">
        <v>0.54574362615615302</v>
      </c>
      <c r="H6" s="48">
        <v>0.40185313899750102</v>
      </c>
      <c r="I6" s="35">
        <v>0.46807919205258403</v>
      </c>
      <c r="J6" s="35">
        <v>0.51387430564683101</v>
      </c>
      <c r="K6" s="35">
        <v>0.58215718361136704</v>
      </c>
      <c r="L6" s="35">
        <v>0.33427227975794699</v>
      </c>
      <c r="M6" s="48">
        <v>0.39268478731832601</v>
      </c>
      <c r="N6" s="35">
        <v>0.50993980582383902</v>
      </c>
      <c r="O6" s="35">
        <v>0.48720131672891898</v>
      </c>
      <c r="P6" s="48">
        <v>0.47164882984096801</v>
      </c>
      <c r="Q6" s="35">
        <v>0.38970133753918301</v>
      </c>
      <c r="R6" s="48">
        <v>0.44080098009542001</v>
      </c>
      <c r="S6" s="35">
        <v>0.35428372268118102</v>
      </c>
      <c r="T6" s="48">
        <v>0.34853246038801</v>
      </c>
      <c r="U6" s="35">
        <v>0.35932561371992999</v>
      </c>
      <c r="V6" s="35">
        <v>0.45109097293150102</v>
      </c>
      <c r="W6" s="35">
        <v>0.43187600899485801</v>
      </c>
      <c r="X6" s="48">
        <v>0.38186914820373402</v>
      </c>
      <c r="Y6" s="35">
        <v>0.35259565251089098</v>
      </c>
      <c r="Z6" s="35">
        <v>0.43430859677899802</v>
      </c>
      <c r="AA6" s="35">
        <v>0.40096783360359101</v>
      </c>
      <c r="AB6" s="35">
        <v>0.44238421224452101</v>
      </c>
      <c r="AC6" s="35">
        <v>0.413788197862685</v>
      </c>
      <c r="AD6" s="35">
        <v>0.40943207461486297</v>
      </c>
      <c r="AE6" s="59">
        <v>0.41901656402603199</v>
      </c>
    </row>
    <row r="7" spans="1:31" ht="20" customHeight="1" x14ac:dyDescent="0.25">
      <c r="A7" s="85"/>
      <c r="B7" s="42">
        <v>812</v>
      </c>
      <c r="C7" s="36">
        <v>104</v>
      </c>
      <c r="D7" s="36">
        <v>207</v>
      </c>
      <c r="E7" s="36">
        <v>89</v>
      </c>
      <c r="F7" s="36">
        <v>113</v>
      </c>
      <c r="G7" s="36">
        <v>92</v>
      </c>
      <c r="H7" s="49">
        <v>134</v>
      </c>
      <c r="I7" s="36">
        <v>222</v>
      </c>
      <c r="J7" s="36">
        <v>88</v>
      </c>
      <c r="K7" s="36">
        <v>55</v>
      </c>
      <c r="L7" s="36">
        <v>67</v>
      </c>
      <c r="M7" s="49">
        <v>226</v>
      </c>
      <c r="N7" s="36">
        <v>211</v>
      </c>
      <c r="O7" s="36">
        <v>60</v>
      </c>
      <c r="P7" s="49">
        <v>332</v>
      </c>
      <c r="Q7" s="36">
        <v>280</v>
      </c>
      <c r="R7" s="49">
        <v>435</v>
      </c>
      <c r="S7" s="36">
        <v>373</v>
      </c>
      <c r="T7" s="49">
        <v>195</v>
      </c>
      <c r="U7" s="36">
        <v>178</v>
      </c>
      <c r="V7" s="36">
        <v>229</v>
      </c>
      <c r="W7" s="36">
        <v>210</v>
      </c>
      <c r="X7" s="49">
        <v>182</v>
      </c>
      <c r="Y7" s="36">
        <v>116</v>
      </c>
      <c r="Z7" s="36">
        <v>116</v>
      </c>
      <c r="AA7" s="36">
        <v>262</v>
      </c>
      <c r="AB7" s="36">
        <v>43</v>
      </c>
      <c r="AC7" s="36">
        <v>70</v>
      </c>
      <c r="AD7" s="36">
        <v>23</v>
      </c>
      <c r="AE7" s="60">
        <v>72</v>
      </c>
    </row>
    <row r="8" spans="1:31" ht="20" customHeight="1" x14ac:dyDescent="0.25">
      <c r="A8" s="84" t="s">
        <v>49</v>
      </c>
      <c r="B8" s="43">
        <v>0.12117141341905401</v>
      </c>
      <c r="C8" s="37">
        <v>0.15765802568128101</v>
      </c>
      <c r="D8" s="37">
        <v>0.149568542843762</v>
      </c>
      <c r="E8" s="37">
        <v>0.11666845052458</v>
      </c>
      <c r="F8" s="37">
        <v>0.13457066282091101</v>
      </c>
      <c r="G8" s="37">
        <v>0.173613929174428</v>
      </c>
      <c r="H8" s="50">
        <v>0.13680585168347401</v>
      </c>
      <c r="I8" s="37">
        <v>0.13158416619955399</v>
      </c>
      <c r="J8" s="37">
        <v>0.108057713830881</v>
      </c>
      <c r="K8" s="37">
        <v>0.11189576399491399</v>
      </c>
      <c r="L8" s="37">
        <v>0.119168141649298</v>
      </c>
      <c r="M8" s="50">
        <v>0.109553216717657</v>
      </c>
      <c r="N8" s="37">
        <v>0.13204239505805401</v>
      </c>
      <c r="O8" s="37">
        <v>0.12602350584111599</v>
      </c>
      <c r="P8" s="50">
        <v>0.14023245022220401</v>
      </c>
      <c r="Q8" s="37">
        <v>0.109288440570217</v>
      </c>
      <c r="R8" s="50">
        <v>0.141636303460935</v>
      </c>
      <c r="S8" s="37">
        <v>0.102362509653412</v>
      </c>
      <c r="T8" s="50">
        <v>0.19892337398069301</v>
      </c>
      <c r="U8" s="37">
        <v>0.115667607164864</v>
      </c>
      <c r="V8" s="37">
        <v>7.9194850623330995E-2</v>
      </c>
      <c r="W8" s="37">
        <v>8.0933947279683893E-2</v>
      </c>
      <c r="X8" s="50">
        <v>0.126606632535087</v>
      </c>
      <c r="Y8" s="37">
        <v>0.13616848426650299</v>
      </c>
      <c r="Z8" s="37">
        <v>0.135698843668459</v>
      </c>
      <c r="AA8" s="37">
        <v>0.113779173135709</v>
      </c>
      <c r="AB8" s="37">
        <v>5.20053725425772E-2</v>
      </c>
      <c r="AC8" s="37">
        <v>0.12301343326420699</v>
      </c>
      <c r="AD8" s="37">
        <v>0.11697003102456401</v>
      </c>
      <c r="AE8" s="61">
        <v>0.118473736580263</v>
      </c>
    </row>
    <row r="9" spans="1:31" ht="20" customHeight="1" x14ac:dyDescent="0.25">
      <c r="A9" s="84"/>
      <c r="B9" s="44">
        <v>248</v>
      </c>
      <c r="C9" s="38">
        <v>43</v>
      </c>
      <c r="D9" s="38">
        <v>64</v>
      </c>
      <c r="E9" s="38">
        <v>19</v>
      </c>
      <c r="F9" s="38">
        <v>48</v>
      </c>
      <c r="G9" s="38">
        <v>29</v>
      </c>
      <c r="H9" s="51">
        <v>46</v>
      </c>
      <c r="I9" s="38">
        <v>62</v>
      </c>
      <c r="J9" s="38">
        <v>19</v>
      </c>
      <c r="K9" s="38">
        <v>11</v>
      </c>
      <c r="L9" s="38">
        <v>24</v>
      </c>
      <c r="M9" s="51">
        <v>63</v>
      </c>
      <c r="N9" s="38">
        <v>55</v>
      </c>
      <c r="O9" s="38">
        <v>15</v>
      </c>
      <c r="P9" s="51">
        <v>99</v>
      </c>
      <c r="Q9" s="38">
        <v>78</v>
      </c>
      <c r="R9" s="51">
        <v>140</v>
      </c>
      <c r="S9" s="38">
        <v>108</v>
      </c>
      <c r="T9" s="51">
        <v>112</v>
      </c>
      <c r="U9" s="38">
        <v>57</v>
      </c>
      <c r="V9" s="38">
        <v>40</v>
      </c>
      <c r="W9" s="38">
        <v>39</v>
      </c>
      <c r="X9" s="51">
        <v>60</v>
      </c>
      <c r="Y9" s="38">
        <v>45</v>
      </c>
      <c r="Z9" s="38">
        <v>36</v>
      </c>
      <c r="AA9" s="38">
        <v>74</v>
      </c>
      <c r="AB9" s="38">
        <v>5</v>
      </c>
      <c r="AC9" s="38">
        <v>21</v>
      </c>
      <c r="AD9" s="38">
        <v>6</v>
      </c>
      <c r="AE9" s="62">
        <v>20</v>
      </c>
    </row>
    <row r="10" spans="1:31" ht="20" customHeight="1" x14ac:dyDescent="0.25">
      <c r="A10" s="85" t="s">
        <v>50</v>
      </c>
      <c r="B10" s="45">
        <v>8.0742244563342502E-2</v>
      </c>
      <c r="C10" s="39">
        <v>0.112260244243738</v>
      </c>
      <c r="D10" s="39">
        <v>4.5770180544172201E-2</v>
      </c>
      <c r="E10" s="39">
        <v>2.88755495511075E-2</v>
      </c>
      <c r="F10" s="39">
        <v>0.179926869864663</v>
      </c>
      <c r="G10" s="39">
        <v>1.24817253282343E-2</v>
      </c>
      <c r="H10" s="52">
        <v>0.127926977132959</v>
      </c>
      <c r="I10" s="39">
        <v>6.5739290953771998E-2</v>
      </c>
      <c r="J10" s="39">
        <v>1.87667652916781E-2</v>
      </c>
      <c r="K10" s="39">
        <v>6.3909344403162996E-2</v>
      </c>
      <c r="L10" s="39">
        <v>0.14802042868024901</v>
      </c>
      <c r="M10" s="52">
        <v>0.13388704338320201</v>
      </c>
      <c r="N10" s="39">
        <v>4.03433038320829E-2</v>
      </c>
      <c r="O10" s="39">
        <v>4.4958360487365498E-2</v>
      </c>
      <c r="P10" s="52">
        <v>5.4819114352040101E-2</v>
      </c>
      <c r="Q10" s="39">
        <v>0.11516120959776099</v>
      </c>
      <c r="R10" s="52">
        <v>9.8343511258954394E-2</v>
      </c>
      <c r="S10" s="39">
        <v>6.4931355334429897E-2</v>
      </c>
      <c r="T10" s="52">
        <v>7.6183830726541599E-2</v>
      </c>
      <c r="U10" s="39">
        <v>7.3102065509839401E-2</v>
      </c>
      <c r="V10" s="39">
        <v>8.2700422684006306E-2</v>
      </c>
      <c r="W10" s="39">
        <v>9.1760943844836004E-2</v>
      </c>
      <c r="X10" s="52">
        <v>7.3114721825780105E-2</v>
      </c>
      <c r="Y10" s="39">
        <v>8.33456979844103E-2</v>
      </c>
      <c r="Z10" s="39">
        <v>9.5619556390205404E-2</v>
      </c>
      <c r="AA10" s="39">
        <v>7.2301444495412995E-2</v>
      </c>
      <c r="AB10" s="39">
        <v>8.3115239803058599E-2</v>
      </c>
      <c r="AC10" s="39">
        <v>7.3281718584410002E-2</v>
      </c>
      <c r="AD10" s="39">
        <v>0.177939371001894</v>
      </c>
      <c r="AE10" s="63">
        <v>9.3098341342134905E-2</v>
      </c>
    </row>
    <row r="11" spans="1:31" ht="20" customHeight="1" x14ac:dyDescent="0.25">
      <c r="A11" s="85"/>
      <c r="B11" s="42">
        <v>166</v>
      </c>
      <c r="C11" s="36">
        <v>31</v>
      </c>
      <c r="D11" s="36">
        <v>20</v>
      </c>
      <c r="E11" s="36">
        <v>5</v>
      </c>
      <c r="F11" s="36">
        <v>64</v>
      </c>
      <c r="G11" s="36">
        <v>2</v>
      </c>
      <c r="H11" s="49">
        <v>43</v>
      </c>
      <c r="I11" s="36">
        <v>31</v>
      </c>
      <c r="J11" s="36">
        <v>3</v>
      </c>
      <c r="K11" s="36">
        <v>6</v>
      </c>
      <c r="L11" s="36">
        <v>30</v>
      </c>
      <c r="M11" s="49">
        <v>77</v>
      </c>
      <c r="N11" s="36">
        <v>17</v>
      </c>
      <c r="O11" s="36">
        <v>6</v>
      </c>
      <c r="P11" s="49">
        <v>39</v>
      </c>
      <c r="Q11" s="36">
        <v>83</v>
      </c>
      <c r="R11" s="49">
        <v>97</v>
      </c>
      <c r="S11" s="36">
        <v>68</v>
      </c>
      <c r="T11" s="49">
        <v>43</v>
      </c>
      <c r="U11" s="36">
        <v>36</v>
      </c>
      <c r="V11" s="36">
        <v>42</v>
      </c>
      <c r="W11" s="36">
        <v>45</v>
      </c>
      <c r="X11" s="49">
        <v>35</v>
      </c>
      <c r="Y11" s="36">
        <v>28</v>
      </c>
      <c r="Z11" s="36">
        <v>25</v>
      </c>
      <c r="AA11" s="36">
        <v>47</v>
      </c>
      <c r="AB11" s="36">
        <v>8</v>
      </c>
      <c r="AC11" s="36">
        <v>12</v>
      </c>
      <c r="AD11" s="36">
        <v>10</v>
      </c>
      <c r="AE11" s="60">
        <v>16</v>
      </c>
    </row>
    <row r="12" spans="1:31" ht="20" customHeight="1" x14ac:dyDescent="0.25">
      <c r="A12" s="84" t="s">
        <v>51</v>
      </c>
      <c r="B12" s="43">
        <v>3.0811193188793801E-2</v>
      </c>
      <c r="C12" s="37">
        <v>8.6485613236829597E-3</v>
      </c>
      <c r="D12" s="37">
        <v>2.80489905367119E-2</v>
      </c>
      <c r="E12" s="37">
        <v>2.3817798319156799E-2</v>
      </c>
      <c r="F12" s="37">
        <v>2.85162167220036E-2</v>
      </c>
      <c r="G12" s="37">
        <v>6.18561355665063E-2</v>
      </c>
      <c r="H12" s="50">
        <v>4.1603078393653301E-3</v>
      </c>
      <c r="I12" s="37">
        <v>1.9812677271786101E-2</v>
      </c>
      <c r="J12" s="37">
        <v>1.05317857129037E-2</v>
      </c>
      <c r="K12" s="37">
        <v>4.4093782227556798E-2</v>
      </c>
      <c r="L12" s="37">
        <v>4.9117181845288099E-2</v>
      </c>
      <c r="M12" s="50">
        <v>1.4348144175179401E-2</v>
      </c>
      <c r="N12" s="37">
        <v>2.70042268451679E-2</v>
      </c>
      <c r="O12" s="37">
        <v>0</v>
      </c>
      <c r="P12" s="50">
        <v>2.06217001458774E-2</v>
      </c>
      <c r="Q12" s="37">
        <v>1.4997425426939199E-2</v>
      </c>
      <c r="R12" s="50">
        <v>3.2599552187766799E-2</v>
      </c>
      <c r="S12" s="37">
        <v>2.8837727275029999E-2</v>
      </c>
      <c r="T12" s="50">
        <v>5.0404182257389699E-2</v>
      </c>
      <c r="U12" s="37">
        <v>3.0944825642059502E-2</v>
      </c>
      <c r="V12" s="37">
        <v>1.5903683502413401E-2</v>
      </c>
      <c r="W12" s="37">
        <v>2.3653426837383199E-2</v>
      </c>
      <c r="X12" s="50">
        <v>4.1619775789673498E-2</v>
      </c>
      <c r="Y12" s="37">
        <v>2.1047792519213598E-2</v>
      </c>
      <c r="Z12" s="37">
        <v>3.8695558729985001E-2</v>
      </c>
      <c r="AA12" s="37">
        <v>2.76780290006052E-2</v>
      </c>
      <c r="AB12" s="37">
        <v>4.78468055108777E-2</v>
      </c>
      <c r="AC12" s="37">
        <v>1.94769943664687E-2</v>
      </c>
      <c r="AD12" s="37">
        <v>0</v>
      </c>
      <c r="AE12" s="61">
        <v>1.00776822156296E-2</v>
      </c>
    </row>
    <row r="13" spans="1:31" ht="20" customHeight="1" x14ac:dyDescent="0.25">
      <c r="A13" s="84"/>
      <c r="B13" s="44">
        <v>63</v>
      </c>
      <c r="C13" s="38">
        <v>2</v>
      </c>
      <c r="D13" s="38">
        <v>12</v>
      </c>
      <c r="E13" s="38">
        <v>4</v>
      </c>
      <c r="F13" s="38">
        <v>10</v>
      </c>
      <c r="G13" s="38">
        <v>10</v>
      </c>
      <c r="H13" s="51">
        <v>1</v>
      </c>
      <c r="I13" s="38">
        <v>9</v>
      </c>
      <c r="J13" s="38">
        <v>2</v>
      </c>
      <c r="K13" s="38">
        <v>4</v>
      </c>
      <c r="L13" s="38">
        <v>10</v>
      </c>
      <c r="M13" s="51">
        <v>8</v>
      </c>
      <c r="N13" s="38">
        <v>11</v>
      </c>
      <c r="O13" s="38">
        <v>0</v>
      </c>
      <c r="P13" s="51">
        <v>15</v>
      </c>
      <c r="Q13" s="38">
        <v>11</v>
      </c>
      <c r="R13" s="51">
        <v>32</v>
      </c>
      <c r="S13" s="38">
        <v>30</v>
      </c>
      <c r="T13" s="51">
        <v>28</v>
      </c>
      <c r="U13" s="38">
        <v>15</v>
      </c>
      <c r="V13" s="38">
        <v>8</v>
      </c>
      <c r="W13" s="38">
        <v>11</v>
      </c>
      <c r="X13" s="51">
        <v>20</v>
      </c>
      <c r="Y13" s="38">
        <v>7</v>
      </c>
      <c r="Z13" s="38">
        <v>10</v>
      </c>
      <c r="AA13" s="38">
        <v>18</v>
      </c>
      <c r="AB13" s="38">
        <v>5</v>
      </c>
      <c r="AC13" s="38">
        <v>3</v>
      </c>
      <c r="AD13" s="38">
        <v>0</v>
      </c>
      <c r="AE13" s="62">
        <v>2</v>
      </c>
    </row>
    <row r="14" spans="1:31" ht="20" customHeight="1" x14ac:dyDescent="0.25">
      <c r="A14" s="85" t="s">
        <v>40</v>
      </c>
      <c r="B14" s="45">
        <v>0.37097175248737102</v>
      </c>
      <c r="C14" s="39">
        <v>0.34165751385144899</v>
      </c>
      <c r="D14" s="39">
        <v>0.29327846984296502</v>
      </c>
      <c r="E14" s="39">
        <v>0.29196673355993902</v>
      </c>
      <c r="F14" s="39">
        <v>0.342176791803114</v>
      </c>
      <c r="G14" s="39">
        <v>0.206304583774679</v>
      </c>
      <c r="H14" s="52">
        <v>0.32925372434670103</v>
      </c>
      <c r="I14" s="39">
        <v>0.31478467352230399</v>
      </c>
      <c r="J14" s="39">
        <v>0.34876942951770601</v>
      </c>
      <c r="K14" s="39">
        <v>0.19794392576299999</v>
      </c>
      <c r="L14" s="39">
        <v>0.34942196806721698</v>
      </c>
      <c r="M14" s="52">
        <v>0.34952680840563499</v>
      </c>
      <c r="N14" s="39">
        <v>0.29067026844085497</v>
      </c>
      <c r="O14" s="39">
        <v>0.34181681694259902</v>
      </c>
      <c r="P14" s="52">
        <v>0.312677905438911</v>
      </c>
      <c r="Q14" s="39">
        <v>0.37085158686589897</v>
      </c>
      <c r="R14" s="52">
        <v>0.28661965299692299</v>
      </c>
      <c r="S14" s="39">
        <v>0.44958468505594701</v>
      </c>
      <c r="T14" s="52">
        <v>0.32595615264736499</v>
      </c>
      <c r="U14" s="39">
        <v>0.42095988796330702</v>
      </c>
      <c r="V14" s="39">
        <v>0.37111007025874898</v>
      </c>
      <c r="W14" s="39">
        <v>0.371775673043238</v>
      </c>
      <c r="X14" s="52">
        <v>0.376789721645725</v>
      </c>
      <c r="Y14" s="39">
        <v>0.40684237271898199</v>
      </c>
      <c r="Z14" s="39">
        <v>0.295677444432352</v>
      </c>
      <c r="AA14" s="39">
        <v>0.38527351976468099</v>
      </c>
      <c r="AB14" s="39">
        <v>0.37464836989896499</v>
      </c>
      <c r="AC14" s="39">
        <v>0.37043965592222899</v>
      </c>
      <c r="AD14" s="39">
        <v>0.29565852335867998</v>
      </c>
      <c r="AE14" s="63">
        <v>0.35933367583594</v>
      </c>
    </row>
    <row r="15" spans="1:31" ht="20" customHeight="1" x14ac:dyDescent="0.25">
      <c r="A15" s="86"/>
      <c r="B15" s="46">
        <v>760</v>
      </c>
      <c r="C15" s="40">
        <v>94</v>
      </c>
      <c r="D15" s="40">
        <v>125</v>
      </c>
      <c r="E15" s="40">
        <v>48</v>
      </c>
      <c r="F15" s="40">
        <v>123</v>
      </c>
      <c r="G15" s="40">
        <v>35</v>
      </c>
      <c r="H15" s="54">
        <v>110</v>
      </c>
      <c r="I15" s="40">
        <v>149</v>
      </c>
      <c r="J15" s="40">
        <v>60</v>
      </c>
      <c r="K15" s="40">
        <v>19</v>
      </c>
      <c r="L15" s="40">
        <v>70</v>
      </c>
      <c r="M15" s="54">
        <v>201</v>
      </c>
      <c r="N15" s="40">
        <v>120</v>
      </c>
      <c r="O15" s="40">
        <v>42</v>
      </c>
      <c r="P15" s="54">
        <v>220</v>
      </c>
      <c r="Q15" s="40">
        <v>266</v>
      </c>
      <c r="R15" s="54">
        <v>283</v>
      </c>
      <c r="S15" s="40">
        <v>474</v>
      </c>
      <c r="T15" s="54">
        <v>183</v>
      </c>
      <c r="U15" s="40">
        <v>209</v>
      </c>
      <c r="V15" s="40">
        <v>189</v>
      </c>
      <c r="W15" s="40">
        <v>180</v>
      </c>
      <c r="X15" s="54">
        <v>180</v>
      </c>
      <c r="Y15" s="40">
        <v>134</v>
      </c>
      <c r="Z15" s="40">
        <v>79</v>
      </c>
      <c r="AA15" s="40">
        <v>252</v>
      </c>
      <c r="AB15" s="40">
        <v>36</v>
      </c>
      <c r="AC15" s="40">
        <v>63</v>
      </c>
      <c r="AD15" s="40">
        <v>16</v>
      </c>
      <c r="AE15" s="64">
        <v>62</v>
      </c>
    </row>
    <row r="17" spans="1:1" x14ac:dyDescent="0.25">
      <c r="A17" s="26" t="s">
        <v>66</v>
      </c>
    </row>
  </sheetData>
  <mergeCells count="14">
    <mergeCell ref="A6:A7"/>
    <mergeCell ref="A8:A9"/>
    <mergeCell ref="A10:A11"/>
    <mergeCell ref="A12:A13"/>
    <mergeCell ref="A14:A15"/>
    <mergeCell ref="A1:AE1"/>
    <mergeCell ref="A2:A3"/>
    <mergeCell ref="C2:G2"/>
    <mergeCell ref="H2:L2"/>
    <mergeCell ref="M2:O2"/>
    <mergeCell ref="P2:Q2"/>
    <mergeCell ref="R2:S2"/>
    <mergeCell ref="T2:W2"/>
    <mergeCell ref="X2:AD2"/>
  </mergeCells>
  <hyperlinks>
    <hyperlink ref="A17" location="'Index'!B14" display="Return to index" xr:uid="{3E894F0F-BDBA-4548-B24C-1C41DB2F2687}"/>
  </hyperlinks>
  <pageMargins left="0.75" right="0.75" top="0.75" bottom="0.5" header="0.5" footer="0.7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xsi="http://www.w3.org/2001/XMLSchema-instance" xmlns:pc="http://schemas.microsoft.com/office/infopath/2007/PartnerControls" xmlns:p="http://schemas.microsoft.com/office/2006/metadata/properties">
  <documentManagement>
    <TaxCatchAll xmlns="6bb20a1d-4765-4433-916e-244e61a7eec6" xsi:nil="true"/>
    <lcf76f155ced4ddcb4097134ff3c332f xmlns="52d8f5bf-5cdf-43dc-8832-a6b9974b710c">
      <Terms xmlns="http://schemas.microsoft.com/office/infopath/2007/PartnerControls"/>
    </lcf76f155ced4ddcb4097134ff3c332f>
    <_dlc_DocId xmlns="6bb20a1d-4765-4433-916e-244e61a7eec6">YJ2N2NX7KEVP-1294323689-34603</_dlc_DocId>
    <_dlc_DocIdUrl xmlns="6bb20a1d-4765-4433-916e-244e61a7eec6">
      <Url>https://opinium.sharepoint.com/sites/VotingIntent/_layouts/15/DocIdRedir.aspx?ID=YJ2N2NX7KEVP-1294323689-34603</Url>
      <Description>YJ2N2NX7KEVP-1294323689-34603</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101F814FE4E3544BA0D737C9A23BF4F" ma:contentTypeVersion="13" ma:contentTypeDescription="Create a new document." ma:contentTypeScope="" ma:versionID="3ac391e350e8c65c75669ce2f074ae5a">
  <xsd:schema xmlns:xsd="http://www.w3.org/2001/XMLSchema" xmlns:xs="http://www.w3.org/2001/XMLSchema" xmlns:p="http://schemas.microsoft.com/office/2006/metadata/properties" xmlns:ns2="6bb20a1d-4765-4433-916e-244e61a7eec6" xmlns:ns3="52d8f5bf-5cdf-43dc-8832-a6b9974b710c" targetNamespace="http://schemas.microsoft.com/office/2006/metadata/properties" ma:root="true" ma:fieldsID="f098245459bf8df3fc5c553b5b384fa0" ns2:_="" ns3:_="">
    <xsd:import namespace="6bb20a1d-4765-4433-916e-244e61a7eec6"/>
    <xsd:import namespace="52d8f5bf-5cdf-43dc-8832-a6b9974b710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Location" minOccurs="0"/>
                <xsd:element ref="ns3:MediaServiceBillingMetadata"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b20a1d-4765-4433-916e-244e61a7eec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2" nillable="true" ma:displayName="Taxonomy Catch All Column" ma:hidden="true" ma:list="{93aebad7-7e1c-415e-86f7-e8d7880e8a95}" ma:internalName="TaxCatchAll" ma:showField="CatchAllData" ma:web="6bb20a1d-4765-4433-916e-244e61a7eec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2d8f5bf-5cdf-43dc-8832-a6b9974b710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4f86c15-cdd0-4467-9f5f-8c581a8becdd"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8A410CA-AA11-4FA3-8580-2B1B3595ADD5}">
  <ds:schemaRefs>
    <ds:schemaRef ds:uri="http://purl.org/dc/dcmitype/"/>
    <ds:schemaRef ds:uri="http://schemas.microsoft.com/office/2006/metadata/properties"/>
    <ds:schemaRef ds:uri="http://schemas.microsoft.com/office/2006/documentManagement/types"/>
    <ds:schemaRef ds:uri="http://purl.org/dc/terms/"/>
    <ds:schemaRef ds:uri="http://www.w3.org/XML/1998/namespace"/>
    <ds:schemaRef ds:uri="http://schemas.microsoft.com/office/infopath/2007/PartnerControls"/>
    <ds:schemaRef ds:uri="http://schemas.openxmlformats.org/package/2006/metadata/core-properties"/>
    <ds:schemaRef ds:uri="624313e3-bbfd-4909-8fbd-b915233bb437"/>
    <ds:schemaRef ds:uri="0ea09c3f-16cc-4af8-a4ea-98c9849016a2"/>
    <ds:schemaRef ds:uri="http://purl.org/dc/elements/1.1/"/>
    <ds:schemaRef ds:uri="6bb20a1d-4765-4433-916e-244e61a7eec6"/>
    <ds:schemaRef ds:uri="52d8f5bf-5cdf-43dc-8832-a6b9974b710c"/>
  </ds:schemaRefs>
</ds:datastoreItem>
</file>

<file path=customXml/itemProps2.xml><?xml version="1.0" encoding="utf-8"?>
<ds:datastoreItem xmlns:ds="http://schemas.openxmlformats.org/officeDocument/2006/customXml" ds:itemID="{83836191-7A16-458E-9956-3262337C15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b1aeb8-90b6-4848-9eeb-2f76d52dd3ec"/>
    <ds:schemaRef ds:uri="59b86e6e-e81f-4056-b816-b82f95d1f6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 ds:uri="http://schemas.microsoft.com/sharepoint/v3/contenttype/forms"/>
  </ds:schemaRefs>
</ds:datastoreItem>
</file>

<file path=customXml/itemProps3.xml><?xml version="1.0" encoding="utf-8"?>
<ds:datastoreItem xmlns:ds="http://schemas.openxmlformats.org/officeDocument/2006/customXml" ds:itemID="{584A1906-0038-4020-B399-260A63133B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b20a1d-4765-4433-916e-244e61a7eec6"/>
    <ds:schemaRef ds:uri="52d8f5bf-5cdf-43dc-8832-a6b9974b71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F802AE6-DE12-4945-82BE-B07DC811944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FRONT PAGE</vt:lpstr>
      <vt:lpstr>Index</vt:lpstr>
      <vt:lpstr>UK30862_Q1</vt:lpstr>
      <vt:lpstr>UK30862_Q2</vt:lpstr>
      <vt:lpstr>UK30862_Q3</vt:lpstr>
      <vt:lpstr>ClientName1</vt:lpstr>
      <vt:lpstr>OPDT001</vt:lpstr>
      <vt:lpstr>OPDT002</vt:lpstr>
      <vt:lpstr>OPDT003</vt:lpstr>
      <vt:lpstr>ProjectName1</vt:lpstr>
    </vt:vector>
  </TitlesOfParts>
  <Company>Opinium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Opinium</dc:title>
  <dc:subject/>
  <dc:creator>Mogammad Yaaseen Jones</dc:creator>
  <cp:keywords/>
  <dc:description/>
  <cp:lastModifiedBy>James Crouch</cp:lastModifiedBy>
  <dcterms:created xsi:type="dcterms:W3CDTF">2017-02-27T12:59:54Z</dcterms:created>
  <dcterms:modified xsi:type="dcterms:W3CDTF">2026-09-09T08:21:26Z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0x0101003101F814FE4E3544BA0D737C9A23BF4F</vt:lpwstr>
  </property>
  <property fmtid="{D5CDD505-2E9C-101B-9397-08002B2CF9AE}" pid="3" name="_dlc_DocIdItemGuid">
    <vt:lpwstr>194c1048-faf4-43d9-a3d7-3e27fc4d7f59</vt:lpwstr>
  </property>
  <property fmtid="{D5CDD505-2E9C-101B-9397-08002B2CF9AE}" pid="4" name="MediaServiceImageTags">
    <vt:lpwstr/>
  </property>
</Properties>
</file>