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4. April 2026/VI 2026 04 15 - Observer/"/>
    </mc:Choice>
  </mc:AlternateContent>
  <xr:revisionPtr revIDLastSave="4" documentId="8_{7C363637-0238-468E-8981-0B2D84A697A0}" xr6:coauthVersionLast="47" xr6:coauthVersionMax="47" xr10:uidLastSave="{1131AB20-0990-4332-9700-553DB38CE982}"/>
  <bookViews>
    <workbookView xWindow="-110" yWindow="-110" windowWidth="19420" windowHeight="11500" xr2:uid="{00000000-000D-0000-FFFF-FFFF00000000}"/>
  </bookViews>
  <sheets>
    <sheet name="FRONT PAGE" sheetId="3" r:id="rId1"/>
    <sheet name="Index" sheetId="2" r:id="rId2"/>
    <sheet name="FC1" sheetId="1" r:id="rId3"/>
  </sheets>
  <externalReferences>
    <externalReference r:id="rId4"/>
    <externalReference r:id="rId5"/>
  </externalReferences>
  <definedNames>
    <definedName name="Client">'[1]FRONT PAGE'!$A$6</definedName>
    <definedName name="ClientName">'[2]FRONT PAGE'!$A$6</definedName>
    <definedName name="ClientName1">'FRONT PAGE'!$A$6</definedName>
    <definedName name="OPDT001">'FC1'!$A$2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 l="1"/>
  <c r="A5" i="2"/>
</calcChain>
</file>

<file path=xl/sharedStrings.xml><?xml version="1.0" encoding="utf-8"?>
<sst xmlns="http://schemas.openxmlformats.org/spreadsheetml/2006/main" count="70" uniqueCount="66">
  <si>
    <t>Q:FC1. Which, if any, of the following do you think are most likely to cause a global financial crisis in the next five years?</t>
  </si>
  <si>
    <t>Headline VI</t>
  </si>
  <si>
    <t>2024 vote</t>
  </si>
  <si>
    <t>2019 Vote</t>
  </si>
  <si>
    <t>EU Ref vote</t>
  </si>
  <si>
    <t>Gender</t>
  </si>
  <si>
    <t>Age</t>
  </si>
  <si>
    <t>Region</t>
  </si>
  <si>
    <t>Total</t>
  </si>
  <si>
    <t>Con</t>
  </si>
  <si>
    <t>Lab</t>
  </si>
  <si>
    <t>Lib Dem</t>
  </si>
  <si>
    <t>Reform</t>
  </si>
  <si>
    <t>Green</t>
  </si>
  <si>
    <t>Conservative</t>
  </si>
  <si>
    <t>Labour</t>
  </si>
  <si>
    <t>Lib Dems</t>
  </si>
  <si>
    <t>Reform UK</t>
  </si>
  <si>
    <t>Remain</t>
  </si>
  <si>
    <t>Leave</t>
  </si>
  <si>
    <t>Male</t>
  </si>
  <si>
    <t>Female</t>
  </si>
  <si>
    <t>18-34</t>
  </si>
  <si>
    <t>35-49</t>
  </si>
  <si>
    <t>50-64</t>
  </si>
  <si>
    <t>65+</t>
  </si>
  <si>
    <t>North</t>
  </si>
  <si>
    <t>Mids</t>
  </si>
  <si>
    <t>London</t>
  </si>
  <si>
    <t>South</t>
  </si>
  <si>
    <t>Wales</t>
  </si>
  <si>
    <t>Scotland</t>
  </si>
  <si>
    <t>Northern Ireland</t>
  </si>
  <si>
    <t>War in the Middle East</t>
  </si>
  <si>
    <t>A bubble or crash in AI-related companies and their share prices</t>
  </si>
  <si>
    <t>Problems in the banking sector</t>
  </si>
  <si>
    <t>Problems in private credit and business lending</t>
  </si>
  <si>
    <t>Problems in the property sector</t>
  </si>
  <si>
    <t>A crash or wider instability in crypto markets</t>
  </si>
  <si>
    <t>Other (please specify)</t>
  </si>
  <si>
    <t>N/A – I do not think any of these are likely to cause a global financial crisis in the next five years</t>
  </si>
  <si>
    <t>Don’t know / not sure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</si>
  <si>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</si>
  <si>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</si>
  <si>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</si>
  <si>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</si>
  <si>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</si>
  <si>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</si>
  <si>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</si>
  <si>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</si>
  <si>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</si>
  <si>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</si>
  <si>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</si>
  <si>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</si>
  <si>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</si>
  <si>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</si>
  <si>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</si>
  <si>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FC1</t>
  </si>
  <si>
    <t>Which, if any, of the following do you think are most likely to cause a global financial crisis in the next five years?</t>
  </si>
  <si>
    <t>Omnibus questions</t>
  </si>
  <si>
    <t>15th-17th April 2026</t>
  </si>
  <si>
    <t>Weighted to be politically and nationally representative</t>
  </si>
  <si>
    <t>2,050 UK adults (18+)</t>
  </si>
  <si>
    <t>VI 15 04 2026</t>
  </si>
  <si>
    <t>Opinium/POLITICO</t>
  </si>
  <si>
    <t>politicalsocial@opinium.com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</si>
</sst>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0">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77">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2" fillId="0" borderId="0" xfId="11" applyFont="1">
      <alignment horizontal="right" vertical="center" wrapText="1"/>
    </xf>
    <xf numFmtId="0" fontId="32" fillId="0" borderId="2" xfId="12" applyFont="1" applyBorder="1">
      <alignment horizontal="left" vertical="center" wrapText="1"/>
    </xf>
    <xf numFmtId="0" fontId="4" fillId="0" borderId="5"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5"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7" xfId="16" applyFill="1" applyBorder="1">
      <alignment horizontal="right" vertical="center" wrapText="1"/>
    </xf>
    <xf numFmtId="9" fontId="2" fillId="9" borderId="5" xfId="18" applyFill="1" applyBorder="1">
      <alignment horizontal="right" vertical="center" wrapText="1"/>
    </xf>
    <xf numFmtId="0" fontId="5" fillId="9" borderId="9" xfId="16" applyFill="1" applyBorder="1">
      <alignment horizontal="right" vertical="center" wrapText="1"/>
    </xf>
    <xf numFmtId="9" fontId="2" fillId="0" borderId="9" xfId="18" applyBorder="1">
      <alignment horizontal="right" vertical="center" wrapText="1"/>
    </xf>
    <xf numFmtId="0" fontId="5" fillId="0" borderId="9" xfId="16" applyBorder="1">
      <alignment horizontal="right" vertical="center" wrapText="1"/>
    </xf>
    <xf numFmtId="9" fontId="2" fillId="9" borderId="9" xfId="18" applyFill="1" applyBorder="1">
      <alignment horizontal="right" vertical="center" wrapText="1"/>
    </xf>
    <xf numFmtId="0" fontId="5" fillId="9" borderId="8" xfId="16" applyFill="1"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2" xfId="11" applyFont="1" applyBorder="1">
      <alignment horizontal="right" vertical="center" wrapText="1"/>
    </xf>
    <xf numFmtId="0" fontId="32" fillId="0" borderId="9" xfId="11" applyFont="1" applyBorder="1">
      <alignment horizontal="right" vertical="center" wrapText="1"/>
    </xf>
    <xf numFmtId="0" fontId="5" fillId="9" borderId="6" xfId="16" applyFill="1" applyBorder="1">
      <alignment horizontal="righ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6" fillId="8" borderId="0" xfId="25" applyFont="1" applyFill="1" applyAlignment="1">
      <alignment horizontal="left" vertical="top"/>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9" borderId="6" xfId="19" applyFill="1"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5" xfId="6" applyNumberFormat="1" applyBorder="1">
      <alignment horizontal="center" vertical="center" wrapText="1"/>
    </xf>
  </cellXfs>
  <cellStyles count="29">
    <cellStyle name="Heading 1 2" xfId="26" xr:uid="{71722097-7460-4211-8A37-6F2A8F4A1F8E}"/>
    <cellStyle name="Heading 2 2" xfId="24" xr:uid="{A01E6A3B-27E0-481C-B557-851760BAC088}"/>
    <cellStyle name="Heading 4 2" xfId="27" xr:uid="{2762BCC2-96EC-4DEF-85D0-9809914E9AC0}"/>
    <cellStyle name="Hyperlink" xfId="28" builtinId="8"/>
    <cellStyle name="Normal" xfId="0" builtinId="0"/>
    <cellStyle name="Normal 2" xfId="25" xr:uid="{59719E88-0E3C-4733-9D80-3C503DFEACAF}"/>
    <cellStyle name="Normal 4" xfId="23" xr:uid="{CE3889B6-CD8B-4B97-8BD7-595B487A74B8}"/>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0239ED86-C194-4E9D-9D86-C457DEEE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12180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F6744DE2-38E6-4C39-AE64-9E69AD8AEC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87D7443B-E321-4352-A849-CD12321446B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602542</xdr:colOff>
      <xdr:row>3</xdr:row>
      <xdr:rowOff>111256</xdr:rowOff>
    </xdr:to>
    <xdr:pic>
      <xdr:nvPicPr>
        <xdr:cNvPr id="2" name="Picture 1">
          <a:extLst>
            <a:ext uri="{FF2B5EF4-FFF2-40B4-BE49-F238E27FC236}">
              <a16:creationId xmlns:a16="http://schemas.microsoft.com/office/drawing/2014/main" id="{F34514B9-043E-4403-A6BF-C409D66A3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4097" name="Picture 1">
          <a:extLst>
            <a:ext uri="{FF2B5EF4-FFF2-40B4-BE49-F238E27FC236}">
              <a16:creationId xmlns:a16="http://schemas.microsoft.com/office/drawing/2014/main" id="{CCD46433-F69A-AABA-BF1E-95DD01EA00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oliticalsocial@opinium.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4732F-6926-4643-9F9E-76E1C1B7C358}">
  <sheetPr codeName="OP_FrontPage">
    <tabColor theme="1" tint="0.249977111117893"/>
  </sheetPr>
  <dimension ref="A1:N45"/>
  <sheetViews>
    <sheetView showGridLines="0" tabSelected="1" zoomScaleNormal="100" workbookViewId="0">
      <selection activeCell="A17" sqref="A17"/>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64" t="s">
        <v>64</v>
      </c>
      <c r="B6" s="64"/>
      <c r="C6" s="64"/>
      <c r="D6" s="64"/>
      <c r="E6" s="64"/>
      <c r="F6" s="64"/>
      <c r="G6" s="64"/>
    </row>
    <row r="7" spans="1:12" s="3" customFormat="1" ht="14.15" customHeight="1" thickBot="1" x14ac:dyDescent="0.3">
      <c r="A7" s="65" t="s">
        <v>59</v>
      </c>
      <c r="B7" s="65"/>
      <c r="C7" s="65"/>
      <c r="D7" s="65"/>
      <c r="E7" s="65"/>
      <c r="F7" s="65"/>
      <c r="G7" s="65"/>
      <c r="H7" s="65"/>
    </row>
    <row r="8" spans="1:12" s="3" customFormat="1" ht="14.15" customHeight="1" thickTop="1" thickBot="1" x14ac:dyDescent="0.3">
      <c r="A8" s="65"/>
      <c r="B8" s="65"/>
      <c r="C8" s="65"/>
      <c r="D8" s="65"/>
      <c r="E8" s="65"/>
      <c r="F8" s="65"/>
      <c r="G8" s="65"/>
      <c r="H8" s="65"/>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61" t="s">
        <v>45</v>
      </c>
      <c r="C11" s="61"/>
      <c r="D11" s="61"/>
      <c r="E11" s="61"/>
      <c r="F11" s="61"/>
      <c r="G11" s="61"/>
      <c r="H11" s="61"/>
      <c r="I11" s="61"/>
      <c r="J11" s="14"/>
      <c r="K11" s="14"/>
      <c r="L11" s="12"/>
    </row>
    <row r="12" spans="1:12" s="10" customFormat="1" ht="22.5" customHeight="1" x14ac:dyDescent="0.25">
      <c r="B12" s="61"/>
      <c r="C12" s="61"/>
      <c r="D12" s="61"/>
      <c r="E12" s="61"/>
      <c r="F12" s="61"/>
      <c r="G12" s="61"/>
      <c r="H12" s="61"/>
      <c r="I12" s="61"/>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46</v>
      </c>
    </row>
    <row r="15" spans="1:12" s="10" customFormat="1" ht="14.15" customHeight="1" x14ac:dyDescent="0.25">
      <c r="C15" s="17" t="s">
        <v>47</v>
      </c>
      <c r="D15" s="18"/>
      <c r="E15" s="18"/>
      <c r="F15" s="63" t="s">
        <v>63</v>
      </c>
      <c r="G15" s="63"/>
      <c r="H15" s="63"/>
      <c r="I15" s="63"/>
    </row>
    <row r="16" spans="1:12" s="10" customFormat="1" ht="14.15" customHeight="1" x14ac:dyDescent="0.25">
      <c r="C16" s="17" t="s">
        <v>48</v>
      </c>
      <c r="D16" s="18"/>
      <c r="E16" s="18"/>
      <c r="F16" s="63" t="s">
        <v>60</v>
      </c>
      <c r="G16" s="63"/>
      <c r="H16" s="63"/>
      <c r="I16" s="63"/>
    </row>
    <row r="17" spans="2:11" s="10" customFormat="1" ht="14.15" customHeight="1" x14ac:dyDescent="0.25">
      <c r="C17" s="17" t="s">
        <v>49</v>
      </c>
      <c r="D17" s="19"/>
      <c r="E17" s="18"/>
      <c r="F17" s="58" t="s">
        <v>65</v>
      </c>
      <c r="G17" s="59"/>
      <c r="H17" s="59"/>
      <c r="I17" s="59"/>
    </row>
    <row r="18" spans="2:11" s="10" customFormat="1" ht="14.15" customHeight="1" x14ac:dyDescent="0.25">
      <c r="C18" s="20" t="s">
        <v>50</v>
      </c>
      <c r="D18" s="19"/>
      <c r="E18" s="18"/>
      <c r="F18" s="60" t="s">
        <v>61</v>
      </c>
      <c r="G18" s="60"/>
      <c r="H18" s="60"/>
      <c r="I18" s="60"/>
    </row>
    <row r="19" spans="2:11" s="10" customFormat="1" ht="14.15" customHeight="1" x14ac:dyDescent="0.25">
      <c r="C19" s="20" t="s">
        <v>51</v>
      </c>
      <c r="D19" s="18"/>
      <c r="E19" s="18"/>
      <c r="F19" s="60" t="s">
        <v>62</v>
      </c>
      <c r="G19" s="60"/>
      <c r="H19" s="60"/>
      <c r="I19" s="60"/>
    </row>
    <row r="20" spans="2:11" s="10" customFormat="1" ht="14.15" customHeight="1" x14ac:dyDescent="0.25">
      <c r="B20" s="21"/>
      <c r="C20" s="22"/>
      <c r="D20" s="23"/>
    </row>
    <row r="21" spans="2:11" s="10" customFormat="1" ht="14.15" customHeight="1" x14ac:dyDescent="0.25">
      <c r="B21" s="61" t="s">
        <v>52</v>
      </c>
      <c r="C21" s="61"/>
      <c r="D21" s="61"/>
      <c r="E21" s="61"/>
      <c r="F21" s="61"/>
      <c r="G21" s="61"/>
      <c r="H21" s="61"/>
      <c r="I21" s="61"/>
      <c r="J21" s="14"/>
      <c r="K21" s="14"/>
    </row>
    <row r="22" spans="2:11" s="10" customFormat="1" ht="14.15" customHeight="1" x14ac:dyDescent="0.25">
      <c r="B22" s="61"/>
      <c r="C22" s="61"/>
      <c r="D22" s="61"/>
      <c r="E22" s="61"/>
      <c r="F22" s="61"/>
      <c r="G22" s="61"/>
      <c r="H22" s="61"/>
      <c r="I22" s="61"/>
      <c r="J22" s="14"/>
      <c r="K22" s="14"/>
    </row>
    <row r="23" spans="2:11" s="10" customFormat="1" ht="14.15" customHeight="1" x14ac:dyDescent="0.25">
      <c r="B23" s="61"/>
      <c r="C23" s="61"/>
      <c r="D23" s="61"/>
      <c r="E23" s="61"/>
      <c r="F23" s="61"/>
      <c r="G23" s="61"/>
      <c r="H23" s="61"/>
      <c r="I23" s="61"/>
    </row>
    <row r="24" spans="2:11" s="10" customFormat="1" ht="14.15" customHeight="1" x14ac:dyDescent="0.25">
      <c r="B24" s="13"/>
      <c r="C24" s="13"/>
      <c r="D24" s="13"/>
      <c r="E24" s="13"/>
      <c r="F24" s="13"/>
      <c r="G24" s="13"/>
      <c r="H24" s="13"/>
    </row>
    <row r="25" spans="2:11" s="3" customFormat="1" ht="15" customHeight="1" x14ac:dyDescent="0.25">
      <c r="B25" s="62" t="s">
        <v>53</v>
      </c>
      <c r="C25" s="62"/>
      <c r="D25" s="62"/>
      <c r="E25" s="62"/>
      <c r="F25" s="62"/>
      <c r="G25" s="62"/>
      <c r="H25" s="62"/>
      <c r="I25" s="62"/>
    </row>
    <row r="26" spans="2:11" ht="14" x14ac:dyDescent="0.3">
      <c r="B26" s="62"/>
      <c r="C26" s="62"/>
      <c r="D26" s="62"/>
      <c r="E26" s="62"/>
      <c r="F26" s="62"/>
      <c r="G26" s="62"/>
      <c r="H26" s="62"/>
      <c r="I26" s="62"/>
    </row>
    <row r="27" spans="2:11" ht="14" x14ac:dyDescent="0.3">
      <c r="B27" s="62"/>
      <c r="C27" s="62"/>
      <c r="D27" s="62"/>
      <c r="E27" s="62"/>
      <c r="F27" s="62"/>
      <c r="G27" s="62"/>
      <c r="H27" s="62"/>
      <c r="I27" s="62"/>
    </row>
    <row r="28" spans="2:11" ht="14" x14ac:dyDescent="0.3">
      <c r="B28" s="62"/>
      <c r="C28" s="62"/>
      <c r="D28" s="62"/>
      <c r="E28" s="62"/>
      <c r="F28" s="62"/>
      <c r="G28" s="62"/>
      <c r="H28" s="62"/>
      <c r="I28" s="62"/>
    </row>
    <row r="29" spans="2:11" ht="22.5" customHeight="1" x14ac:dyDescent="0.3">
      <c r="B29" s="62"/>
      <c r="C29" s="62"/>
      <c r="D29" s="62"/>
      <c r="E29" s="62"/>
      <c r="F29" s="62"/>
      <c r="G29" s="62"/>
      <c r="H29" s="62"/>
      <c r="I29" s="62"/>
    </row>
    <row r="30" spans="2:11" ht="14" x14ac:dyDescent="0.3"/>
    <row r="31" spans="2:11" ht="14" hidden="1" x14ac:dyDescent="0.3"/>
    <row r="32" spans="2:11" ht="14" hidden="1" x14ac:dyDescent="0.3"/>
    <row r="33" ht="14" hidden="1" x14ac:dyDescent="0.3"/>
    <row r="34" ht="14" hidden="1" x14ac:dyDescent="0.3"/>
    <row r="35" ht="14" hidden="1" x14ac:dyDescent="0.3"/>
    <row r="36" ht="14" hidden="1" x14ac:dyDescent="0.3"/>
    <row r="37" ht="14" x14ac:dyDescent="0.3"/>
    <row r="38" ht="14" hidden="1" x14ac:dyDescent="0.3"/>
    <row r="39" ht="14" hidden="1" x14ac:dyDescent="0.3"/>
    <row r="40" ht="14" hidden="1" x14ac:dyDescent="0.3"/>
    <row r="41" ht="14" hidden="1" x14ac:dyDescent="0.3"/>
    <row r="42" ht="14" hidden="1" x14ac:dyDescent="0.3"/>
    <row r="43" ht="14" hidden="1" x14ac:dyDescent="0.3"/>
    <row r="44" ht="13.9" customHeight="1" x14ac:dyDescent="0.3"/>
    <row r="45" ht="13.9" customHeight="1" x14ac:dyDescent="0.3"/>
  </sheetData>
  <mergeCells count="10">
    <mergeCell ref="A6:G6"/>
    <mergeCell ref="A7:H8"/>
    <mergeCell ref="B11:I12"/>
    <mergeCell ref="F15:I15"/>
    <mergeCell ref="F16:I16"/>
    <mergeCell ref="F17:I17"/>
    <mergeCell ref="F18:I18"/>
    <mergeCell ref="F19:I19"/>
    <mergeCell ref="B21:I23"/>
    <mergeCell ref="B25:I29"/>
  </mergeCells>
  <hyperlinks>
    <hyperlink ref="F17" r:id="rId1" xr:uid="{F136A086-76CB-42E9-81C7-BF8A49B09675}"/>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835CC-32C1-422A-A820-EB995DE791D2}">
  <sheetPr codeName="OP_Index"/>
  <dimension ref="A1:H12"/>
  <sheetViews>
    <sheetView workbookViewId="0">
      <selection activeCell="A5" sqref="A5:G5"/>
    </sheetView>
  </sheetViews>
  <sheetFormatPr defaultColWidth="9.1796875" defaultRowHeight="12.5" x14ac:dyDescent="0.25"/>
  <cols>
    <col min="1" max="1" width="9.1796875" style="8"/>
    <col min="2" max="2" width="9.81640625" style="8" bestFit="1" customWidth="1"/>
    <col min="3" max="16384" width="9.1796875" style="8"/>
  </cols>
  <sheetData>
    <row r="1" spans="1:8" s="2" customFormat="1" ht="16" customHeight="1" x14ac:dyDescent="0.3"/>
    <row r="2" spans="1:8" s="2" customFormat="1" ht="16" customHeight="1" x14ac:dyDescent="0.3">
      <c r="A2" s="66" t="s">
        <v>42</v>
      </c>
      <c r="B2" s="66"/>
      <c r="C2" s="66"/>
      <c r="D2" s="66"/>
      <c r="E2" s="66"/>
      <c r="F2" s="66"/>
      <c r="G2" s="66"/>
      <c r="H2" s="3"/>
    </row>
    <row r="3" spans="1:8" s="2" customFormat="1" ht="16" customHeight="1" x14ac:dyDescent="0.3">
      <c r="A3" s="67" t="s">
        <v>43</v>
      </c>
      <c r="B3" s="67"/>
      <c r="C3" s="67"/>
      <c r="D3" s="67"/>
      <c r="E3" s="67"/>
      <c r="F3" s="67"/>
      <c r="G3" s="67"/>
      <c r="H3" s="67"/>
    </row>
    <row r="4" spans="1:8" s="2" customFormat="1" ht="14" x14ac:dyDescent="0.3">
      <c r="A4" s="67"/>
      <c r="B4" s="67"/>
      <c r="C4" s="67"/>
      <c r="D4" s="67"/>
      <c r="E4" s="67"/>
      <c r="F4" s="67"/>
      <c r="G4" s="67"/>
      <c r="H4" s="67"/>
    </row>
    <row r="5" spans="1:8" s="2" customFormat="1" ht="17.5" x14ac:dyDescent="0.3">
      <c r="A5" s="64" t="str">
        <f>'FRONT PAGE'!A6</f>
        <v>Opinium/POLITICO</v>
      </c>
      <c r="B5" s="64"/>
      <c r="C5" s="64"/>
      <c r="D5" s="64"/>
      <c r="E5" s="64"/>
      <c r="F5" s="64"/>
      <c r="G5" s="64"/>
      <c r="H5" s="3"/>
    </row>
    <row r="6" spans="1:8" s="2" customFormat="1" ht="15.75" customHeight="1" thickBot="1" x14ac:dyDescent="0.35">
      <c r="A6" s="65" t="str">
        <f>'FRONT PAGE'!A7</f>
        <v>Omnibus questions</v>
      </c>
      <c r="B6" s="65"/>
      <c r="C6" s="65"/>
      <c r="D6" s="65"/>
      <c r="E6" s="65"/>
      <c r="F6" s="65"/>
      <c r="G6" s="65"/>
      <c r="H6" s="65"/>
    </row>
    <row r="7" spans="1:8" s="2" customFormat="1" ht="16.5" customHeight="1" thickTop="1" thickBot="1" x14ac:dyDescent="0.35">
      <c r="A7" s="65"/>
      <c r="B7" s="65"/>
      <c r="C7" s="65"/>
      <c r="D7" s="65"/>
      <c r="E7" s="65"/>
      <c r="F7" s="65"/>
      <c r="G7" s="65"/>
      <c r="H7" s="65"/>
    </row>
    <row r="8" spans="1:8" s="2" customFormat="1" ht="14.5" thickTop="1" x14ac:dyDescent="0.3">
      <c r="A8" s="4"/>
      <c r="B8" s="4"/>
      <c r="C8" s="5"/>
      <c r="D8" s="4"/>
    </row>
    <row r="9" spans="1:8" s="2" customFormat="1" ht="14" x14ac:dyDescent="0.3"/>
    <row r="10" spans="1:8" s="2" customFormat="1" ht="14" x14ac:dyDescent="0.3">
      <c r="B10" s="6" t="s">
        <v>44</v>
      </c>
    </row>
    <row r="11" spans="1:8" s="7" customFormat="1" x14ac:dyDescent="0.25"/>
    <row r="12" spans="1:8" x14ac:dyDescent="0.25">
      <c r="B12" s="27" t="s">
        <v>57</v>
      </c>
      <c r="C12" s="8" t="s">
        <v>58</v>
      </c>
    </row>
  </sheetData>
  <mergeCells count="4">
    <mergeCell ref="A2:G2"/>
    <mergeCell ref="A3:H4"/>
    <mergeCell ref="A5:G5"/>
    <mergeCell ref="A6:H7"/>
  </mergeCells>
  <hyperlinks>
    <hyperlink ref="B12" location="OPDT001" display="FC1" xr:uid="{E75B31A7-B3A5-4696-8554-942AE447B8A7}"/>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0" width="14.7265625" customWidth="1"/>
  </cols>
  <sheetData>
    <row r="1" spans="1:30" ht="45" customHeight="1" x14ac:dyDescent="0.25">
      <c r="A1" s="72" t="s">
        <v>0</v>
      </c>
      <c r="B1" s="72"/>
      <c r="C1" s="72"/>
      <c r="D1" s="72"/>
      <c r="E1" s="72"/>
      <c r="F1" s="72"/>
      <c r="G1" s="72"/>
      <c r="H1" s="72"/>
      <c r="I1" s="72"/>
      <c r="J1" s="72"/>
      <c r="K1" s="72"/>
      <c r="L1" s="72"/>
      <c r="M1" s="72"/>
      <c r="N1" s="72"/>
      <c r="O1" s="72"/>
      <c r="P1" s="72"/>
      <c r="Q1" s="72"/>
      <c r="R1" s="72"/>
      <c r="S1" s="72"/>
      <c r="T1" s="72"/>
      <c r="U1" s="72"/>
      <c r="V1" s="72"/>
      <c r="W1" s="72"/>
      <c r="X1" s="72"/>
      <c r="Y1" s="72"/>
      <c r="Z1" s="72"/>
      <c r="AA1" s="72"/>
      <c r="AB1" s="72"/>
      <c r="AC1" s="72"/>
      <c r="AD1" s="72"/>
    </row>
    <row r="2" spans="1:30" x14ac:dyDescent="0.25">
      <c r="A2" s="73"/>
      <c r="B2" s="1"/>
      <c r="C2" s="74" t="s">
        <v>1</v>
      </c>
      <c r="D2" s="75"/>
      <c r="E2" s="75"/>
      <c r="F2" s="75"/>
      <c r="G2" s="75"/>
      <c r="H2" s="74" t="s">
        <v>2</v>
      </c>
      <c r="I2" s="75"/>
      <c r="J2" s="75"/>
      <c r="K2" s="75"/>
      <c r="L2" s="75"/>
      <c r="M2" s="74" t="s">
        <v>3</v>
      </c>
      <c r="N2" s="75"/>
      <c r="O2" s="75"/>
      <c r="P2" s="74" t="s">
        <v>4</v>
      </c>
      <c r="Q2" s="75"/>
      <c r="R2" s="74" t="s">
        <v>5</v>
      </c>
      <c r="S2" s="75"/>
      <c r="T2" s="74" t="s">
        <v>6</v>
      </c>
      <c r="U2" s="75"/>
      <c r="V2" s="75"/>
      <c r="W2" s="75"/>
      <c r="X2" s="74" t="s">
        <v>7</v>
      </c>
      <c r="Y2" s="75"/>
      <c r="Z2" s="75"/>
      <c r="AA2" s="75"/>
      <c r="AB2" s="75"/>
      <c r="AC2" s="75"/>
      <c r="AD2" s="76"/>
    </row>
    <row r="3" spans="1:30" s="25" customFormat="1" ht="25" x14ac:dyDescent="0.25">
      <c r="A3" s="73"/>
      <c r="B3" s="28" t="s">
        <v>8</v>
      </c>
      <c r="C3" s="29" t="s">
        <v>9</v>
      </c>
      <c r="D3" s="30" t="s">
        <v>10</v>
      </c>
      <c r="E3" s="30" t="s">
        <v>11</v>
      </c>
      <c r="F3" s="30" t="s">
        <v>12</v>
      </c>
      <c r="G3" s="30" t="s">
        <v>13</v>
      </c>
      <c r="H3" s="29" t="s">
        <v>14</v>
      </c>
      <c r="I3" s="30" t="s">
        <v>15</v>
      </c>
      <c r="J3" s="30" t="s">
        <v>16</v>
      </c>
      <c r="K3" s="30" t="s">
        <v>17</v>
      </c>
      <c r="L3" s="30" t="s">
        <v>13</v>
      </c>
      <c r="M3" s="29" t="s">
        <v>9</v>
      </c>
      <c r="N3" s="30" t="s">
        <v>10</v>
      </c>
      <c r="O3" s="30" t="s">
        <v>11</v>
      </c>
      <c r="P3" s="29" t="s">
        <v>18</v>
      </c>
      <c r="Q3" s="30" t="s">
        <v>19</v>
      </c>
      <c r="R3" s="29" t="s">
        <v>20</v>
      </c>
      <c r="S3" s="30" t="s">
        <v>21</v>
      </c>
      <c r="T3" s="29" t="s">
        <v>22</v>
      </c>
      <c r="U3" s="30" t="s">
        <v>23</v>
      </c>
      <c r="V3" s="30" t="s">
        <v>24</v>
      </c>
      <c r="W3" s="30" t="s">
        <v>25</v>
      </c>
      <c r="X3" s="29" t="s">
        <v>26</v>
      </c>
      <c r="Y3" s="30" t="s">
        <v>27</v>
      </c>
      <c r="Z3" s="30" t="s">
        <v>28</v>
      </c>
      <c r="AA3" s="30" t="s">
        <v>29</v>
      </c>
      <c r="AB3" s="30" t="s">
        <v>30</v>
      </c>
      <c r="AC3" s="30" t="s">
        <v>31</v>
      </c>
      <c r="AD3" s="33" t="s">
        <v>32</v>
      </c>
    </row>
    <row r="4" spans="1:30" ht="24" customHeight="1" x14ac:dyDescent="0.25">
      <c r="A4" s="34" t="s">
        <v>54</v>
      </c>
      <c r="B4" s="35">
        <v>2050</v>
      </c>
      <c r="C4" s="49">
        <v>253</v>
      </c>
      <c r="D4" s="35">
        <v>318</v>
      </c>
      <c r="E4" s="35">
        <v>159</v>
      </c>
      <c r="F4" s="35">
        <v>382</v>
      </c>
      <c r="G4" s="35">
        <v>201</v>
      </c>
      <c r="H4" s="49">
        <v>331</v>
      </c>
      <c r="I4" s="35">
        <v>495</v>
      </c>
      <c r="J4" s="35">
        <v>164</v>
      </c>
      <c r="K4" s="35">
        <v>240</v>
      </c>
      <c r="L4" s="35">
        <v>90</v>
      </c>
      <c r="M4" s="49">
        <v>605</v>
      </c>
      <c r="N4" s="35">
        <v>407</v>
      </c>
      <c r="O4" s="35">
        <v>136</v>
      </c>
      <c r="P4" s="49">
        <v>688</v>
      </c>
      <c r="Q4" s="35">
        <v>721</v>
      </c>
      <c r="R4" s="49">
        <v>942</v>
      </c>
      <c r="S4" s="35">
        <v>1096</v>
      </c>
      <c r="T4" s="49">
        <v>440</v>
      </c>
      <c r="U4" s="35">
        <v>488</v>
      </c>
      <c r="V4" s="35">
        <v>541</v>
      </c>
      <c r="W4" s="35">
        <v>583</v>
      </c>
      <c r="X4" s="49">
        <v>529</v>
      </c>
      <c r="Y4" s="35">
        <v>351</v>
      </c>
      <c r="Z4" s="35">
        <v>229</v>
      </c>
      <c r="AA4" s="35">
        <v>636</v>
      </c>
      <c r="AB4" s="35">
        <v>90</v>
      </c>
      <c r="AC4" s="35">
        <v>179</v>
      </c>
      <c r="AD4" s="36">
        <v>38</v>
      </c>
    </row>
    <row r="5" spans="1:30" s="24" customFormat="1" ht="24" customHeight="1" x14ac:dyDescent="0.25">
      <c r="A5" s="32" t="s">
        <v>55</v>
      </c>
      <c r="B5" s="31">
        <v>2050</v>
      </c>
      <c r="C5" s="55">
        <v>245</v>
      </c>
      <c r="D5" s="31">
        <v>309</v>
      </c>
      <c r="E5" s="31">
        <v>163</v>
      </c>
      <c r="F5" s="31">
        <v>371</v>
      </c>
      <c r="G5" s="31">
        <v>216</v>
      </c>
      <c r="H5" s="55">
        <v>333</v>
      </c>
      <c r="I5" s="31">
        <v>474</v>
      </c>
      <c r="J5" s="31">
        <v>172</v>
      </c>
      <c r="K5" s="31">
        <v>201</v>
      </c>
      <c r="L5" s="31">
        <v>94</v>
      </c>
      <c r="M5" s="55">
        <v>575</v>
      </c>
      <c r="N5" s="31">
        <v>402</v>
      </c>
      <c r="O5" s="31">
        <v>129</v>
      </c>
      <c r="P5" s="55">
        <v>704</v>
      </c>
      <c r="Q5" s="31">
        <v>718</v>
      </c>
      <c r="R5" s="55">
        <v>986</v>
      </c>
      <c r="S5" s="31">
        <v>1052</v>
      </c>
      <c r="T5" s="55">
        <v>563</v>
      </c>
      <c r="U5" s="31">
        <v>494</v>
      </c>
      <c r="V5" s="31">
        <v>507</v>
      </c>
      <c r="W5" s="31">
        <v>486</v>
      </c>
      <c r="X5" s="55">
        <v>478</v>
      </c>
      <c r="Y5" s="31">
        <v>330</v>
      </c>
      <c r="Z5" s="31">
        <v>266</v>
      </c>
      <c r="AA5" s="31">
        <v>654</v>
      </c>
      <c r="AB5" s="31">
        <v>96</v>
      </c>
      <c r="AC5" s="31">
        <v>170</v>
      </c>
      <c r="AD5" s="56">
        <v>55</v>
      </c>
    </row>
    <row r="6" spans="1:30" ht="20" customHeight="1" x14ac:dyDescent="0.25">
      <c r="A6" s="71" t="s">
        <v>33</v>
      </c>
      <c r="B6" s="43">
        <v>0.50711427491976746</v>
      </c>
      <c r="C6" s="37">
        <v>0.62783138069189748</v>
      </c>
      <c r="D6" s="37">
        <v>0.51965885784000809</v>
      </c>
      <c r="E6" s="37">
        <v>0.57873493148685073</v>
      </c>
      <c r="F6" s="37">
        <v>0.4974094251577777</v>
      </c>
      <c r="G6" s="37">
        <v>0.46895412683495935</v>
      </c>
      <c r="H6" s="50">
        <v>0.615989837749508</v>
      </c>
      <c r="I6" s="37">
        <v>0.57902436598447782</v>
      </c>
      <c r="J6" s="37">
        <v>0.5299773434729167</v>
      </c>
      <c r="K6" s="37">
        <v>0.46835695899446556</v>
      </c>
      <c r="L6" s="37">
        <v>0.45894974701641422</v>
      </c>
      <c r="M6" s="50">
        <v>0.56584740221874497</v>
      </c>
      <c r="N6" s="37">
        <v>0.57034410364421706</v>
      </c>
      <c r="O6" s="37">
        <v>0.55252309561076496</v>
      </c>
      <c r="P6" s="50">
        <v>0.56996552478747009</v>
      </c>
      <c r="Q6" s="37">
        <v>0.55561987625598785</v>
      </c>
      <c r="R6" s="50">
        <v>0.47373718883850136</v>
      </c>
      <c r="S6" s="37">
        <v>0.541521601243525</v>
      </c>
      <c r="T6" s="50">
        <v>0.38326526941563882</v>
      </c>
      <c r="U6" s="37">
        <v>0.51178739516393668</v>
      </c>
      <c r="V6" s="37">
        <v>0.56021209579928177</v>
      </c>
      <c r="W6" s="37">
        <v>0.59041227008726749</v>
      </c>
      <c r="X6" s="50">
        <v>0.50225296724711255</v>
      </c>
      <c r="Y6" s="37">
        <v>0.48500540768504513</v>
      </c>
      <c r="Z6" s="37">
        <v>0.46892728145576762</v>
      </c>
      <c r="AA6" s="37">
        <v>0.53049555377783475</v>
      </c>
      <c r="AB6" s="37">
        <v>0.37703652431039836</v>
      </c>
      <c r="AC6" s="37">
        <v>0.56612298139259931</v>
      </c>
      <c r="AD6" s="43">
        <v>0.63354986655263157</v>
      </c>
    </row>
    <row r="7" spans="1:30" ht="20" customHeight="1" x14ac:dyDescent="0.25">
      <c r="A7" s="69"/>
      <c r="B7" s="44">
        <v>1040</v>
      </c>
      <c r="C7" s="38">
        <v>154</v>
      </c>
      <c r="D7" s="38">
        <v>160</v>
      </c>
      <c r="E7" s="38">
        <v>94</v>
      </c>
      <c r="F7" s="38">
        <v>185</v>
      </c>
      <c r="G7" s="38">
        <v>101</v>
      </c>
      <c r="H7" s="51">
        <v>205</v>
      </c>
      <c r="I7" s="38">
        <v>274</v>
      </c>
      <c r="J7" s="38">
        <v>91</v>
      </c>
      <c r="K7" s="38">
        <v>94</v>
      </c>
      <c r="L7" s="38">
        <v>43</v>
      </c>
      <c r="M7" s="51">
        <v>326</v>
      </c>
      <c r="N7" s="38">
        <v>229</v>
      </c>
      <c r="O7" s="38">
        <v>71</v>
      </c>
      <c r="P7" s="51">
        <v>401</v>
      </c>
      <c r="Q7" s="38">
        <v>399</v>
      </c>
      <c r="R7" s="51">
        <v>467</v>
      </c>
      <c r="S7" s="38">
        <v>570</v>
      </c>
      <c r="T7" s="51">
        <v>216</v>
      </c>
      <c r="U7" s="38">
        <v>253</v>
      </c>
      <c r="V7" s="38">
        <v>284</v>
      </c>
      <c r="W7" s="38">
        <v>287</v>
      </c>
      <c r="X7" s="51">
        <v>240</v>
      </c>
      <c r="Y7" s="38">
        <v>160</v>
      </c>
      <c r="Z7" s="38">
        <v>125</v>
      </c>
      <c r="AA7" s="38">
        <v>347</v>
      </c>
      <c r="AB7" s="38">
        <v>36</v>
      </c>
      <c r="AC7" s="38">
        <v>96</v>
      </c>
      <c r="AD7" s="44">
        <v>35</v>
      </c>
    </row>
    <row r="8" spans="1:30" ht="20" customHeight="1" x14ac:dyDescent="0.25">
      <c r="A8" s="68" t="s">
        <v>34</v>
      </c>
      <c r="B8" s="45">
        <v>9.8193990305816423E-2</v>
      </c>
      <c r="C8" s="39">
        <v>6.3661699754954337E-2</v>
      </c>
      <c r="D8" s="39">
        <v>9.3469190363404286E-2</v>
      </c>
      <c r="E8" s="39">
        <v>0.15684262170990196</v>
      </c>
      <c r="F8" s="39">
        <v>8.2831700625835031E-2</v>
      </c>
      <c r="G8" s="39">
        <v>0.14522891097982091</v>
      </c>
      <c r="H8" s="52">
        <v>5.2049285796954649E-2</v>
      </c>
      <c r="I8" s="39">
        <v>0.12024469222287192</v>
      </c>
      <c r="J8" s="39">
        <v>0.14966703123574787</v>
      </c>
      <c r="K8" s="39">
        <v>8.924544450968909E-2</v>
      </c>
      <c r="L8" s="39">
        <v>0.17483328930878797</v>
      </c>
      <c r="M8" s="52">
        <v>9.2023149234428614E-2</v>
      </c>
      <c r="N8" s="39">
        <v>0.12011988241770009</v>
      </c>
      <c r="O8" s="39">
        <v>0.102483014830778</v>
      </c>
      <c r="P8" s="52">
        <v>0.11336490099540807</v>
      </c>
      <c r="Q8" s="39">
        <v>8.8743840213369826E-2</v>
      </c>
      <c r="R8" s="52">
        <v>0.13100114738199337</v>
      </c>
      <c r="S8" s="39">
        <v>6.6804305263362423E-2</v>
      </c>
      <c r="T8" s="52">
        <v>9.9732356161736035E-2</v>
      </c>
      <c r="U8" s="39">
        <v>0.11536466696604113</v>
      </c>
      <c r="V8" s="39">
        <v>9.5884183334065315E-2</v>
      </c>
      <c r="W8" s="39">
        <v>8.1346367918089288E-2</v>
      </c>
      <c r="X8" s="52">
        <v>8.904759593702892E-2</v>
      </c>
      <c r="Y8" s="39">
        <v>9.3554796072067126E-2</v>
      </c>
      <c r="Z8" s="39">
        <v>7.893362430288503E-2</v>
      </c>
      <c r="AA8" s="39">
        <v>0.1079858878536554</v>
      </c>
      <c r="AB8" s="39">
        <v>0.16137069129639542</v>
      </c>
      <c r="AC8" s="39">
        <v>9.8495037157485074E-2</v>
      </c>
      <c r="AD8" s="45">
        <v>7.0931827570271763E-2</v>
      </c>
    </row>
    <row r="9" spans="1:30" ht="20" customHeight="1" x14ac:dyDescent="0.25">
      <c r="A9" s="68"/>
      <c r="B9" s="46">
        <v>201</v>
      </c>
      <c r="C9" s="40">
        <v>16</v>
      </c>
      <c r="D9" s="40">
        <v>29</v>
      </c>
      <c r="E9" s="40">
        <v>26</v>
      </c>
      <c r="F9" s="40">
        <v>31</v>
      </c>
      <c r="G9" s="40">
        <v>31</v>
      </c>
      <c r="H9" s="53">
        <v>17</v>
      </c>
      <c r="I9" s="40">
        <v>57</v>
      </c>
      <c r="J9" s="40">
        <v>26</v>
      </c>
      <c r="K9" s="40">
        <v>18</v>
      </c>
      <c r="L9" s="40">
        <v>16</v>
      </c>
      <c r="M9" s="53">
        <v>53</v>
      </c>
      <c r="N9" s="40">
        <v>48</v>
      </c>
      <c r="O9" s="40">
        <v>13</v>
      </c>
      <c r="P9" s="53">
        <v>80</v>
      </c>
      <c r="Q9" s="40">
        <v>64</v>
      </c>
      <c r="R9" s="53">
        <v>129</v>
      </c>
      <c r="S9" s="40">
        <v>70</v>
      </c>
      <c r="T9" s="53">
        <v>56</v>
      </c>
      <c r="U9" s="40">
        <v>57</v>
      </c>
      <c r="V9" s="40">
        <v>49</v>
      </c>
      <c r="W9" s="40">
        <v>40</v>
      </c>
      <c r="X9" s="53">
        <v>43</v>
      </c>
      <c r="Y9" s="40">
        <v>31</v>
      </c>
      <c r="Z9" s="40">
        <v>21</v>
      </c>
      <c r="AA9" s="40">
        <v>71</v>
      </c>
      <c r="AB9" s="40">
        <v>16</v>
      </c>
      <c r="AC9" s="40">
        <v>17</v>
      </c>
      <c r="AD9" s="46">
        <v>4</v>
      </c>
    </row>
    <row r="10" spans="1:30" ht="20" customHeight="1" x14ac:dyDescent="0.25">
      <c r="A10" s="69" t="s">
        <v>35</v>
      </c>
      <c r="B10" s="47">
        <v>4.4720553346000246E-2</v>
      </c>
      <c r="C10" s="41">
        <v>5.50309825945813E-2</v>
      </c>
      <c r="D10" s="41">
        <v>4.7314972868631421E-2</v>
      </c>
      <c r="E10" s="41">
        <v>4.8641537149301882E-2</v>
      </c>
      <c r="F10" s="41">
        <v>4.9309785817528269E-2</v>
      </c>
      <c r="G10" s="41">
        <v>5.2658821362433966E-2</v>
      </c>
      <c r="H10" s="54">
        <v>4.3786105963402905E-2</v>
      </c>
      <c r="I10" s="41">
        <v>4.6860744659703545E-2</v>
      </c>
      <c r="J10" s="41">
        <v>5.0403022906106577E-2</v>
      </c>
      <c r="K10" s="41">
        <v>7.4730368370596628E-2</v>
      </c>
      <c r="L10" s="41">
        <v>3.9832656732865325E-2</v>
      </c>
      <c r="M10" s="54">
        <v>4.8567412986080451E-2</v>
      </c>
      <c r="N10" s="41">
        <v>4.9442042969559237E-2</v>
      </c>
      <c r="O10" s="41">
        <v>3.9457525783345423E-2</v>
      </c>
      <c r="P10" s="54">
        <v>4.220441591375737E-2</v>
      </c>
      <c r="Q10" s="41">
        <v>4.0057643143297204E-2</v>
      </c>
      <c r="R10" s="54">
        <v>5.9427839105646425E-2</v>
      </c>
      <c r="S10" s="41">
        <v>3.1452750342243929E-2</v>
      </c>
      <c r="T10" s="54">
        <v>7.3719362905378755E-2</v>
      </c>
      <c r="U10" s="41">
        <v>5.0393498074123598E-2</v>
      </c>
      <c r="V10" s="41">
        <v>3.3663213083098484E-2</v>
      </c>
      <c r="W10" s="41">
        <v>1.6891406538301564E-2</v>
      </c>
      <c r="X10" s="54">
        <v>4.5231935962811158E-2</v>
      </c>
      <c r="Y10" s="41">
        <v>3.3748316595963945E-2</v>
      </c>
      <c r="Z10" s="41">
        <v>9.7586861057367025E-2</v>
      </c>
      <c r="AA10" s="41">
        <v>3.7914869245529212E-2</v>
      </c>
      <c r="AB10" s="41">
        <v>4.8003748270246629E-2</v>
      </c>
      <c r="AC10" s="41">
        <v>2.0612035046550646E-2</v>
      </c>
      <c r="AD10" s="47">
        <v>0</v>
      </c>
    </row>
    <row r="11" spans="1:30" ht="20" customHeight="1" x14ac:dyDescent="0.25">
      <c r="A11" s="69"/>
      <c r="B11" s="44">
        <v>92</v>
      </c>
      <c r="C11" s="38">
        <v>13</v>
      </c>
      <c r="D11" s="38">
        <v>15</v>
      </c>
      <c r="E11" s="38">
        <v>8</v>
      </c>
      <c r="F11" s="38">
        <v>18</v>
      </c>
      <c r="G11" s="38">
        <v>11</v>
      </c>
      <c r="H11" s="51">
        <v>15</v>
      </c>
      <c r="I11" s="38">
        <v>22</v>
      </c>
      <c r="J11" s="38">
        <v>9</v>
      </c>
      <c r="K11" s="38">
        <v>15</v>
      </c>
      <c r="L11" s="38">
        <v>4</v>
      </c>
      <c r="M11" s="51">
        <v>28</v>
      </c>
      <c r="N11" s="38">
        <v>20</v>
      </c>
      <c r="O11" s="38">
        <v>5</v>
      </c>
      <c r="P11" s="51">
        <v>30</v>
      </c>
      <c r="Q11" s="38">
        <v>29</v>
      </c>
      <c r="R11" s="51">
        <v>59</v>
      </c>
      <c r="S11" s="38">
        <v>33</v>
      </c>
      <c r="T11" s="51">
        <v>41</v>
      </c>
      <c r="U11" s="38">
        <v>25</v>
      </c>
      <c r="V11" s="38">
        <v>17</v>
      </c>
      <c r="W11" s="38">
        <v>8</v>
      </c>
      <c r="X11" s="51">
        <v>22</v>
      </c>
      <c r="Y11" s="38">
        <v>11</v>
      </c>
      <c r="Z11" s="38">
        <v>26</v>
      </c>
      <c r="AA11" s="38">
        <v>25</v>
      </c>
      <c r="AB11" s="38">
        <v>5</v>
      </c>
      <c r="AC11" s="38">
        <v>4</v>
      </c>
      <c r="AD11" s="44">
        <v>0</v>
      </c>
    </row>
    <row r="12" spans="1:30" ht="20" customHeight="1" x14ac:dyDescent="0.25">
      <c r="A12" s="68" t="s">
        <v>36</v>
      </c>
      <c r="B12" s="45">
        <v>3.7805921842326791E-2</v>
      </c>
      <c r="C12" s="39">
        <v>6.0058816854654744E-2</v>
      </c>
      <c r="D12" s="39">
        <v>3.9600460458311629E-2</v>
      </c>
      <c r="E12" s="39">
        <v>1.8856914417296838E-2</v>
      </c>
      <c r="F12" s="39">
        <v>4.2340918931116821E-2</v>
      </c>
      <c r="G12" s="39">
        <v>7.0223634112083294E-2</v>
      </c>
      <c r="H12" s="52">
        <v>5.0900009655688506E-2</v>
      </c>
      <c r="I12" s="39">
        <v>2.906910548342858E-2</v>
      </c>
      <c r="J12" s="39">
        <v>2.2697469415218056E-2</v>
      </c>
      <c r="K12" s="39">
        <v>5.1328923861536049E-2</v>
      </c>
      <c r="L12" s="39">
        <v>0.10870871237780511</v>
      </c>
      <c r="M12" s="52">
        <v>4.1081213630070973E-2</v>
      </c>
      <c r="N12" s="39">
        <v>3.9286087946732676E-2</v>
      </c>
      <c r="O12" s="39">
        <v>5.5634414515538577E-2</v>
      </c>
      <c r="P12" s="52">
        <v>4.1760636258246803E-2</v>
      </c>
      <c r="Q12" s="39">
        <v>3.6099595671192891E-2</v>
      </c>
      <c r="R12" s="52">
        <v>5.0264182156333999E-2</v>
      </c>
      <c r="S12" s="39">
        <v>2.5129148918997601E-2</v>
      </c>
      <c r="T12" s="52">
        <v>6.5635314964531177E-2</v>
      </c>
      <c r="U12" s="39">
        <v>3.5384816673120094E-2</v>
      </c>
      <c r="V12" s="39">
        <v>2.1450554352473849E-2</v>
      </c>
      <c r="W12" s="39">
        <v>2.5106325411624421E-2</v>
      </c>
      <c r="X12" s="52">
        <v>3.8390455156264318E-2</v>
      </c>
      <c r="Y12" s="39">
        <v>4.5627450959674978E-2</v>
      </c>
      <c r="Z12" s="39">
        <v>3.5944830825629069E-2</v>
      </c>
      <c r="AA12" s="39">
        <v>2.7670107723061971E-2</v>
      </c>
      <c r="AB12" s="39">
        <v>0.11336335967031935</v>
      </c>
      <c r="AC12" s="39">
        <v>3.2376872307843432E-2</v>
      </c>
      <c r="AD12" s="45">
        <v>0</v>
      </c>
    </row>
    <row r="13" spans="1:30" ht="20" customHeight="1" x14ac:dyDescent="0.25">
      <c r="A13" s="68"/>
      <c r="B13" s="46">
        <v>78</v>
      </c>
      <c r="C13" s="40">
        <v>15</v>
      </c>
      <c r="D13" s="40">
        <v>12</v>
      </c>
      <c r="E13" s="40">
        <v>3</v>
      </c>
      <c r="F13" s="40">
        <v>16</v>
      </c>
      <c r="G13" s="40">
        <v>15</v>
      </c>
      <c r="H13" s="53">
        <v>17</v>
      </c>
      <c r="I13" s="40">
        <v>14</v>
      </c>
      <c r="J13" s="40">
        <v>4</v>
      </c>
      <c r="K13" s="40">
        <v>10</v>
      </c>
      <c r="L13" s="40">
        <v>10</v>
      </c>
      <c r="M13" s="53">
        <v>24</v>
      </c>
      <c r="N13" s="40">
        <v>16</v>
      </c>
      <c r="O13" s="40">
        <v>7</v>
      </c>
      <c r="P13" s="53">
        <v>29</v>
      </c>
      <c r="Q13" s="40">
        <v>26</v>
      </c>
      <c r="R13" s="53">
        <v>50</v>
      </c>
      <c r="S13" s="40">
        <v>26</v>
      </c>
      <c r="T13" s="53">
        <v>37</v>
      </c>
      <c r="U13" s="40">
        <v>17</v>
      </c>
      <c r="V13" s="40">
        <v>11</v>
      </c>
      <c r="W13" s="40">
        <v>12</v>
      </c>
      <c r="X13" s="53">
        <v>18</v>
      </c>
      <c r="Y13" s="40">
        <v>15</v>
      </c>
      <c r="Z13" s="40">
        <v>10</v>
      </c>
      <c r="AA13" s="40">
        <v>18</v>
      </c>
      <c r="AB13" s="40">
        <v>11</v>
      </c>
      <c r="AC13" s="40">
        <v>6</v>
      </c>
      <c r="AD13" s="46">
        <v>0</v>
      </c>
    </row>
    <row r="14" spans="1:30" ht="20" customHeight="1" x14ac:dyDescent="0.25">
      <c r="A14" s="69" t="s">
        <v>37</v>
      </c>
      <c r="B14" s="47">
        <v>2.5034233457143906E-2</v>
      </c>
      <c r="C14" s="41">
        <v>1.9282673691882465E-2</v>
      </c>
      <c r="D14" s="41">
        <v>3.6910987293617942E-2</v>
      </c>
      <c r="E14" s="41">
        <v>1.4508571120349709E-2</v>
      </c>
      <c r="F14" s="41">
        <v>3.1082654225788466E-2</v>
      </c>
      <c r="G14" s="41">
        <v>4.5545868651365194E-2</v>
      </c>
      <c r="H14" s="54">
        <v>3.1718163002533363E-2</v>
      </c>
      <c r="I14" s="41">
        <v>2.7138487052579912E-2</v>
      </c>
      <c r="J14" s="41">
        <v>8.0849610595953008E-3</v>
      </c>
      <c r="K14" s="41">
        <v>2.3220147690216381E-2</v>
      </c>
      <c r="L14" s="41">
        <v>0</v>
      </c>
      <c r="M14" s="54">
        <v>1.2755091507686523E-2</v>
      </c>
      <c r="N14" s="41">
        <v>2.3948512098206726E-2</v>
      </c>
      <c r="O14" s="41">
        <v>0</v>
      </c>
      <c r="P14" s="54">
        <v>1.6805575359701494E-2</v>
      </c>
      <c r="Q14" s="41">
        <v>1.1904696772358014E-2</v>
      </c>
      <c r="R14" s="54">
        <v>3.0051833986133345E-2</v>
      </c>
      <c r="S14" s="41">
        <v>1.8681862311908593E-2</v>
      </c>
      <c r="T14" s="54">
        <v>6.057403553707446E-2</v>
      </c>
      <c r="U14" s="41">
        <v>1.8250502032172947E-2</v>
      </c>
      <c r="V14" s="41">
        <v>1.3670690970120792E-2</v>
      </c>
      <c r="W14" s="41">
        <v>2.624185163363049E-3</v>
      </c>
      <c r="X14" s="54">
        <v>2.2366096637794236E-2</v>
      </c>
      <c r="Y14" s="41">
        <v>4.6526866945677134E-2</v>
      </c>
      <c r="Z14" s="41">
        <v>3.0940543612716472E-2</v>
      </c>
      <c r="AA14" s="41">
        <v>1.7440353601132771E-2</v>
      </c>
      <c r="AB14" s="41">
        <v>2.5654206185431582E-2</v>
      </c>
      <c r="AC14" s="41">
        <v>1.8561903955600537E-2</v>
      </c>
      <c r="AD14" s="47">
        <v>0</v>
      </c>
    </row>
    <row r="15" spans="1:30" ht="20" customHeight="1" x14ac:dyDescent="0.25">
      <c r="A15" s="69"/>
      <c r="B15" s="44">
        <v>51</v>
      </c>
      <c r="C15" s="38">
        <v>5</v>
      </c>
      <c r="D15" s="38">
        <v>11</v>
      </c>
      <c r="E15" s="38">
        <v>2</v>
      </c>
      <c r="F15" s="38">
        <v>12</v>
      </c>
      <c r="G15" s="38">
        <v>10</v>
      </c>
      <c r="H15" s="51">
        <v>11</v>
      </c>
      <c r="I15" s="38">
        <v>13</v>
      </c>
      <c r="J15" s="38">
        <v>1</v>
      </c>
      <c r="K15" s="38">
        <v>5</v>
      </c>
      <c r="L15" s="38">
        <v>0</v>
      </c>
      <c r="M15" s="51">
        <v>7</v>
      </c>
      <c r="N15" s="38">
        <v>10</v>
      </c>
      <c r="O15" s="38">
        <v>0</v>
      </c>
      <c r="P15" s="51">
        <v>12</v>
      </c>
      <c r="Q15" s="38">
        <v>9</v>
      </c>
      <c r="R15" s="51">
        <v>30</v>
      </c>
      <c r="S15" s="38">
        <v>20</v>
      </c>
      <c r="T15" s="51">
        <v>34</v>
      </c>
      <c r="U15" s="38">
        <v>9</v>
      </c>
      <c r="V15" s="38">
        <v>7</v>
      </c>
      <c r="W15" s="38">
        <v>1</v>
      </c>
      <c r="X15" s="51">
        <v>11</v>
      </c>
      <c r="Y15" s="38">
        <v>15</v>
      </c>
      <c r="Z15" s="38">
        <v>8</v>
      </c>
      <c r="AA15" s="38">
        <v>11</v>
      </c>
      <c r="AB15" s="38">
        <v>2</v>
      </c>
      <c r="AC15" s="38">
        <v>3</v>
      </c>
      <c r="AD15" s="44">
        <v>0</v>
      </c>
    </row>
    <row r="16" spans="1:30" ht="20" customHeight="1" x14ac:dyDescent="0.25">
      <c r="A16" s="68" t="s">
        <v>38</v>
      </c>
      <c r="B16" s="45">
        <v>2.2362034338415712E-2</v>
      </c>
      <c r="C16" s="39">
        <v>1.1078961766049928E-2</v>
      </c>
      <c r="D16" s="39">
        <v>3.6066931660184237E-2</v>
      </c>
      <c r="E16" s="39">
        <v>4.738526264206234E-3</v>
      </c>
      <c r="F16" s="39">
        <v>2.3054313703697003E-2</v>
      </c>
      <c r="G16" s="39">
        <v>3.1138783109084547E-2</v>
      </c>
      <c r="H16" s="52">
        <v>1.2171748983548033E-2</v>
      </c>
      <c r="I16" s="39">
        <v>3.1972138982717051E-2</v>
      </c>
      <c r="J16" s="39">
        <v>2.3515320930146934E-2</v>
      </c>
      <c r="K16" s="39">
        <v>3.1367269424508459E-2</v>
      </c>
      <c r="L16" s="39">
        <v>3.415565019092473E-2</v>
      </c>
      <c r="M16" s="52">
        <v>1.8662525618655345E-2</v>
      </c>
      <c r="N16" s="39">
        <v>2.8614970418902291E-2</v>
      </c>
      <c r="O16" s="39">
        <v>1.4044708828930419E-2</v>
      </c>
      <c r="P16" s="52">
        <v>1.4929758815540475E-2</v>
      </c>
      <c r="Q16" s="39">
        <v>1.9700907786778455E-2</v>
      </c>
      <c r="R16" s="52">
        <v>3.1540551458486145E-2</v>
      </c>
      <c r="S16" s="39">
        <v>1.4018107879701265E-2</v>
      </c>
      <c r="T16" s="52">
        <v>3.3957370053614037E-2</v>
      </c>
      <c r="U16" s="39">
        <v>9.8015803687787478E-3</v>
      </c>
      <c r="V16" s="39">
        <v>2.3852293409327326E-2</v>
      </c>
      <c r="W16" s="39">
        <v>2.0152258160324107E-2</v>
      </c>
      <c r="X16" s="52">
        <v>2.0224897021312981E-2</v>
      </c>
      <c r="Y16" s="39">
        <v>2.3463206667982957E-2</v>
      </c>
      <c r="Z16" s="39">
        <v>2.7882460150640796E-2</v>
      </c>
      <c r="AA16" s="39">
        <v>2.4279654627553077E-2</v>
      </c>
      <c r="AB16" s="39">
        <v>1.3179728478538676E-2</v>
      </c>
      <c r="AC16" s="39">
        <v>1.6439038440607033E-2</v>
      </c>
      <c r="AD16" s="45">
        <v>1.919396463022012E-2</v>
      </c>
    </row>
    <row r="17" spans="1:30" ht="20" customHeight="1" x14ac:dyDescent="0.25">
      <c r="A17" s="68"/>
      <c r="B17" s="46">
        <v>46</v>
      </c>
      <c r="C17" s="40">
        <v>3</v>
      </c>
      <c r="D17" s="40">
        <v>11</v>
      </c>
      <c r="E17" s="40">
        <v>1</v>
      </c>
      <c r="F17" s="40">
        <v>9</v>
      </c>
      <c r="G17" s="40">
        <v>7</v>
      </c>
      <c r="H17" s="53">
        <v>4</v>
      </c>
      <c r="I17" s="40">
        <v>15</v>
      </c>
      <c r="J17" s="40">
        <v>4</v>
      </c>
      <c r="K17" s="40">
        <v>6</v>
      </c>
      <c r="L17" s="40">
        <v>3</v>
      </c>
      <c r="M17" s="53">
        <v>11</v>
      </c>
      <c r="N17" s="40">
        <v>11</v>
      </c>
      <c r="O17" s="40">
        <v>2</v>
      </c>
      <c r="P17" s="53">
        <v>11</v>
      </c>
      <c r="Q17" s="40">
        <v>14</v>
      </c>
      <c r="R17" s="53">
        <v>31</v>
      </c>
      <c r="S17" s="40">
        <v>15</v>
      </c>
      <c r="T17" s="53">
        <v>19</v>
      </c>
      <c r="U17" s="40">
        <v>5</v>
      </c>
      <c r="V17" s="40">
        <v>12</v>
      </c>
      <c r="W17" s="40">
        <v>10</v>
      </c>
      <c r="X17" s="53">
        <v>10</v>
      </c>
      <c r="Y17" s="40">
        <v>8</v>
      </c>
      <c r="Z17" s="40">
        <v>7</v>
      </c>
      <c r="AA17" s="40">
        <v>16</v>
      </c>
      <c r="AB17" s="40">
        <v>1</v>
      </c>
      <c r="AC17" s="40">
        <v>3</v>
      </c>
      <c r="AD17" s="46">
        <v>1</v>
      </c>
    </row>
    <row r="18" spans="1:30" ht="20" customHeight="1" x14ac:dyDescent="0.25">
      <c r="A18" s="69" t="s">
        <v>39</v>
      </c>
      <c r="B18" s="47">
        <v>2.7061462617055266E-2</v>
      </c>
      <c r="C18" s="41">
        <v>1.9450552437080087E-2</v>
      </c>
      <c r="D18" s="41">
        <v>3.4819144791922267E-2</v>
      </c>
      <c r="E18" s="41">
        <v>2.0786034252618837E-2</v>
      </c>
      <c r="F18" s="41">
        <v>2.4698211219658598E-2</v>
      </c>
      <c r="G18" s="41">
        <v>2.5229406985638012E-2</v>
      </c>
      <c r="H18" s="54">
        <v>2.5394013047741835E-2</v>
      </c>
      <c r="I18" s="41">
        <v>2.3374728932129041E-2</v>
      </c>
      <c r="J18" s="41">
        <v>4.4122140619406586E-2</v>
      </c>
      <c r="K18" s="41">
        <v>4.8420819185751675E-2</v>
      </c>
      <c r="L18" s="41">
        <v>1.1217281112455022E-2</v>
      </c>
      <c r="M18" s="54">
        <v>2.9658771031635733E-2</v>
      </c>
      <c r="N18" s="41">
        <v>1.9039843569437311E-2</v>
      </c>
      <c r="O18" s="41">
        <v>5.8857850599317842E-2</v>
      </c>
      <c r="P18" s="54">
        <v>4.0403749103926669E-2</v>
      </c>
      <c r="Q18" s="41">
        <v>3.3084284619441649E-2</v>
      </c>
      <c r="R18" s="54">
        <v>2.6858594045717946E-2</v>
      </c>
      <c r="S18" s="41">
        <v>2.70450028261561E-2</v>
      </c>
      <c r="T18" s="54">
        <v>5.4028647572828669E-3</v>
      </c>
      <c r="U18" s="41">
        <v>3.013543127591408E-2</v>
      </c>
      <c r="V18" s="41">
        <v>4.9636192894432885E-2</v>
      </c>
      <c r="W18" s="41">
        <v>2.5447098651060589E-2</v>
      </c>
      <c r="X18" s="54">
        <v>3.1381222660077285E-2</v>
      </c>
      <c r="Y18" s="41">
        <v>2.389520623504934E-2</v>
      </c>
      <c r="Z18" s="41">
        <v>1.9458505445783023E-2</v>
      </c>
      <c r="AA18" s="41">
        <v>2.6033406371082292E-2</v>
      </c>
      <c r="AB18" s="41">
        <v>2.5761860840934223E-2</v>
      </c>
      <c r="AC18" s="41">
        <v>2.1569763461214198E-2</v>
      </c>
      <c r="AD18" s="47">
        <v>7.656003202202083E-2</v>
      </c>
    </row>
    <row r="19" spans="1:30" ht="20" customHeight="1" x14ac:dyDescent="0.25">
      <c r="A19" s="69"/>
      <c r="B19" s="44">
        <v>55</v>
      </c>
      <c r="C19" s="38">
        <v>5</v>
      </c>
      <c r="D19" s="38">
        <v>11</v>
      </c>
      <c r="E19" s="38">
        <v>3</v>
      </c>
      <c r="F19" s="38">
        <v>9</v>
      </c>
      <c r="G19" s="38">
        <v>5</v>
      </c>
      <c r="H19" s="51">
        <v>8</v>
      </c>
      <c r="I19" s="38">
        <v>11</v>
      </c>
      <c r="J19" s="38">
        <v>8</v>
      </c>
      <c r="K19" s="38">
        <v>10</v>
      </c>
      <c r="L19" s="38">
        <v>1</v>
      </c>
      <c r="M19" s="51">
        <v>17</v>
      </c>
      <c r="N19" s="38">
        <v>8</v>
      </c>
      <c r="O19" s="38">
        <v>8</v>
      </c>
      <c r="P19" s="51">
        <v>28</v>
      </c>
      <c r="Q19" s="38">
        <v>24</v>
      </c>
      <c r="R19" s="51">
        <v>26</v>
      </c>
      <c r="S19" s="38">
        <v>28</v>
      </c>
      <c r="T19" s="51">
        <v>3</v>
      </c>
      <c r="U19" s="38">
        <v>15</v>
      </c>
      <c r="V19" s="38">
        <v>25</v>
      </c>
      <c r="W19" s="38">
        <v>12</v>
      </c>
      <c r="X19" s="51">
        <v>15</v>
      </c>
      <c r="Y19" s="38">
        <v>8</v>
      </c>
      <c r="Z19" s="38">
        <v>5</v>
      </c>
      <c r="AA19" s="38">
        <v>17</v>
      </c>
      <c r="AB19" s="38">
        <v>2</v>
      </c>
      <c r="AC19" s="38">
        <v>4</v>
      </c>
      <c r="AD19" s="44">
        <v>4</v>
      </c>
    </row>
    <row r="20" spans="1:30" ht="20" customHeight="1" x14ac:dyDescent="0.25">
      <c r="A20" s="68" t="s">
        <v>40</v>
      </c>
      <c r="B20" s="45">
        <v>5.40540035032053E-2</v>
      </c>
      <c r="C20" s="39">
        <v>4.1167679081408129E-2</v>
      </c>
      <c r="D20" s="39">
        <v>6.559145269401441E-2</v>
      </c>
      <c r="E20" s="39">
        <v>3.8076517690044262E-2</v>
      </c>
      <c r="F20" s="39">
        <v>8.2412430696145261E-2</v>
      </c>
      <c r="G20" s="39">
        <v>3.2539735817822636E-2</v>
      </c>
      <c r="H20" s="52">
        <v>4.4093288913015567E-2</v>
      </c>
      <c r="I20" s="39">
        <v>4.5725887856711951E-2</v>
      </c>
      <c r="J20" s="39">
        <v>3.1357592879335573E-2</v>
      </c>
      <c r="K20" s="39">
        <v>8.0024786127270917E-2</v>
      </c>
      <c r="L20" s="39">
        <v>7.5969391376429676E-2</v>
      </c>
      <c r="M20" s="52">
        <v>4.9062902366173687E-2</v>
      </c>
      <c r="N20" s="39">
        <v>4.3049099992414963E-2</v>
      </c>
      <c r="O20" s="39">
        <v>1.2206181628712115E-2</v>
      </c>
      <c r="P20" s="52">
        <v>4.1735235641660928E-2</v>
      </c>
      <c r="Q20" s="39">
        <v>5.053996952416278E-2</v>
      </c>
      <c r="R20" s="52">
        <v>5.2914234025360489E-2</v>
      </c>
      <c r="S20" s="39">
        <v>5.574337201906196E-2</v>
      </c>
      <c r="T20" s="52">
        <v>7.6760721648944125E-2</v>
      </c>
      <c r="U20" s="39">
        <v>3.6990134750819831E-2</v>
      </c>
      <c r="V20" s="39">
        <v>5.0079612031652176E-2</v>
      </c>
      <c r="W20" s="39">
        <v>4.9260492608485536E-2</v>
      </c>
      <c r="X20" s="52">
        <v>3.6147507571478846E-2</v>
      </c>
      <c r="Y20" s="39">
        <v>5.5780306935758334E-2</v>
      </c>
      <c r="Z20" s="39">
        <v>4.1366992806467266E-2</v>
      </c>
      <c r="AA20" s="39">
        <v>7.1377267390043644E-2</v>
      </c>
      <c r="AB20" s="39">
        <v>6.5062230684496875E-2</v>
      </c>
      <c r="AC20" s="39">
        <v>4.442594234784801E-2</v>
      </c>
      <c r="AD20" s="45">
        <v>6.5133391923113973E-2</v>
      </c>
    </row>
    <row r="21" spans="1:30" ht="20" customHeight="1" x14ac:dyDescent="0.25">
      <c r="A21" s="68"/>
      <c r="B21" s="46">
        <v>111</v>
      </c>
      <c r="C21" s="40">
        <v>10</v>
      </c>
      <c r="D21" s="40">
        <v>20</v>
      </c>
      <c r="E21" s="40">
        <v>6</v>
      </c>
      <c r="F21" s="40">
        <v>31</v>
      </c>
      <c r="G21" s="40">
        <v>7</v>
      </c>
      <c r="H21" s="53">
        <v>15</v>
      </c>
      <c r="I21" s="40">
        <v>22</v>
      </c>
      <c r="J21" s="40">
        <v>5</v>
      </c>
      <c r="K21" s="40">
        <v>16</v>
      </c>
      <c r="L21" s="40">
        <v>7</v>
      </c>
      <c r="M21" s="53">
        <v>28</v>
      </c>
      <c r="N21" s="40">
        <v>17</v>
      </c>
      <c r="O21" s="40">
        <v>2</v>
      </c>
      <c r="P21" s="53">
        <v>29</v>
      </c>
      <c r="Q21" s="40">
        <v>36</v>
      </c>
      <c r="R21" s="53">
        <v>52</v>
      </c>
      <c r="S21" s="40">
        <v>59</v>
      </c>
      <c r="T21" s="53">
        <v>43</v>
      </c>
      <c r="U21" s="40">
        <v>18</v>
      </c>
      <c r="V21" s="40">
        <v>25</v>
      </c>
      <c r="W21" s="40">
        <v>24</v>
      </c>
      <c r="X21" s="53">
        <v>17</v>
      </c>
      <c r="Y21" s="40">
        <v>18</v>
      </c>
      <c r="Z21" s="40">
        <v>11</v>
      </c>
      <c r="AA21" s="40">
        <v>47</v>
      </c>
      <c r="AB21" s="40">
        <v>6</v>
      </c>
      <c r="AC21" s="40">
        <v>8</v>
      </c>
      <c r="AD21" s="46">
        <v>4</v>
      </c>
    </row>
    <row r="22" spans="1:30" ht="20" customHeight="1" x14ac:dyDescent="0.25">
      <c r="A22" s="69" t="s">
        <v>41</v>
      </c>
      <c r="B22" s="47">
        <v>0.18365352567026721</v>
      </c>
      <c r="C22" s="41">
        <v>0.10243725312749115</v>
      </c>
      <c r="D22" s="41">
        <v>0.12656800202990501</v>
      </c>
      <c r="E22" s="41">
        <v>0.11881434590943027</v>
      </c>
      <c r="F22" s="41">
        <v>0.16686055962245358</v>
      </c>
      <c r="G22" s="41">
        <v>0.12848071214679208</v>
      </c>
      <c r="H22" s="54">
        <v>0.12389754688760778</v>
      </c>
      <c r="I22" s="41">
        <v>9.6589848825380506E-2</v>
      </c>
      <c r="J22" s="41">
        <v>0.14017511748152747</v>
      </c>
      <c r="K22" s="41">
        <v>0.13330528183596468</v>
      </c>
      <c r="L22" s="41">
        <v>9.6333271884317687E-2</v>
      </c>
      <c r="M22" s="54">
        <v>0.14234153140652356</v>
      </c>
      <c r="N22" s="41">
        <v>0.10615545694282862</v>
      </c>
      <c r="O22" s="41">
        <v>0.16479320820261262</v>
      </c>
      <c r="P22" s="54">
        <v>0.11883020312428959</v>
      </c>
      <c r="Q22" s="41">
        <v>0.16424918601341099</v>
      </c>
      <c r="R22" s="54">
        <v>0.14420442900182878</v>
      </c>
      <c r="S22" s="41">
        <v>0.219603849195044</v>
      </c>
      <c r="T22" s="54">
        <v>0.20095270455579972</v>
      </c>
      <c r="U22" s="41">
        <v>0.19189197469509284</v>
      </c>
      <c r="V22" s="41">
        <v>0.15155116412554742</v>
      </c>
      <c r="W22" s="41">
        <v>0.1887595954614851</v>
      </c>
      <c r="X22" s="54">
        <v>0.21495732180611934</v>
      </c>
      <c r="Y22" s="41">
        <v>0.19239844190278205</v>
      </c>
      <c r="Z22" s="41">
        <v>0.19895890034274341</v>
      </c>
      <c r="AA22" s="41">
        <v>0.15680289941010622</v>
      </c>
      <c r="AB22" s="41">
        <v>0.17056765026323903</v>
      </c>
      <c r="AC22" s="41">
        <v>0.1813964258902519</v>
      </c>
      <c r="AD22" s="47">
        <v>0.13463091730174201</v>
      </c>
    </row>
    <row r="23" spans="1:30" ht="20" customHeight="1" x14ac:dyDescent="0.25">
      <c r="A23" s="70"/>
      <c r="B23" s="48">
        <v>376</v>
      </c>
      <c r="C23" s="42">
        <v>25</v>
      </c>
      <c r="D23" s="42">
        <v>39</v>
      </c>
      <c r="E23" s="42">
        <v>19</v>
      </c>
      <c r="F23" s="42">
        <v>62</v>
      </c>
      <c r="G23" s="42">
        <v>28</v>
      </c>
      <c r="H23" s="57">
        <v>41</v>
      </c>
      <c r="I23" s="42">
        <v>46</v>
      </c>
      <c r="J23" s="42">
        <v>24</v>
      </c>
      <c r="K23" s="42">
        <v>27</v>
      </c>
      <c r="L23" s="42">
        <v>9</v>
      </c>
      <c r="M23" s="57">
        <v>82</v>
      </c>
      <c r="N23" s="42">
        <v>43</v>
      </c>
      <c r="O23" s="42">
        <v>21</v>
      </c>
      <c r="P23" s="57">
        <v>84</v>
      </c>
      <c r="Q23" s="42">
        <v>118</v>
      </c>
      <c r="R23" s="57">
        <v>142</v>
      </c>
      <c r="S23" s="42">
        <v>231</v>
      </c>
      <c r="T23" s="57">
        <v>113</v>
      </c>
      <c r="U23" s="42">
        <v>95</v>
      </c>
      <c r="V23" s="42">
        <v>77</v>
      </c>
      <c r="W23" s="42">
        <v>92</v>
      </c>
      <c r="X23" s="57">
        <v>103</v>
      </c>
      <c r="Y23" s="42">
        <v>64</v>
      </c>
      <c r="Z23" s="42">
        <v>53</v>
      </c>
      <c r="AA23" s="42">
        <v>103</v>
      </c>
      <c r="AB23" s="42">
        <v>16</v>
      </c>
      <c r="AC23" s="42">
        <v>31</v>
      </c>
      <c r="AD23" s="48">
        <v>7</v>
      </c>
    </row>
    <row r="25" spans="1:30" x14ac:dyDescent="0.25">
      <c r="A25" s="26" t="s">
        <v>56</v>
      </c>
    </row>
  </sheetData>
  <mergeCells count="18">
    <mergeCell ref="A1:AD1"/>
    <mergeCell ref="A2:A3"/>
    <mergeCell ref="C2:G2"/>
    <mergeCell ref="H2:L2"/>
    <mergeCell ref="M2:O2"/>
    <mergeCell ref="P2:Q2"/>
    <mergeCell ref="R2:S2"/>
    <mergeCell ref="T2:W2"/>
    <mergeCell ref="X2:AD2"/>
    <mergeCell ref="A16:A17"/>
    <mergeCell ref="A18:A19"/>
    <mergeCell ref="A20:A21"/>
    <mergeCell ref="A22:A23"/>
    <mergeCell ref="A6:A7"/>
    <mergeCell ref="A8:A9"/>
    <mergeCell ref="A10:A11"/>
    <mergeCell ref="A12:A13"/>
    <mergeCell ref="A14:A15"/>
  </mergeCells>
  <hyperlinks>
    <hyperlink ref="A25" location="'Index'!B12" display="Return to index" xr:uid="{2B3740FD-C33D-4794-8283-7896B924BC0E}"/>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xsi="http://www.w3.org/2001/XMLSchema-instance" xmlns:pc="http://schemas.microsoft.com/office/infopath/2007/PartnerControls" xmlns:p="http://schemas.microsoft.com/office/2006/metadata/properties">
  <documentManagement>
    <TaxCatchAll xmlns="6bb20a1d-4765-4433-916e-244e61a7eec6" xsi:nil="true"/>
    <lcf76f155ced4ddcb4097134ff3c332f xmlns="52d8f5bf-5cdf-43dc-8832-a6b9974b710c">
      <Terms xmlns="http://schemas.microsoft.com/office/infopath/2007/PartnerControls"/>
    </lcf76f155ced4ddcb4097134ff3c332f>
    <_dlc_DocId xmlns="6bb20a1d-4765-4433-916e-244e61a7eec6">YJ2N2NX7KEVP-1294323689-34013</_dlc_DocId>
    <_dlc_DocIdUrl xmlns="6bb20a1d-4765-4433-916e-244e61a7eec6">
      <Url>https://opinium.sharepoint.com/sites/VotingIntent/_layouts/15/DocIdRedir.aspx?ID=YJ2N2NX7KEVP-1294323689-34013</Url>
      <Description>YJ2N2NX7KEVP-1294323689-34013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13" ma:contentTypeDescription="Create a new document." ma:contentTypeScope="" ma:versionID="3ac391e350e8c65c75669ce2f074ae5a">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f098245459bf8df3fc5c553b5b384fa0"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2" nillable="true" ma:displayName="Taxonomy Catch All Column" ma:hidden="true" ma:list="{93aebad7-7e1c-415e-86f7-e8d7880e8a95}" ma:internalName="TaxCatchAll" ma:showField="CatchAllData" ma:web="6bb20a1d-4765-4433-916e-244e61a7eec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714CAA-C9D7-4968-8FEA-FEAD1BBB84C7}">
  <ds:schemaRefs>
    <ds:schemaRef ds:uri="http://schemas.microsoft.com/sharepoint/event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 ds:uri="6bb20a1d-4765-4433-916e-244e61a7eec6"/>
    <ds:schemaRef ds:uri="52d8f5bf-5cdf-43dc-8832-a6b9974b710c"/>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4.xml><?xml version="1.0" encoding="utf-8"?>
<ds:datastoreItem xmlns:ds="http://schemas.openxmlformats.org/officeDocument/2006/customXml" ds:itemID="{B47F6267-6E38-4BD8-A404-21DBCFC4A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b20a1d-4765-4433-916e-244e61a7eec6"/>
    <ds:schemaRef ds:uri="52d8f5bf-5cdf-43dc-8832-a6b9974b7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FRONT PAGE</vt:lpstr>
      <vt:lpstr>Index</vt:lpstr>
      <vt:lpstr>FC1</vt:lpstr>
      <vt:lpstr>ClientName1</vt:lpstr>
      <vt:lpstr>OPDT001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2026-04-17T14:55:00Z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073a2755-814d-4c9a-96a0-5d21c8923a6d</vt:lpwstr>
  </property>
  <property fmtid="{D5CDD505-2E9C-101B-9397-08002B2CF9AE}" pid="4" name="MediaServiceImageTags">
    <vt:lpwstr/>
  </property>
</Properties>
</file>