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codeName="ThisWorkbook"/>
  <mc:AlternateContent xmlns:mc="http://schemas.openxmlformats.org/markup-compatibility/2006">
    <mc:Choice Requires="x15">
      <x15ac:absPath xmlns:x15ac="http://schemas.microsoft.com/office/spreadsheetml/2010/11/ac" url="S:\Opinium Drive\Client Folder\Intelligent Transport Systems UK\Noise Cameras\7. Tables and Report\"/>
    </mc:Choice>
  </mc:AlternateContent>
  <xr:revisionPtr revIDLastSave="0" documentId="13_ncr:1_{C5877C0F-8EFF-42FD-97FF-7BAAAFF77016}" xr6:coauthVersionLast="47" xr6:coauthVersionMax="47" xr10:uidLastSave="{00000000-0000-0000-0000-000000000000}"/>
  <bookViews>
    <workbookView xWindow="34836" yWindow="1260" windowWidth="19980" windowHeight="12720" xr2:uid="{00000000-000D-0000-FFFF-FFFF00000000}"/>
  </bookViews>
  <sheets>
    <sheet name="FRONT PAGE" sheetId="7" r:id="rId1"/>
    <sheet name="Index" sheetId="6" r:id="rId2"/>
    <sheet name="NC_Q1" sheetId="1" r:id="rId3"/>
    <sheet name="NC_Q2" sheetId="2" r:id="rId4"/>
    <sheet name="NC_Q3" sheetId="3" r:id="rId5"/>
    <sheet name="NC_Q4" sheetId="4" r:id="rId6"/>
    <sheet name="NC_Q5" sheetId="5" r:id="rId7"/>
  </sheets>
  <externalReferences>
    <externalReference r:id="rId8"/>
    <externalReference r:id="rId9"/>
  </externalReferences>
  <definedNames>
    <definedName name="Client">'[1]FRONT PAGE'!$A$6</definedName>
    <definedName name="ClientName">'[2]FRONT PAGE'!$A$6</definedName>
    <definedName name="ClientName1">'FRONT PAGE'!$A$6</definedName>
    <definedName name="OPDT001">NC_Q1!$A$2</definedName>
    <definedName name="OPDT002">NC_Q2!$A$2</definedName>
    <definedName name="OPDT003">NC_Q3!$A$2</definedName>
    <definedName name="OPDT004">NC_Q4!$A$2</definedName>
    <definedName name="OPDT005">NC_Q5!$A$2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0" i="3" l="1"/>
  <c r="G20" i="3"/>
  <c r="F20" i="3"/>
  <c r="E20" i="3"/>
  <c r="D20" i="3"/>
  <c r="C20" i="3"/>
  <c r="A6" i="6"/>
  <c r="A5" i="6"/>
</calcChain>
</file>

<file path=xl/sharedStrings.xml><?xml version="1.0" encoding="utf-8"?>
<sst xmlns="http://schemas.openxmlformats.org/spreadsheetml/2006/main" count="271" uniqueCount="96">
  <si>
    <t>Q:NC_Q1. How much, if anything, do you know about noise cameras that register excessively noisy vehicles?</t>
  </si>
  <si>
    <t>2024 vote</t>
  </si>
  <si>
    <t>2019 Vote</t>
  </si>
  <si>
    <t>EU Ref vote</t>
  </si>
  <si>
    <t>Gender</t>
  </si>
  <si>
    <t>Age</t>
  </si>
  <si>
    <t>Region</t>
  </si>
  <si>
    <t>Working Status</t>
  </si>
  <si>
    <t>Vehicle Access</t>
  </si>
  <si>
    <t>Total</t>
  </si>
  <si>
    <t>Con</t>
  </si>
  <si>
    <t>Lab</t>
  </si>
  <si>
    <t>Lib Dem</t>
  </si>
  <si>
    <t xml:space="preserve">Green </t>
  </si>
  <si>
    <t xml:space="preserve">Reform </t>
  </si>
  <si>
    <t>Remain</t>
  </si>
  <si>
    <t>Leave</t>
  </si>
  <si>
    <t>Male</t>
  </si>
  <si>
    <t>Female</t>
  </si>
  <si>
    <t>18-34</t>
  </si>
  <si>
    <t>35-49</t>
  </si>
  <si>
    <t>50-64</t>
  </si>
  <si>
    <t>65+</t>
  </si>
  <si>
    <t>North</t>
  </si>
  <si>
    <t>Mids</t>
  </si>
  <si>
    <t>London</t>
  </si>
  <si>
    <t>South</t>
  </si>
  <si>
    <t>Wales</t>
  </si>
  <si>
    <t>Scotland</t>
  </si>
  <si>
    <t>Northern Ireland</t>
  </si>
  <si>
    <t>Working</t>
  </si>
  <si>
    <t>Retired</t>
  </si>
  <si>
    <t>Unemployed</t>
  </si>
  <si>
    <t>Yes: Own</t>
  </si>
  <si>
    <t>Yes</t>
  </si>
  <si>
    <t>No</t>
  </si>
  <si>
    <t>I know a lot about them</t>
  </si>
  <si>
    <t>I know a bit about them</t>
  </si>
  <si>
    <t>I’ve heard of them, but don’t know anything about them</t>
  </si>
  <si>
    <t>I haven’t heard of them</t>
  </si>
  <si>
    <t>I’m not sure</t>
  </si>
  <si>
    <t>NET: Heard</t>
  </si>
  <si>
    <t>Q:NC_Q2. How often, if at all, are you impacted by vehicles with loud revving engines or excessively loud exhausts?</t>
  </si>
  <si>
    <t>Very often</t>
  </si>
  <si>
    <t>Fairly often</t>
  </si>
  <si>
    <t>Sometimes</t>
  </si>
  <si>
    <t>Rarely</t>
  </si>
  <si>
    <t>Never</t>
  </si>
  <si>
    <t>Don't know</t>
  </si>
  <si>
    <t>NET: Often</t>
  </si>
  <si>
    <t>NET: At least sometimes</t>
  </si>
  <si>
    <t>Q:NC_Q3. In the UK there are legal limits to how much noise vehicles can make, and the police and local authorities have powers to take action against excessively noisy road vehicles.To what extent do you support or oppose measures to make it easier to enforce noise limits on road vehicles?</t>
  </si>
  <si>
    <t>Strongly support</t>
  </si>
  <si>
    <t>Somewhat support</t>
  </si>
  <si>
    <t>Somewhat oppose</t>
  </si>
  <si>
    <t>Strongly oppose</t>
  </si>
  <si>
    <t>NET: Support</t>
  </si>
  <si>
    <t>NET: Oppose</t>
  </si>
  <si>
    <t>Q:NC_Q4. Noise cameras use microphones to pinpoint excessively noisy vehicles. The camera takes a picture of a vehicle and records the noise level to create a digital package of evidence that could be used to fine offending drivers.Noise cameras are already operating in a number of locations across the UK. To what extent do you support or oppose the further roll out of noise cameras?</t>
  </si>
  <si>
    <t>Q:NC_Q5. Do you think public awareness of laws around excessively noisy vehicles and their enforcement is too low, too high, or about right?</t>
  </si>
  <si>
    <t>Far too low</t>
  </si>
  <si>
    <t>A bit too low</t>
  </si>
  <si>
    <t>About right</t>
  </si>
  <si>
    <t>A bit too high</t>
  </si>
  <si>
    <t>Far too high</t>
  </si>
  <si>
    <t>Not sure</t>
  </si>
  <si>
    <t>NET: Too low</t>
  </si>
  <si>
    <t>NET: Too high</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</si>
  <si>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</si>
  <si>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</si>
  <si>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</si>
  <si>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</si>
  <si>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</si>
  <si>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</si>
  <si>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</si>
  <si>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</si>
  <si>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</si>
  <si>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</si>
  <si>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UK respondents (Unweighted)</t>
  </si>
  <si>
    <t>Base: All UK respondents (Weighted)</t>
  </si>
  <si>
    <t>Return to index</t>
  </si>
  <si>
    <t>NC_Q1</t>
  </si>
  <si>
    <t>How much, if anything, do you know about noise cameras that register excessively noisy vehicles?</t>
  </si>
  <si>
    <t>NC_Q2</t>
  </si>
  <si>
    <t>How often, if at all, are you impacted by vehicles with loud revving engines or excessively loud exhausts?</t>
  </si>
  <si>
    <t>NC_Q3</t>
  </si>
  <si>
    <t>In the UK there are legal limits to how much noise vehicles can make, and the police and local authorities have powers to take action against excessively noisy road vehicles.To what extent do you support or oppose measures to make it easier to enforce noise limits on road vehicles?</t>
  </si>
  <si>
    <t>NC_Q4</t>
  </si>
  <si>
    <t>Noise cameras use microphones to pinpoint excessively noisy vehicles. The camera takes a picture of a vehicle and records the noise level to create a digital package of evidence that could be used to fine offending drivers.Noise cameras are already operating in a number of locations across the UK. To what extent do you support or oppose the further roll out of noise cameras?</t>
  </si>
  <si>
    <t>NC_Q5</t>
  </si>
  <si>
    <t>Do you think public awareness of laws around excessively noisy vehicles and their enforcement is too low, too high, or about right?</t>
  </si>
  <si>
    <t>8th-10th January 2025</t>
  </si>
  <si>
    <t>Weighted to be nationally and politically representative</t>
  </si>
  <si>
    <t>2,050 UK Adults</t>
  </si>
  <si>
    <t>ITS UK</t>
  </si>
  <si>
    <t>Noise Cameras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</si>
</sst>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0">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80">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5"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5"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7" xfId="16" applyBorder="1">
      <alignment horizontal="right" vertical="center" wrapText="1"/>
    </xf>
    <xf numFmtId="9" fontId="2" fillId="9" borderId="5" xfId="18" applyFill="1" applyBorder="1">
      <alignment horizontal="right" vertical="center" wrapText="1"/>
    </xf>
    <xf numFmtId="0" fontId="5" fillId="9" borderId="9" xfId="16" applyFill="1" applyBorder="1">
      <alignment horizontal="right" vertical="center" wrapText="1"/>
    </xf>
    <xf numFmtId="9" fontId="2" fillId="0" borderId="9" xfId="18" applyBorder="1">
      <alignment horizontal="right" vertical="center" wrapText="1"/>
    </xf>
    <xf numFmtId="0" fontId="5" fillId="0" borderId="9" xfId="16" applyBorder="1">
      <alignment horizontal="right" vertical="center" wrapText="1"/>
    </xf>
    <xf numFmtId="9" fontId="2" fillId="9" borderId="9" xfId="18" applyFill="1" applyBorder="1">
      <alignment horizontal="right" vertical="center" wrapText="1"/>
    </xf>
    <xf numFmtId="0" fontId="5" fillId="0" borderId="8"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9" xfId="11" applyFont="1" applyBorder="1">
      <alignment horizontal="right" vertical="center" wrapText="1"/>
    </xf>
    <xf numFmtId="0" fontId="5" fillId="0" borderId="6" xfId="16" applyBorder="1">
      <alignment horizontal="right" vertical="center" wrapText="1"/>
    </xf>
    <xf numFmtId="0" fontId="5" fillId="9" borderId="7" xfId="16" applyFill="1" applyBorder="1">
      <alignment horizontal="right" vertical="center" wrapText="1"/>
    </xf>
    <xf numFmtId="0" fontId="5" fillId="9" borderId="8" xfId="16" applyFill="1" applyBorder="1">
      <alignment horizontal="right" vertical="center" wrapText="1"/>
    </xf>
    <xf numFmtId="0" fontId="5" fillId="9" borderId="6" xfId="16" applyFill="1" applyBorder="1">
      <alignment horizontal="right" vertical="center" wrapText="1"/>
    </xf>
    <xf numFmtId="9" fontId="0" fillId="0" borderId="0" xfId="0" applyNumberFormat="1">
      <alignmen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0" borderId="6" xfId="19" applyBorder="1">
      <alignment horizontal="left"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5" xfId="6" applyNumberFormat="1" applyBorder="1">
      <alignment horizontal="center" vertical="center" wrapText="1"/>
    </xf>
    <xf numFmtId="0" fontId="5" fillId="9" borderId="6" xfId="19" applyFill="1" applyBorder="1">
      <alignment horizontal="left" vertical="center" wrapText="1"/>
    </xf>
  </cellXfs>
  <cellStyles count="29">
    <cellStyle name="Heading 1 2" xfId="26" xr:uid="{A0B95C1B-9140-44AD-BCAC-8A792E0F1B6C}"/>
    <cellStyle name="Heading 2 2" xfId="24" xr:uid="{A41F7216-D7BB-4836-8372-476DDB045EAD}"/>
    <cellStyle name="Heading 4 2" xfId="27" xr:uid="{142D4D5E-06E0-4E5B-A422-C247D4C668AB}"/>
    <cellStyle name="Hyperlink" xfId="28" builtinId="8"/>
    <cellStyle name="Normal" xfId="0" builtinId="0"/>
    <cellStyle name="Normal 2" xfId="25" xr:uid="{6144BB2D-A34B-449B-85BF-0FA1444C4694}"/>
    <cellStyle name="Normal 4" xfId="23" xr:uid="{B999BE3E-D64E-4F5C-96D8-91B1499A4A85}"/>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92FDEB17-DAAC-4EDB-A3DE-0780E3C02B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77258973-40F0-469E-B9AA-D1FBE9B3A5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3</xdr:col>
      <xdr:colOff>2467</xdr:colOff>
      <xdr:row>3</xdr:row>
      <xdr:rowOff>111256</xdr:rowOff>
    </xdr:to>
    <xdr:pic>
      <xdr:nvPicPr>
        <xdr:cNvPr id="2" name="Picture 1">
          <a:extLst>
            <a:ext uri="{FF2B5EF4-FFF2-40B4-BE49-F238E27FC236}">
              <a16:creationId xmlns:a16="http://schemas.microsoft.com/office/drawing/2014/main" id="{362C2DC8-2A04-4E59-AE8A-966BFEE6C3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349BC98C-1237-81FB-03B4-439623D64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3A0A1093-A620-F33A-A986-2317F9392E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39692FE3-00AD-B5AF-61E3-0F5EBC897D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4B9A0643-01F2-1C52-A47E-C1092B1852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E12AC8EF-5D38-7251-CEFC-7BC963D049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AD9AF-3C47-434C-82D3-587A32270034}">
  <sheetPr codeName="OP_FrontPage">
    <tabColor theme="1" tint="0.249977111117893"/>
  </sheetPr>
  <dimension ref="A1:L45"/>
  <sheetViews>
    <sheetView showGridLines="0" tabSelected="1" topLeftCell="A6" zoomScale="165" zoomScaleNormal="100" workbookViewId="0">
      <selection activeCell="A7" sqref="A7:H8"/>
    </sheetView>
  </sheetViews>
  <sheetFormatPr defaultColWidth="0" defaultRowHeight="13.95" customHeight="1" zeroHeight="1" x14ac:dyDescent="0.25"/>
  <cols>
    <col min="1" max="1" width="2.5546875" style="9" customWidth="1"/>
    <col min="2" max="2" width="4.77734375" style="9" customWidth="1"/>
    <col min="3" max="9" width="9" style="9" customWidth="1"/>
    <col min="10" max="10" width="9.77734375" style="9" customWidth="1"/>
    <col min="11" max="11" width="9.77734375" style="9" hidden="1" customWidth="1"/>
    <col min="12" max="14" width="8.77734375" style="9" hidden="1" customWidth="1"/>
    <col min="15" max="16384" width="8.77734375" style="9" hidden="1"/>
  </cols>
  <sheetData>
    <row r="1" spans="1:12" ht="13.8" x14ac:dyDescent="0.25"/>
    <row r="2" spans="1:12" ht="13.8" x14ac:dyDescent="0.25"/>
    <row r="3" spans="1:12" s="10" customFormat="1" ht="14.1" customHeight="1" x14ac:dyDescent="0.25"/>
    <row r="4" spans="1:12" s="10" customFormat="1" ht="14.1" customHeight="1" x14ac:dyDescent="0.25"/>
    <row r="5" spans="1:12" s="10" customFormat="1" ht="14.1" customHeight="1" x14ac:dyDescent="0.25"/>
    <row r="6" spans="1:12" s="3" customFormat="1" ht="20.100000000000001" customHeight="1" x14ac:dyDescent="0.25">
      <c r="A6" s="65" t="s">
        <v>94</v>
      </c>
      <c r="B6" s="65"/>
      <c r="C6" s="65"/>
      <c r="D6" s="65"/>
      <c r="E6" s="65"/>
      <c r="F6" s="65"/>
      <c r="G6" s="65"/>
    </row>
    <row r="7" spans="1:12" s="3" customFormat="1" ht="14.1" customHeight="1" thickBot="1" x14ac:dyDescent="0.3">
      <c r="A7" s="66" t="s">
        <v>95</v>
      </c>
      <c r="B7" s="66"/>
      <c r="C7" s="66"/>
      <c r="D7" s="66"/>
      <c r="E7" s="66"/>
      <c r="F7" s="66"/>
      <c r="G7" s="66"/>
      <c r="H7" s="66"/>
    </row>
    <row r="8" spans="1:12" s="3" customFormat="1" ht="14.1" customHeight="1" thickTop="1" thickBot="1" x14ac:dyDescent="0.3">
      <c r="A8" s="66"/>
      <c r="B8" s="66"/>
      <c r="C8" s="66"/>
      <c r="D8" s="66"/>
      <c r="E8" s="66"/>
      <c r="F8" s="66"/>
      <c r="G8" s="66"/>
      <c r="H8" s="66"/>
      <c r="I8" s="11"/>
      <c r="J8" s="11"/>
      <c r="K8" s="11"/>
    </row>
    <row r="9" spans="1:12" s="3" customFormat="1" ht="14.1" customHeight="1" thickTop="1" x14ac:dyDescent="0.25">
      <c r="A9" s="4"/>
      <c r="B9" s="4"/>
      <c r="C9" s="5"/>
      <c r="D9" s="4"/>
      <c r="E9" s="10"/>
      <c r="F9" s="10"/>
      <c r="G9" s="10"/>
      <c r="H9" s="10"/>
      <c r="I9" s="10"/>
      <c r="J9" s="11"/>
      <c r="K9" s="11"/>
    </row>
    <row r="10" spans="1:12" s="10" customFormat="1" ht="14.1" customHeight="1" x14ac:dyDescent="0.25">
      <c r="C10" s="12"/>
      <c r="D10" s="12"/>
      <c r="E10" s="12"/>
      <c r="F10" s="12"/>
      <c r="G10" s="12"/>
      <c r="H10" s="12"/>
      <c r="I10" s="12"/>
      <c r="J10" s="12"/>
      <c r="K10" s="12"/>
      <c r="L10" s="12"/>
    </row>
    <row r="11" spans="1:12" s="10" customFormat="1" ht="14.1" customHeight="1" x14ac:dyDescent="0.25">
      <c r="B11" s="63" t="s">
        <v>71</v>
      </c>
      <c r="C11" s="63"/>
      <c r="D11" s="63"/>
      <c r="E11" s="63"/>
      <c r="F11" s="63"/>
      <c r="G11" s="63"/>
      <c r="H11" s="63"/>
      <c r="I11" s="63"/>
      <c r="J11" s="14"/>
      <c r="K11" s="14"/>
      <c r="L11" s="12"/>
    </row>
    <row r="12" spans="1:12" s="10" customFormat="1" ht="22.5" customHeight="1" x14ac:dyDescent="0.25">
      <c r="B12" s="63"/>
      <c r="C12" s="63"/>
      <c r="D12" s="63"/>
      <c r="E12" s="63"/>
      <c r="F12" s="63"/>
      <c r="G12" s="63"/>
      <c r="H12" s="63"/>
      <c r="I12" s="63"/>
      <c r="J12" s="14"/>
      <c r="K12" s="14"/>
      <c r="L12" s="12"/>
    </row>
    <row r="13" spans="1:12" s="10" customFormat="1" ht="14.1" customHeight="1" x14ac:dyDescent="0.25">
      <c r="B13" s="13"/>
      <c r="C13" s="13"/>
      <c r="D13" s="13"/>
      <c r="E13" s="13"/>
      <c r="F13" s="13"/>
      <c r="G13" s="13"/>
      <c r="H13" s="13"/>
      <c r="I13" s="15"/>
      <c r="J13" s="12"/>
      <c r="K13" s="12"/>
    </row>
    <row r="14" spans="1:12" s="10" customFormat="1" ht="14.1" customHeight="1" x14ac:dyDescent="0.25">
      <c r="C14" s="16" t="s">
        <v>72</v>
      </c>
    </row>
    <row r="15" spans="1:12" s="10" customFormat="1" ht="14.1" customHeight="1" x14ac:dyDescent="0.25">
      <c r="C15" s="17" t="s">
        <v>73</v>
      </c>
      <c r="D15" s="18"/>
      <c r="E15" s="18"/>
      <c r="F15" s="67" t="s">
        <v>91</v>
      </c>
      <c r="G15" s="67"/>
      <c r="H15" s="67"/>
      <c r="I15" s="67"/>
    </row>
    <row r="16" spans="1:12" s="10" customFormat="1" ht="14.1" customHeight="1" x14ac:dyDescent="0.25">
      <c r="C16" s="20" t="s">
        <v>74</v>
      </c>
      <c r="D16" s="19"/>
      <c r="E16" s="18"/>
      <c r="F16" s="62" t="s">
        <v>92</v>
      </c>
      <c r="G16" s="62"/>
      <c r="H16" s="62"/>
      <c r="I16" s="62"/>
    </row>
    <row r="17" spans="2:11" s="10" customFormat="1" ht="14.1" customHeight="1" x14ac:dyDescent="0.25">
      <c r="C17" s="20" t="s">
        <v>75</v>
      </c>
      <c r="D17" s="18"/>
      <c r="E17" s="18"/>
      <c r="F17" s="62" t="s">
        <v>93</v>
      </c>
      <c r="G17" s="62"/>
      <c r="H17" s="62"/>
      <c r="I17" s="62"/>
    </row>
    <row r="18" spans="2:11" s="10" customFormat="1" ht="14.1" customHeight="1" x14ac:dyDescent="0.25">
      <c r="B18" s="21"/>
      <c r="C18" s="22"/>
      <c r="D18" s="23"/>
    </row>
    <row r="19" spans="2:11" s="10" customFormat="1" ht="14.1" customHeight="1" x14ac:dyDescent="0.25">
      <c r="B19" s="63" t="s">
        <v>76</v>
      </c>
      <c r="C19" s="63"/>
      <c r="D19" s="63"/>
      <c r="E19" s="63"/>
      <c r="F19" s="63"/>
      <c r="G19" s="63"/>
      <c r="H19" s="63"/>
      <c r="I19" s="63"/>
      <c r="J19" s="14"/>
      <c r="K19" s="14"/>
    </row>
    <row r="20" spans="2:11" s="10" customFormat="1" ht="14.1" customHeight="1" x14ac:dyDescent="0.25">
      <c r="B20" s="63"/>
      <c r="C20" s="63"/>
      <c r="D20" s="63"/>
      <c r="E20" s="63"/>
      <c r="F20" s="63"/>
      <c r="G20" s="63"/>
      <c r="H20" s="63"/>
      <c r="I20" s="63"/>
      <c r="J20" s="14"/>
      <c r="K20" s="14"/>
    </row>
    <row r="21" spans="2:11" s="10" customFormat="1" ht="14.1" customHeight="1" x14ac:dyDescent="0.25">
      <c r="B21" s="63"/>
      <c r="C21" s="63"/>
      <c r="D21" s="63"/>
      <c r="E21" s="63"/>
      <c r="F21" s="63"/>
      <c r="G21" s="63"/>
      <c r="H21" s="63"/>
      <c r="I21" s="63"/>
    </row>
    <row r="22" spans="2:11" s="10" customFormat="1" ht="14.1" customHeight="1" x14ac:dyDescent="0.25">
      <c r="B22" s="13"/>
      <c r="C22" s="13"/>
      <c r="D22" s="13"/>
      <c r="E22" s="13"/>
      <c r="F22" s="13"/>
      <c r="G22" s="13"/>
      <c r="H22" s="13"/>
    </row>
    <row r="23" spans="2:11" s="3" customFormat="1" ht="15" customHeight="1" x14ac:dyDescent="0.25">
      <c r="B23" s="64" t="s">
        <v>77</v>
      </c>
      <c r="C23" s="64"/>
      <c r="D23" s="64"/>
      <c r="E23" s="64"/>
      <c r="F23" s="64"/>
      <c r="G23" s="64"/>
      <c r="H23" s="64"/>
      <c r="I23" s="64"/>
    </row>
    <row r="24" spans="2:11" ht="13.8" x14ac:dyDescent="0.25">
      <c r="B24" s="64"/>
      <c r="C24" s="64"/>
      <c r="D24" s="64"/>
      <c r="E24" s="64"/>
      <c r="F24" s="64"/>
      <c r="G24" s="64"/>
      <c r="H24" s="64"/>
      <c r="I24" s="64"/>
    </row>
    <row r="25" spans="2:11" ht="13.8" x14ac:dyDescent="0.25">
      <c r="B25" s="64"/>
      <c r="C25" s="64"/>
      <c r="D25" s="64"/>
      <c r="E25" s="64"/>
      <c r="F25" s="64"/>
      <c r="G25" s="64"/>
      <c r="H25" s="64"/>
      <c r="I25" s="64"/>
    </row>
    <row r="26" spans="2:11" ht="13.8" x14ac:dyDescent="0.25">
      <c r="B26" s="64"/>
      <c r="C26" s="64"/>
      <c r="D26" s="64"/>
      <c r="E26" s="64"/>
      <c r="F26" s="64"/>
      <c r="G26" s="64"/>
      <c r="H26" s="64"/>
      <c r="I26" s="64"/>
    </row>
    <row r="27" spans="2:11" ht="22.5" customHeight="1" x14ac:dyDescent="0.25">
      <c r="B27" s="64"/>
      <c r="C27" s="64"/>
      <c r="D27" s="64"/>
      <c r="E27" s="64"/>
      <c r="F27" s="64"/>
      <c r="G27" s="64"/>
      <c r="H27" s="64"/>
      <c r="I27" s="64"/>
    </row>
    <row r="28" spans="2:11" ht="13.8" x14ac:dyDescent="0.25"/>
    <row r="29" spans="2:11" ht="13.8" hidden="1" x14ac:dyDescent="0.25"/>
    <row r="30" spans="2:11" ht="13.8" hidden="1" x14ac:dyDescent="0.25"/>
    <row r="31" spans="2:11" ht="13.8" hidden="1" x14ac:dyDescent="0.25"/>
    <row r="32" spans="2:11" ht="13.8" hidden="1" x14ac:dyDescent="0.25"/>
    <row r="33" ht="13.8" hidden="1" x14ac:dyDescent="0.25"/>
    <row r="34" ht="13.8" hidden="1" x14ac:dyDescent="0.25"/>
    <row r="35" ht="13.8" x14ac:dyDescent="0.25"/>
    <row r="36" ht="13.8" hidden="1" x14ac:dyDescent="0.25"/>
    <row r="37" ht="13.8" hidden="1" x14ac:dyDescent="0.25"/>
    <row r="38" ht="13.8" hidden="1" x14ac:dyDescent="0.25"/>
    <row r="39" ht="13.8" hidden="1" x14ac:dyDescent="0.25"/>
    <row r="40" ht="13.8" hidden="1" x14ac:dyDescent="0.25"/>
    <row r="41" ht="13.8" hidden="1" x14ac:dyDescent="0.25"/>
    <row r="42" ht="13.95" customHeight="1" x14ac:dyDescent="0.25"/>
    <row r="43" ht="13.95" customHeight="1" x14ac:dyDescent="0.25"/>
    <row r="44" ht="13.95" customHeight="1" x14ac:dyDescent="0.25"/>
    <row r="45" ht="13.95" customHeight="1" x14ac:dyDescent="0.25"/>
  </sheetData>
  <mergeCells count="8">
    <mergeCell ref="F16:I16"/>
    <mergeCell ref="F17:I17"/>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C1926-EE8D-40BF-A5C1-C82FCD149772}">
  <sheetPr codeName="OP_Index"/>
  <dimension ref="A1:H16"/>
  <sheetViews>
    <sheetView workbookViewId="0">
      <selection activeCell="A5" sqref="A5:G5"/>
    </sheetView>
  </sheetViews>
  <sheetFormatPr defaultColWidth="9.21875" defaultRowHeight="13.2" x14ac:dyDescent="0.25"/>
  <cols>
    <col min="1" max="1" width="9.21875" style="8"/>
    <col min="2" max="2" width="9.21875" style="8" bestFit="1" customWidth="1"/>
    <col min="3" max="16384" width="9.21875" style="8"/>
  </cols>
  <sheetData>
    <row r="1" spans="1:8" s="2" customFormat="1" ht="16.05" customHeight="1" x14ac:dyDescent="0.25"/>
    <row r="2" spans="1:8" s="2" customFormat="1" ht="16.05" customHeight="1" x14ac:dyDescent="0.25">
      <c r="A2" s="68" t="s">
        <v>68</v>
      </c>
      <c r="B2" s="68"/>
      <c r="C2" s="68"/>
      <c r="D2" s="68"/>
      <c r="E2" s="68"/>
      <c r="F2" s="68"/>
      <c r="G2" s="68"/>
      <c r="H2" s="3"/>
    </row>
    <row r="3" spans="1:8" s="2" customFormat="1" ht="16.05" customHeight="1" x14ac:dyDescent="0.25">
      <c r="A3" s="69" t="s">
        <v>69</v>
      </c>
      <c r="B3" s="69"/>
      <c r="C3" s="69"/>
      <c r="D3" s="69"/>
      <c r="E3" s="69"/>
      <c r="F3" s="69"/>
      <c r="G3" s="69"/>
      <c r="H3" s="69"/>
    </row>
    <row r="4" spans="1:8" s="2" customFormat="1" ht="13.8" x14ac:dyDescent="0.25">
      <c r="A4" s="69"/>
      <c r="B4" s="69"/>
      <c r="C4" s="69"/>
      <c r="D4" s="69"/>
      <c r="E4" s="69"/>
      <c r="F4" s="69"/>
      <c r="G4" s="69"/>
      <c r="H4" s="69"/>
    </row>
    <row r="5" spans="1:8" s="2" customFormat="1" ht="17.399999999999999" x14ac:dyDescent="0.25">
      <c r="A5" s="65" t="str">
        <f>'FRONT PAGE'!A6</f>
        <v>ITS UK</v>
      </c>
      <c r="B5" s="65"/>
      <c r="C5" s="65"/>
      <c r="D5" s="65"/>
      <c r="E5" s="65"/>
      <c r="F5" s="65"/>
      <c r="G5" s="65"/>
      <c r="H5" s="3"/>
    </row>
    <row r="6" spans="1:8" s="2" customFormat="1" ht="15.75" customHeight="1" thickBot="1" x14ac:dyDescent="0.3">
      <c r="A6" s="66" t="str">
        <f>'FRONT PAGE'!A7</f>
        <v>Noise Cameras</v>
      </c>
      <c r="B6" s="66"/>
      <c r="C6" s="66"/>
      <c r="D6" s="66"/>
      <c r="E6" s="66"/>
      <c r="F6" s="66"/>
      <c r="G6" s="66"/>
      <c r="H6" s="66"/>
    </row>
    <row r="7" spans="1:8" s="2" customFormat="1" ht="16.5" customHeight="1" thickTop="1" thickBot="1" x14ac:dyDescent="0.3">
      <c r="A7" s="66"/>
      <c r="B7" s="66"/>
      <c r="C7" s="66"/>
      <c r="D7" s="66"/>
      <c r="E7" s="66"/>
      <c r="F7" s="66"/>
      <c r="G7" s="66"/>
      <c r="H7" s="66"/>
    </row>
    <row r="8" spans="1:8" s="2" customFormat="1" ht="14.4" thickTop="1" x14ac:dyDescent="0.25">
      <c r="A8" s="4"/>
      <c r="B8" s="4"/>
      <c r="C8" s="5"/>
      <c r="D8" s="4"/>
    </row>
    <row r="9" spans="1:8" s="2" customFormat="1" ht="13.8" x14ac:dyDescent="0.25"/>
    <row r="10" spans="1:8" s="2" customFormat="1" ht="13.8" x14ac:dyDescent="0.25">
      <c r="B10" s="6" t="s">
        <v>70</v>
      </c>
    </row>
    <row r="11" spans="1:8" s="7" customFormat="1" x14ac:dyDescent="0.25"/>
    <row r="12" spans="1:8" x14ac:dyDescent="0.25">
      <c r="B12" s="27" t="s">
        <v>81</v>
      </c>
      <c r="C12" s="8" t="s">
        <v>82</v>
      </c>
    </row>
    <row r="13" spans="1:8" x14ac:dyDescent="0.25">
      <c r="B13" s="27" t="s">
        <v>83</v>
      </c>
      <c r="C13" s="8" t="s">
        <v>84</v>
      </c>
    </row>
    <row r="14" spans="1:8" x14ac:dyDescent="0.25">
      <c r="B14" s="27" t="s">
        <v>85</v>
      </c>
      <c r="C14" s="8" t="s">
        <v>86</v>
      </c>
    </row>
    <row r="15" spans="1:8" x14ac:dyDescent="0.25">
      <c r="B15" s="27" t="s">
        <v>87</v>
      </c>
      <c r="C15" s="8" t="s">
        <v>88</v>
      </c>
    </row>
    <row r="16" spans="1:8" x14ac:dyDescent="0.25">
      <c r="B16" s="27" t="s">
        <v>89</v>
      </c>
      <c r="C16" s="8" t="s">
        <v>90</v>
      </c>
    </row>
  </sheetData>
  <mergeCells count="4">
    <mergeCell ref="A2:G2"/>
    <mergeCell ref="A3:H4"/>
    <mergeCell ref="A5:G5"/>
    <mergeCell ref="A6:H7"/>
  </mergeCells>
  <hyperlinks>
    <hyperlink ref="B12" location="OPDT001" display="NC_Q1" xr:uid="{A4DD1154-BA22-4D8F-9E85-48A5E61A5E96}"/>
    <hyperlink ref="B13" location="OPDT002" display="NC_Q2" xr:uid="{DB00AD55-3938-4A02-9391-CA90611EFD2A}"/>
    <hyperlink ref="B14" location="OPDT003" display="NC_Q3" xr:uid="{E3C53E1D-74FC-4A12-8B57-473DCAE1119A}"/>
    <hyperlink ref="B15" location="OPDT004" display="NC_Q4" xr:uid="{42A28026-7E47-4A9E-9868-36B5FA9CCBD9}"/>
    <hyperlink ref="B16" location="OPDT005" display="NC_Q5" xr:uid="{DE2AE0BF-D9A3-4259-B11D-361963B573B9}"/>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9"/>
  <sheetViews>
    <sheetView showGridLines="0" workbookViewId="0">
      <pane xSplit="2" ySplit="5" topLeftCell="C6" activePane="bottomRight" state="frozen"/>
      <selection pane="topRight" activeCell="C1" sqref="C1"/>
      <selection pane="bottomLeft" activeCell="A6" sqref="A6"/>
      <selection pane="bottomRight" activeCell="C13" sqref="C13"/>
    </sheetView>
  </sheetViews>
  <sheetFormatPr defaultRowHeight="13.2" x14ac:dyDescent="0.25"/>
  <cols>
    <col min="1" max="1" width="35.6640625" customWidth="1"/>
    <col min="2" max="2" width="10.6640625" customWidth="1"/>
    <col min="3" max="31" width="14.77734375" customWidth="1"/>
  </cols>
  <sheetData>
    <row r="1" spans="1:31" ht="45" customHeight="1" x14ac:dyDescent="0.25">
      <c r="A1" s="74" t="s">
        <v>0</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row>
    <row r="2" spans="1:31" x14ac:dyDescent="0.25">
      <c r="A2" s="75"/>
      <c r="B2" s="1"/>
      <c r="C2" s="76" t="s">
        <v>1</v>
      </c>
      <c r="D2" s="77"/>
      <c r="E2" s="77"/>
      <c r="F2" s="77"/>
      <c r="G2" s="77"/>
      <c r="H2" s="76" t="s">
        <v>2</v>
      </c>
      <c r="I2" s="77"/>
      <c r="J2" s="77"/>
      <c r="K2" s="76" t="s">
        <v>3</v>
      </c>
      <c r="L2" s="77"/>
      <c r="M2" s="76" t="s">
        <v>4</v>
      </c>
      <c r="N2" s="77"/>
      <c r="O2" s="76" t="s">
        <v>5</v>
      </c>
      <c r="P2" s="77"/>
      <c r="Q2" s="77"/>
      <c r="R2" s="77"/>
      <c r="S2" s="76" t="s">
        <v>6</v>
      </c>
      <c r="T2" s="77"/>
      <c r="U2" s="77"/>
      <c r="V2" s="77"/>
      <c r="W2" s="77"/>
      <c r="X2" s="77"/>
      <c r="Y2" s="77"/>
      <c r="Z2" s="76" t="s">
        <v>7</v>
      </c>
      <c r="AA2" s="77"/>
      <c r="AB2" s="77"/>
      <c r="AC2" s="76" t="s">
        <v>8</v>
      </c>
      <c r="AD2" s="77"/>
      <c r="AE2" s="78"/>
    </row>
    <row r="3" spans="1:31" s="25" customFormat="1" ht="25.8" x14ac:dyDescent="0.25">
      <c r="A3" s="75"/>
      <c r="B3" s="28" t="s">
        <v>9</v>
      </c>
      <c r="C3" s="29" t="s">
        <v>10</v>
      </c>
      <c r="D3" s="30" t="s">
        <v>11</v>
      </c>
      <c r="E3" s="30" t="s">
        <v>12</v>
      </c>
      <c r="F3" s="30" t="s">
        <v>13</v>
      </c>
      <c r="G3" s="30" t="s">
        <v>14</v>
      </c>
      <c r="H3" s="29" t="s">
        <v>10</v>
      </c>
      <c r="I3" s="30" t="s">
        <v>11</v>
      </c>
      <c r="J3" s="30" t="s">
        <v>12</v>
      </c>
      <c r="K3" s="29" t="s">
        <v>15</v>
      </c>
      <c r="L3" s="30" t="s">
        <v>16</v>
      </c>
      <c r="M3" s="29" t="s">
        <v>17</v>
      </c>
      <c r="N3" s="30" t="s">
        <v>18</v>
      </c>
      <c r="O3" s="29" t="s">
        <v>19</v>
      </c>
      <c r="P3" s="30" t="s">
        <v>20</v>
      </c>
      <c r="Q3" s="30" t="s">
        <v>21</v>
      </c>
      <c r="R3" s="30" t="s">
        <v>22</v>
      </c>
      <c r="S3" s="29" t="s">
        <v>23</v>
      </c>
      <c r="T3" s="30" t="s">
        <v>24</v>
      </c>
      <c r="U3" s="30" t="s">
        <v>25</v>
      </c>
      <c r="V3" s="30" t="s">
        <v>26</v>
      </c>
      <c r="W3" s="30" t="s">
        <v>27</v>
      </c>
      <c r="X3" s="30" t="s">
        <v>28</v>
      </c>
      <c r="Y3" s="30" t="s">
        <v>29</v>
      </c>
      <c r="Z3" s="29" t="s">
        <v>30</v>
      </c>
      <c r="AA3" s="30" t="s">
        <v>31</v>
      </c>
      <c r="AB3" s="30" t="s">
        <v>32</v>
      </c>
      <c r="AC3" s="29" t="s">
        <v>33</v>
      </c>
      <c r="AD3" s="30" t="s">
        <v>34</v>
      </c>
      <c r="AE3" s="33" t="s">
        <v>35</v>
      </c>
    </row>
    <row r="4" spans="1:31" ht="24" customHeight="1" x14ac:dyDescent="0.25">
      <c r="A4" s="34" t="s">
        <v>78</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5">
        <v>79</v>
      </c>
      <c r="AC4" s="49">
        <v>1553</v>
      </c>
      <c r="AD4" s="35">
        <v>1628</v>
      </c>
      <c r="AE4" s="36">
        <v>422</v>
      </c>
    </row>
    <row r="5" spans="1:31" s="24" customFormat="1" ht="24" customHeight="1" x14ac:dyDescent="0.25">
      <c r="A5" s="32" t="s">
        <v>79</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31">
        <v>53</v>
      </c>
      <c r="AC5" s="55">
        <v>1532</v>
      </c>
      <c r="AD5" s="31">
        <v>1600</v>
      </c>
      <c r="AE5" s="56">
        <v>450</v>
      </c>
    </row>
    <row r="6" spans="1:31" ht="19.95" customHeight="1" x14ac:dyDescent="0.25">
      <c r="A6" s="72" t="s">
        <v>36</v>
      </c>
      <c r="B6" s="43">
        <v>1.6335372936146508E-2</v>
      </c>
      <c r="C6" s="37">
        <v>1.171380265679939E-2</v>
      </c>
      <c r="D6" s="37">
        <v>2.545149151053604E-2</v>
      </c>
      <c r="E6" s="37">
        <v>3.0994543530570916E-3</v>
      </c>
      <c r="F6" s="37">
        <v>0</v>
      </c>
      <c r="G6" s="37">
        <v>1.3386351745865277E-2</v>
      </c>
      <c r="H6" s="50">
        <v>1.0365517314211726E-2</v>
      </c>
      <c r="I6" s="37">
        <v>4.1234655279531136E-2</v>
      </c>
      <c r="J6" s="37">
        <v>0</v>
      </c>
      <c r="K6" s="50">
        <v>1.6097073596633621E-2</v>
      </c>
      <c r="L6" s="37">
        <v>1.194227600473133E-2</v>
      </c>
      <c r="M6" s="50">
        <v>1.7510205983538134E-2</v>
      </c>
      <c r="N6" s="37">
        <v>1.5297405682185643E-2</v>
      </c>
      <c r="O6" s="50">
        <v>4.6129635860712455E-2</v>
      </c>
      <c r="P6" s="37">
        <v>9.6053208057294177E-3</v>
      </c>
      <c r="Q6" s="37">
        <v>1.3189390754471278E-3</v>
      </c>
      <c r="R6" s="37">
        <v>4.449893295938959E-3</v>
      </c>
      <c r="S6" s="50">
        <v>2.2425342853860764E-2</v>
      </c>
      <c r="T6" s="37">
        <v>2.0298693756900755E-3</v>
      </c>
      <c r="U6" s="37">
        <v>3.3082864346276469E-2</v>
      </c>
      <c r="V6" s="37">
        <v>8.0560025406860528E-3</v>
      </c>
      <c r="W6" s="37">
        <v>2.775300109405882E-3</v>
      </c>
      <c r="X6" s="37">
        <v>4.5570813030343077E-2</v>
      </c>
      <c r="Y6" s="37">
        <v>0</v>
      </c>
      <c r="Z6" s="50">
        <v>2.093151747102413E-2</v>
      </c>
      <c r="AA6" s="37">
        <v>4.6084679207743923E-3</v>
      </c>
      <c r="AB6" s="37">
        <v>5.0169000818481406E-3</v>
      </c>
      <c r="AC6" s="50">
        <v>1.7189410265741736E-2</v>
      </c>
      <c r="AD6" s="37">
        <v>1.8287485778387676E-2</v>
      </c>
      <c r="AE6" s="43">
        <v>9.3926415313351323E-3</v>
      </c>
    </row>
    <row r="7" spans="1:31" ht="19.95" customHeight="1" x14ac:dyDescent="0.25">
      <c r="A7" s="73"/>
      <c r="B7" s="44">
        <v>33</v>
      </c>
      <c r="C7" s="38">
        <v>4</v>
      </c>
      <c r="D7" s="38">
        <v>12</v>
      </c>
      <c r="E7" s="38">
        <v>1</v>
      </c>
      <c r="F7" s="38">
        <v>0</v>
      </c>
      <c r="G7" s="38">
        <v>3</v>
      </c>
      <c r="H7" s="51">
        <v>6</v>
      </c>
      <c r="I7" s="38">
        <v>17</v>
      </c>
      <c r="J7" s="38">
        <v>0</v>
      </c>
      <c r="K7" s="51">
        <v>11</v>
      </c>
      <c r="L7" s="38">
        <v>9</v>
      </c>
      <c r="M7" s="51">
        <v>17</v>
      </c>
      <c r="N7" s="38">
        <v>16</v>
      </c>
      <c r="O7" s="51">
        <v>26</v>
      </c>
      <c r="P7" s="38">
        <v>5</v>
      </c>
      <c r="Q7" s="38">
        <v>1</v>
      </c>
      <c r="R7" s="38">
        <v>2</v>
      </c>
      <c r="S7" s="51">
        <v>11</v>
      </c>
      <c r="T7" s="38">
        <v>1</v>
      </c>
      <c r="U7" s="38">
        <v>9</v>
      </c>
      <c r="V7" s="38">
        <v>5</v>
      </c>
      <c r="W7" s="38">
        <v>0</v>
      </c>
      <c r="X7" s="38">
        <v>8</v>
      </c>
      <c r="Y7" s="38">
        <v>0</v>
      </c>
      <c r="Z7" s="51">
        <v>26</v>
      </c>
      <c r="AA7" s="38">
        <v>2</v>
      </c>
      <c r="AB7" s="38">
        <v>0</v>
      </c>
      <c r="AC7" s="51">
        <v>26</v>
      </c>
      <c r="AD7" s="38">
        <v>29</v>
      </c>
      <c r="AE7" s="44">
        <v>4</v>
      </c>
    </row>
    <row r="8" spans="1:31" ht="19.95" customHeight="1" x14ac:dyDescent="0.25">
      <c r="A8" s="70" t="s">
        <v>37</v>
      </c>
      <c r="B8" s="45">
        <v>8.6915258138591314E-2</v>
      </c>
      <c r="C8" s="39">
        <v>8.4640380009864721E-2</v>
      </c>
      <c r="D8" s="39">
        <v>6.9692510779896133E-2</v>
      </c>
      <c r="E8" s="39">
        <v>0.1389176999763245</v>
      </c>
      <c r="F8" s="39">
        <v>5.2243972964401537E-2</v>
      </c>
      <c r="G8" s="39">
        <v>0.10649210844418178</v>
      </c>
      <c r="H8" s="52">
        <v>7.5199178422584598E-2</v>
      </c>
      <c r="I8" s="39">
        <v>9.0277426114980783E-2</v>
      </c>
      <c r="J8" s="39">
        <v>0.10423025374080802</v>
      </c>
      <c r="K8" s="52">
        <v>8.2618826504815654E-2</v>
      </c>
      <c r="L8" s="39">
        <v>5.8232889851003999E-2</v>
      </c>
      <c r="M8" s="52">
        <v>0.11358623445010321</v>
      </c>
      <c r="N8" s="39">
        <v>6.1430024440455061E-2</v>
      </c>
      <c r="O8" s="52">
        <v>0.18398150815808617</v>
      </c>
      <c r="P8" s="39">
        <v>9.1858634745582174E-2</v>
      </c>
      <c r="Q8" s="39">
        <v>3.8339147515799213E-2</v>
      </c>
      <c r="R8" s="39">
        <v>2.0516344986042295E-2</v>
      </c>
      <c r="S8" s="52">
        <v>8.7690651295799102E-2</v>
      </c>
      <c r="T8" s="39">
        <v>0.10776092914956918</v>
      </c>
      <c r="U8" s="39">
        <v>0.13075551466051655</v>
      </c>
      <c r="V8" s="39">
        <v>6.6123941846688322E-2</v>
      </c>
      <c r="W8" s="39">
        <v>5.4940889646952061E-2</v>
      </c>
      <c r="X8" s="39">
        <v>8.1426563749942268E-2</v>
      </c>
      <c r="Y8" s="39">
        <v>6.3017815930705573E-2</v>
      </c>
      <c r="Z8" s="52">
        <v>0.12037727613272853</v>
      </c>
      <c r="AA8" s="39">
        <v>1.7757119542964647E-2</v>
      </c>
      <c r="AB8" s="39">
        <v>9.0257494294897517E-2</v>
      </c>
      <c r="AC8" s="52">
        <v>9.0388873648003451E-2</v>
      </c>
      <c r="AD8" s="39">
        <v>9.3731925220928491E-2</v>
      </c>
      <c r="AE8" s="45">
        <v>6.267163471447007E-2</v>
      </c>
    </row>
    <row r="9" spans="1:31" ht="19.95" customHeight="1" x14ac:dyDescent="0.25">
      <c r="A9" s="70"/>
      <c r="B9" s="46">
        <v>178</v>
      </c>
      <c r="C9" s="40">
        <v>28</v>
      </c>
      <c r="D9" s="40">
        <v>33</v>
      </c>
      <c r="E9" s="40">
        <v>24</v>
      </c>
      <c r="F9" s="40">
        <v>5</v>
      </c>
      <c r="G9" s="40">
        <v>21</v>
      </c>
      <c r="H9" s="53">
        <v>44</v>
      </c>
      <c r="I9" s="40">
        <v>38</v>
      </c>
      <c r="J9" s="40">
        <v>12</v>
      </c>
      <c r="K9" s="53">
        <v>58</v>
      </c>
      <c r="L9" s="40">
        <v>42</v>
      </c>
      <c r="M9" s="53">
        <v>112</v>
      </c>
      <c r="N9" s="40">
        <v>65</v>
      </c>
      <c r="O9" s="53">
        <v>103</v>
      </c>
      <c r="P9" s="40">
        <v>45</v>
      </c>
      <c r="Q9" s="40">
        <v>19</v>
      </c>
      <c r="R9" s="40">
        <v>10</v>
      </c>
      <c r="S9" s="53">
        <v>42</v>
      </c>
      <c r="T9" s="40">
        <v>36</v>
      </c>
      <c r="U9" s="40">
        <v>35</v>
      </c>
      <c r="V9" s="40">
        <v>43</v>
      </c>
      <c r="W9" s="40">
        <v>5</v>
      </c>
      <c r="X9" s="40">
        <v>14</v>
      </c>
      <c r="Y9" s="40">
        <v>3</v>
      </c>
      <c r="Z9" s="53">
        <v>151</v>
      </c>
      <c r="AA9" s="40">
        <v>8</v>
      </c>
      <c r="AB9" s="40">
        <v>5</v>
      </c>
      <c r="AC9" s="53">
        <v>138</v>
      </c>
      <c r="AD9" s="40">
        <v>150</v>
      </c>
      <c r="AE9" s="46">
        <v>28</v>
      </c>
    </row>
    <row r="10" spans="1:31" ht="19.95" customHeight="1" x14ac:dyDescent="0.25">
      <c r="A10" s="73" t="s">
        <v>38</v>
      </c>
      <c r="B10" s="47">
        <v>0.16756631770899688</v>
      </c>
      <c r="C10" s="41">
        <v>0.17032517522223597</v>
      </c>
      <c r="D10" s="41">
        <v>0.18069517412116529</v>
      </c>
      <c r="E10" s="41">
        <v>0.17952853367538565</v>
      </c>
      <c r="F10" s="41">
        <v>0.21112271417284287</v>
      </c>
      <c r="G10" s="41">
        <v>0.17770067837672593</v>
      </c>
      <c r="H10" s="54">
        <v>0.17094251935385857</v>
      </c>
      <c r="I10" s="41">
        <v>0.18014908267656324</v>
      </c>
      <c r="J10" s="41">
        <v>0.14040959493415583</v>
      </c>
      <c r="K10" s="54">
        <v>0.15732847849766304</v>
      </c>
      <c r="L10" s="41">
        <v>0.1573755213638228</v>
      </c>
      <c r="M10" s="54">
        <v>0.18769243412585979</v>
      </c>
      <c r="N10" s="41">
        <v>0.14903697172292685</v>
      </c>
      <c r="O10" s="54">
        <v>0.24932465148043328</v>
      </c>
      <c r="P10" s="41">
        <v>0.12108089625420401</v>
      </c>
      <c r="Q10" s="41">
        <v>0.15184555745163503</v>
      </c>
      <c r="R10" s="41">
        <v>0.13680790617472816</v>
      </c>
      <c r="S10" s="54">
        <v>0.17340242469467129</v>
      </c>
      <c r="T10" s="41">
        <v>0.17463187427443089</v>
      </c>
      <c r="U10" s="41">
        <v>0.17909513560725443</v>
      </c>
      <c r="V10" s="41">
        <v>0.17058964806835811</v>
      </c>
      <c r="W10" s="41">
        <v>0.18864494423121253</v>
      </c>
      <c r="X10" s="41">
        <v>9.8132797960613583E-2</v>
      </c>
      <c r="Y10" s="41">
        <v>0.16059497775649564</v>
      </c>
      <c r="Z10" s="54">
        <v>0.17505520519680665</v>
      </c>
      <c r="AA10" s="41">
        <v>0.14582279036630486</v>
      </c>
      <c r="AB10" s="41">
        <v>0.13363026976262446</v>
      </c>
      <c r="AC10" s="54">
        <v>0.17198505884908666</v>
      </c>
      <c r="AD10" s="41">
        <v>0.17224840369235506</v>
      </c>
      <c r="AE10" s="47">
        <v>0.15091437797821469</v>
      </c>
    </row>
    <row r="11" spans="1:31" ht="19.95" customHeight="1" x14ac:dyDescent="0.25">
      <c r="A11" s="73"/>
      <c r="B11" s="44">
        <v>344</v>
      </c>
      <c r="C11" s="38">
        <v>57</v>
      </c>
      <c r="D11" s="38">
        <v>86</v>
      </c>
      <c r="E11" s="38">
        <v>31</v>
      </c>
      <c r="F11" s="38">
        <v>20</v>
      </c>
      <c r="G11" s="38">
        <v>36</v>
      </c>
      <c r="H11" s="51">
        <v>101</v>
      </c>
      <c r="I11" s="38">
        <v>76</v>
      </c>
      <c r="J11" s="38">
        <v>16</v>
      </c>
      <c r="K11" s="51">
        <v>111</v>
      </c>
      <c r="L11" s="38">
        <v>113</v>
      </c>
      <c r="M11" s="51">
        <v>186</v>
      </c>
      <c r="N11" s="38">
        <v>157</v>
      </c>
      <c r="O11" s="51">
        <v>140</v>
      </c>
      <c r="P11" s="38">
        <v>60</v>
      </c>
      <c r="Q11" s="38">
        <v>77</v>
      </c>
      <c r="R11" s="38">
        <v>67</v>
      </c>
      <c r="S11" s="51">
        <v>83</v>
      </c>
      <c r="T11" s="38">
        <v>58</v>
      </c>
      <c r="U11" s="38">
        <v>48</v>
      </c>
      <c r="V11" s="38">
        <v>112</v>
      </c>
      <c r="W11" s="38">
        <v>18</v>
      </c>
      <c r="X11" s="38">
        <v>17</v>
      </c>
      <c r="Y11" s="38">
        <v>9</v>
      </c>
      <c r="Z11" s="51">
        <v>219</v>
      </c>
      <c r="AA11" s="38">
        <v>68</v>
      </c>
      <c r="AB11" s="38">
        <v>7</v>
      </c>
      <c r="AC11" s="51">
        <v>264</v>
      </c>
      <c r="AD11" s="38">
        <v>276</v>
      </c>
      <c r="AE11" s="44">
        <v>68</v>
      </c>
    </row>
    <row r="12" spans="1:31" ht="19.95" customHeight="1" x14ac:dyDescent="0.25">
      <c r="A12" s="70" t="s">
        <v>39</v>
      </c>
      <c r="B12" s="45">
        <v>0.66741645583780151</v>
      </c>
      <c r="C12" s="39">
        <v>0.7101612491513043</v>
      </c>
      <c r="D12" s="39">
        <v>0.69446188287175592</v>
      </c>
      <c r="E12" s="39">
        <v>0.65693100483895006</v>
      </c>
      <c r="F12" s="39">
        <v>0.71634241239969088</v>
      </c>
      <c r="G12" s="39">
        <v>0.6426163743875678</v>
      </c>
      <c r="H12" s="52">
        <v>0.71620293541211977</v>
      </c>
      <c r="I12" s="39">
        <v>0.64122598841366385</v>
      </c>
      <c r="J12" s="39">
        <v>0.73482195584917875</v>
      </c>
      <c r="K12" s="52">
        <v>0.70264845402886911</v>
      </c>
      <c r="L12" s="39">
        <v>0.73123470841872606</v>
      </c>
      <c r="M12" s="52">
        <v>0.61692749303866268</v>
      </c>
      <c r="N12" s="39">
        <v>0.71618565352556629</v>
      </c>
      <c r="O12" s="52">
        <v>0.41822174497151193</v>
      </c>
      <c r="P12" s="39">
        <v>0.70582690979302543</v>
      </c>
      <c r="Q12" s="39">
        <v>0.76345057102813652</v>
      </c>
      <c r="R12" s="39">
        <v>0.81588607212684194</v>
      </c>
      <c r="S12" s="52">
        <v>0.63796115892034055</v>
      </c>
      <c r="T12" s="39">
        <v>0.66030923106158057</v>
      </c>
      <c r="U12" s="39">
        <v>0.60195371437253842</v>
      </c>
      <c r="V12" s="39">
        <v>0.69834334999474601</v>
      </c>
      <c r="W12" s="39">
        <v>0.66589824874611692</v>
      </c>
      <c r="X12" s="39">
        <v>0.72888493699505696</v>
      </c>
      <c r="Y12" s="39">
        <v>0.72746192098820062</v>
      </c>
      <c r="Z12" s="52">
        <v>0.62005391623149386</v>
      </c>
      <c r="AA12" s="39">
        <v>0.80112740604338784</v>
      </c>
      <c r="AB12" s="39">
        <v>0.6559830804559591</v>
      </c>
      <c r="AC12" s="52">
        <v>0.66788536240648344</v>
      </c>
      <c r="AD12" s="39">
        <v>0.66178050691304469</v>
      </c>
      <c r="AE12" s="45">
        <v>0.68746082968194544</v>
      </c>
    </row>
    <row r="13" spans="1:31" ht="19.95" customHeight="1" x14ac:dyDescent="0.25">
      <c r="A13" s="70"/>
      <c r="B13" s="46">
        <v>1368</v>
      </c>
      <c r="C13" s="40">
        <v>236</v>
      </c>
      <c r="D13" s="40">
        <v>329</v>
      </c>
      <c r="E13" s="40">
        <v>113</v>
      </c>
      <c r="F13" s="40">
        <v>68</v>
      </c>
      <c r="G13" s="40">
        <v>129</v>
      </c>
      <c r="H13" s="53">
        <v>421</v>
      </c>
      <c r="I13" s="40">
        <v>270</v>
      </c>
      <c r="J13" s="40">
        <v>81</v>
      </c>
      <c r="K13" s="53">
        <v>494</v>
      </c>
      <c r="L13" s="40">
        <v>525</v>
      </c>
      <c r="M13" s="53">
        <v>611</v>
      </c>
      <c r="N13" s="40">
        <v>756</v>
      </c>
      <c r="O13" s="53">
        <v>235</v>
      </c>
      <c r="P13" s="40">
        <v>349</v>
      </c>
      <c r="Q13" s="40">
        <v>388</v>
      </c>
      <c r="R13" s="40">
        <v>397</v>
      </c>
      <c r="S13" s="53">
        <v>305</v>
      </c>
      <c r="T13" s="40">
        <v>218</v>
      </c>
      <c r="U13" s="40">
        <v>160</v>
      </c>
      <c r="V13" s="40">
        <v>457</v>
      </c>
      <c r="W13" s="40">
        <v>64</v>
      </c>
      <c r="X13" s="40">
        <v>124</v>
      </c>
      <c r="Y13" s="40">
        <v>40</v>
      </c>
      <c r="Z13" s="53">
        <v>775</v>
      </c>
      <c r="AA13" s="40">
        <v>376</v>
      </c>
      <c r="AB13" s="40">
        <v>35</v>
      </c>
      <c r="AC13" s="53">
        <v>1023</v>
      </c>
      <c r="AD13" s="40">
        <v>1059</v>
      </c>
      <c r="AE13" s="46">
        <v>309</v>
      </c>
    </row>
    <row r="14" spans="1:31" ht="19.95" customHeight="1" x14ac:dyDescent="0.25">
      <c r="A14" s="73" t="s">
        <v>40</v>
      </c>
      <c r="B14" s="47">
        <v>6.1766595378463476E-2</v>
      </c>
      <c r="C14" s="41">
        <v>2.3159392959795286E-2</v>
      </c>
      <c r="D14" s="41">
        <v>2.9698940716646763E-2</v>
      </c>
      <c r="E14" s="41">
        <v>2.1523307156282687E-2</v>
      </c>
      <c r="F14" s="41">
        <v>2.0290900463064195E-2</v>
      </c>
      <c r="G14" s="41">
        <v>5.9804487045659827E-2</v>
      </c>
      <c r="H14" s="54">
        <v>2.7289849497224346E-2</v>
      </c>
      <c r="I14" s="41">
        <v>4.7112847515261326E-2</v>
      </c>
      <c r="J14" s="41">
        <v>2.0538195475857623E-2</v>
      </c>
      <c r="K14" s="54">
        <v>4.1307167372016888E-2</v>
      </c>
      <c r="L14" s="41">
        <v>4.1214604361715541E-2</v>
      </c>
      <c r="M14" s="54">
        <v>6.4283632401835267E-2</v>
      </c>
      <c r="N14" s="41">
        <v>5.8049944628867228E-2</v>
      </c>
      <c r="O14" s="54">
        <v>0.10234245952925719</v>
      </c>
      <c r="P14" s="41">
        <v>7.1628238401458336E-2</v>
      </c>
      <c r="Q14" s="41">
        <v>4.5045784928981793E-2</v>
      </c>
      <c r="R14" s="41">
        <v>2.2339783416448808E-2</v>
      </c>
      <c r="S14" s="54">
        <v>7.8520422235329401E-2</v>
      </c>
      <c r="T14" s="41">
        <v>5.5268096138728566E-2</v>
      </c>
      <c r="U14" s="41">
        <v>5.5112771013414469E-2</v>
      </c>
      <c r="V14" s="41">
        <v>5.6887057549519941E-2</v>
      </c>
      <c r="W14" s="41">
        <v>8.7740617266311979E-2</v>
      </c>
      <c r="X14" s="41">
        <v>4.598488826404451E-2</v>
      </c>
      <c r="Y14" s="41">
        <v>4.8925285324598396E-2</v>
      </c>
      <c r="Z14" s="54">
        <v>6.3582084967948607E-2</v>
      </c>
      <c r="AA14" s="41">
        <v>3.0684216126568294E-2</v>
      </c>
      <c r="AB14" s="41">
        <v>0.11511225540467088</v>
      </c>
      <c r="AC14" s="54">
        <v>5.2551294830686802E-2</v>
      </c>
      <c r="AD14" s="41">
        <v>5.3951678395285904E-2</v>
      </c>
      <c r="AE14" s="47">
        <v>8.9560516094035827E-2</v>
      </c>
    </row>
    <row r="15" spans="1:31" ht="19.95" customHeight="1" x14ac:dyDescent="0.25">
      <c r="A15" s="73"/>
      <c r="B15" s="44">
        <v>127</v>
      </c>
      <c r="C15" s="38">
        <v>8</v>
      </c>
      <c r="D15" s="38">
        <v>14</v>
      </c>
      <c r="E15" s="38">
        <v>4</v>
      </c>
      <c r="F15" s="38">
        <v>2</v>
      </c>
      <c r="G15" s="38">
        <v>12</v>
      </c>
      <c r="H15" s="51">
        <v>16</v>
      </c>
      <c r="I15" s="38">
        <v>20</v>
      </c>
      <c r="J15" s="38">
        <v>2</v>
      </c>
      <c r="K15" s="51">
        <v>29</v>
      </c>
      <c r="L15" s="38">
        <v>30</v>
      </c>
      <c r="M15" s="51">
        <v>64</v>
      </c>
      <c r="N15" s="38">
        <v>61</v>
      </c>
      <c r="O15" s="51">
        <v>57</v>
      </c>
      <c r="P15" s="38">
        <v>35</v>
      </c>
      <c r="Q15" s="38">
        <v>23</v>
      </c>
      <c r="R15" s="38">
        <v>11</v>
      </c>
      <c r="S15" s="51">
        <v>38</v>
      </c>
      <c r="T15" s="38">
        <v>18</v>
      </c>
      <c r="U15" s="38">
        <v>15</v>
      </c>
      <c r="V15" s="38">
        <v>37</v>
      </c>
      <c r="W15" s="38">
        <v>8</v>
      </c>
      <c r="X15" s="38">
        <v>8</v>
      </c>
      <c r="Y15" s="38">
        <v>3</v>
      </c>
      <c r="Z15" s="51">
        <v>80</v>
      </c>
      <c r="AA15" s="38">
        <v>14</v>
      </c>
      <c r="AB15" s="38">
        <v>6</v>
      </c>
      <c r="AC15" s="51">
        <v>81</v>
      </c>
      <c r="AD15" s="38">
        <v>86</v>
      </c>
      <c r="AE15" s="44">
        <v>40</v>
      </c>
    </row>
    <row r="16" spans="1:31" ht="19.95" customHeight="1" x14ac:dyDescent="0.25">
      <c r="A16" s="70" t="s">
        <v>41</v>
      </c>
      <c r="B16" s="45">
        <v>0.27081694878373447</v>
      </c>
      <c r="C16" s="39">
        <v>0.26667935788890013</v>
      </c>
      <c r="D16" s="39">
        <v>0.27583917641159755</v>
      </c>
      <c r="E16" s="39">
        <v>0.32154568800476724</v>
      </c>
      <c r="F16" s="39">
        <v>0.26336668713724448</v>
      </c>
      <c r="G16" s="39">
        <v>0.29757913856677304</v>
      </c>
      <c r="H16" s="52">
        <v>0.25650721509065488</v>
      </c>
      <c r="I16" s="39">
        <v>0.31166116407107519</v>
      </c>
      <c r="J16" s="39">
        <v>0.24463984867496386</v>
      </c>
      <c r="K16" s="52">
        <v>0.25604437859911217</v>
      </c>
      <c r="L16" s="39">
        <v>0.2275506872195579</v>
      </c>
      <c r="M16" s="52">
        <v>0.31878887455950089</v>
      </c>
      <c r="N16" s="39">
        <v>0.22576440184556759</v>
      </c>
      <c r="O16" s="52">
        <v>0.4794357954992316</v>
      </c>
      <c r="P16" s="39">
        <v>0.22254485180551561</v>
      </c>
      <c r="Q16" s="39">
        <v>0.19150364404288145</v>
      </c>
      <c r="R16" s="39">
        <v>0.16177414445670948</v>
      </c>
      <c r="S16" s="52">
        <v>0.28351841884433121</v>
      </c>
      <c r="T16" s="39">
        <v>0.28442267279969019</v>
      </c>
      <c r="U16" s="39">
        <v>0.34293351461404759</v>
      </c>
      <c r="V16" s="39">
        <v>0.24476959245573243</v>
      </c>
      <c r="W16" s="39">
        <v>0.24636113398757051</v>
      </c>
      <c r="X16" s="39">
        <v>0.22513017474089891</v>
      </c>
      <c r="Y16" s="39">
        <v>0.22361279368720127</v>
      </c>
      <c r="Z16" s="52">
        <v>0.31636399880055965</v>
      </c>
      <c r="AA16" s="39">
        <v>0.16818837783004389</v>
      </c>
      <c r="AB16" s="39">
        <v>0.22890466413937008</v>
      </c>
      <c r="AC16" s="52">
        <v>0.27956334276283196</v>
      </c>
      <c r="AD16" s="39">
        <v>0.28426781469167134</v>
      </c>
      <c r="AE16" s="45">
        <v>0.22297865422401986</v>
      </c>
    </row>
    <row r="17" spans="1:31" ht="19.95" customHeight="1" x14ac:dyDescent="0.25">
      <c r="A17" s="71"/>
      <c r="B17" s="48">
        <v>555</v>
      </c>
      <c r="C17" s="42">
        <v>89</v>
      </c>
      <c r="D17" s="42">
        <v>131</v>
      </c>
      <c r="E17" s="42">
        <v>55</v>
      </c>
      <c r="F17" s="42">
        <v>25</v>
      </c>
      <c r="G17" s="42">
        <v>60</v>
      </c>
      <c r="H17" s="57">
        <v>151</v>
      </c>
      <c r="I17" s="42">
        <v>131</v>
      </c>
      <c r="J17" s="42">
        <v>27</v>
      </c>
      <c r="K17" s="57">
        <v>180</v>
      </c>
      <c r="L17" s="42">
        <v>163</v>
      </c>
      <c r="M17" s="57">
        <v>316</v>
      </c>
      <c r="N17" s="42">
        <v>238</v>
      </c>
      <c r="O17" s="57">
        <v>269</v>
      </c>
      <c r="P17" s="42">
        <v>110</v>
      </c>
      <c r="Q17" s="42">
        <v>97</v>
      </c>
      <c r="R17" s="42">
        <v>79</v>
      </c>
      <c r="S17" s="57">
        <v>135</v>
      </c>
      <c r="T17" s="42">
        <v>94</v>
      </c>
      <c r="U17" s="42">
        <v>91</v>
      </c>
      <c r="V17" s="42">
        <v>160</v>
      </c>
      <c r="W17" s="42">
        <v>24</v>
      </c>
      <c r="X17" s="42">
        <v>38</v>
      </c>
      <c r="Y17" s="42">
        <v>12</v>
      </c>
      <c r="Z17" s="57">
        <v>396</v>
      </c>
      <c r="AA17" s="42">
        <v>79</v>
      </c>
      <c r="AB17" s="42">
        <v>12</v>
      </c>
      <c r="AC17" s="57">
        <v>428</v>
      </c>
      <c r="AD17" s="42">
        <v>455</v>
      </c>
      <c r="AE17" s="48">
        <v>100</v>
      </c>
    </row>
    <row r="18" spans="1:31" x14ac:dyDescent="0.25">
      <c r="B18" s="61"/>
    </row>
    <row r="19" spans="1:31" x14ac:dyDescent="0.25">
      <c r="A19" s="26" t="s">
        <v>80</v>
      </c>
    </row>
  </sheetData>
  <mergeCells count="16">
    <mergeCell ref="A1:AE1"/>
    <mergeCell ref="A2:A3"/>
    <mergeCell ref="C2:G2"/>
    <mergeCell ref="H2:J2"/>
    <mergeCell ref="K2:L2"/>
    <mergeCell ref="M2:N2"/>
    <mergeCell ref="O2:R2"/>
    <mergeCell ref="S2:Y2"/>
    <mergeCell ref="Z2:AB2"/>
    <mergeCell ref="AC2:AE2"/>
    <mergeCell ref="A16:A17"/>
    <mergeCell ref="A6:A7"/>
    <mergeCell ref="A8:A9"/>
    <mergeCell ref="A10:A11"/>
    <mergeCell ref="A12:A13"/>
    <mergeCell ref="A14:A15"/>
  </mergeCells>
  <hyperlinks>
    <hyperlink ref="A19" location="'Index'!B12" display="Return to index" xr:uid="{222FF02E-C202-425D-BFAC-0EA6B73ED3D2}"/>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23"/>
  <sheetViews>
    <sheetView showGridLines="0" workbookViewId="0">
      <pane xSplit="2" ySplit="5" topLeftCell="C12"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1" width="14.77734375" customWidth="1"/>
  </cols>
  <sheetData>
    <row r="1" spans="1:31" ht="45" customHeight="1" x14ac:dyDescent="0.25">
      <c r="A1" s="74" t="s">
        <v>42</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row>
    <row r="2" spans="1:31" x14ac:dyDescent="0.25">
      <c r="A2" s="75"/>
      <c r="B2" s="1"/>
      <c r="C2" s="76" t="s">
        <v>1</v>
      </c>
      <c r="D2" s="77"/>
      <c r="E2" s="77"/>
      <c r="F2" s="77"/>
      <c r="G2" s="77"/>
      <c r="H2" s="76" t="s">
        <v>2</v>
      </c>
      <c r="I2" s="77"/>
      <c r="J2" s="77"/>
      <c r="K2" s="76" t="s">
        <v>3</v>
      </c>
      <c r="L2" s="77"/>
      <c r="M2" s="76" t="s">
        <v>4</v>
      </c>
      <c r="N2" s="77"/>
      <c r="O2" s="76" t="s">
        <v>5</v>
      </c>
      <c r="P2" s="77"/>
      <c r="Q2" s="77"/>
      <c r="R2" s="77"/>
      <c r="S2" s="76" t="s">
        <v>6</v>
      </c>
      <c r="T2" s="77"/>
      <c r="U2" s="77"/>
      <c r="V2" s="77"/>
      <c r="W2" s="77"/>
      <c r="X2" s="77"/>
      <c r="Y2" s="77"/>
      <c r="Z2" s="76" t="s">
        <v>7</v>
      </c>
      <c r="AA2" s="77"/>
      <c r="AB2" s="77"/>
      <c r="AC2" s="76" t="s">
        <v>8</v>
      </c>
      <c r="AD2" s="77"/>
      <c r="AE2" s="78"/>
    </row>
    <row r="3" spans="1:31" s="25" customFormat="1" ht="25.8" x14ac:dyDescent="0.25">
      <c r="A3" s="75"/>
      <c r="B3" s="28" t="s">
        <v>9</v>
      </c>
      <c r="C3" s="29" t="s">
        <v>10</v>
      </c>
      <c r="D3" s="30" t="s">
        <v>11</v>
      </c>
      <c r="E3" s="30" t="s">
        <v>12</v>
      </c>
      <c r="F3" s="30" t="s">
        <v>13</v>
      </c>
      <c r="G3" s="30" t="s">
        <v>14</v>
      </c>
      <c r="H3" s="29" t="s">
        <v>10</v>
      </c>
      <c r="I3" s="30" t="s">
        <v>11</v>
      </c>
      <c r="J3" s="30" t="s">
        <v>12</v>
      </c>
      <c r="K3" s="29" t="s">
        <v>15</v>
      </c>
      <c r="L3" s="30" t="s">
        <v>16</v>
      </c>
      <c r="M3" s="29" t="s">
        <v>17</v>
      </c>
      <c r="N3" s="30" t="s">
        <v>18</v>
      </c>
      <c r="O3" s="29" t="s">
        <v>19</v>
      </c>
      <c r="P3" s="30" t="s">
        <v>20</v>
      </c>
      <c r="Q3" s="30" t="s">
        <v>21</v>
      </c>
      <c r="R3" s="30" t="s">
        <v>22</v>
      </c>
      <c r="S3" s="29" t="s">
        <v>23</v>
      </c>
      <c r="T3" s="30" t="s">
        <v>24</v>
      </c>
      <c r="U3" s="30" t="s">
        <v>25</v>
      </c>
      <c r="V3" s="30" t="s">
        <v>26</v>
      </c>
      <c r="W3" s="30" t="s">
        <v>27</v>
      </c>
      <c r="X3" s="30" t="s">
        <v>28</v>
      </c>
      <c r="Y3" s="30" t="s">
        <v>29</v>
      </c>
      <c r="Z3" s="29" t="s">
        <v>30</v>
      </c>
      <c r="AA3" s="30" t="s">
        <v>31</v>
      </c>
      <c r="AB3" s="30" t="s">
        <v>32</v>
      </c>
      <c r="AC3" s="29" t="s">
        <v>33</v>
      </c>
      <c r="AD3" s="30" t="s">
        <v>34</v>
      </c>
      <c r="AE3" s="33" t="s">
        <v>35</v>
      </c>
    </row>
    <row r="4" spans="1:31" ht="24" customHeight="1" x14ac:dyDescent="0.25">
      <c r="A4" s="34" t="s">
        <v>78</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5">
        <v>79</v>
      </c>
      <c r="AC4" s="49">
        <v>1553</v>
      </c>
      <c r="AD4" s="35">
        <v>1628</v>
      </c>
      <c r="AE4" s="36">
        <v>422</v>
      </c>
    </row>
    <row r="5" spans="1:31" s="24" customFormat="1" ht="24" customHeight="1" x14ac:dyDescent="0.25">
      <c r="A5" s="32" t="s">
        <v>79</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31">
        <v>53</v>
      </c>
      <c r="AC5" s="55">
        <v>1532</v>
      </c>
      <c r="AD5" s="31">
        <v>1600</v>
      </c>
      <c r="AE5" s="56">
        <v>450</v>
      </c>
    </row>
    <row r="6" spans="1:31" ht="19.95" customHeight="1" x14ac:dyDescent="0.25">
      <c r="A6" s="72" t="s">
        <v>43</v>
      </c>
      <c r="B6" s="43">
        <v>6.0372369935913495E-2</v>
      </c>
      <c r="C6" s="37">
        <v>6.7771076952215153E-2</v>
      </c>
      <c r="D6" s="37">
        <v>6.904646540872654E-2</v>
      </c>
      <c r="E6" s="37">
        <v>2.232006825034253E-2</v>
      </c>
      <c r="F6" s="37">
        <v>3.5172544808261451E-2</v>
      </c>
      <c r="G6" s="37">
        <v>4.7167078742674659E-2</v>
      </c>
      <c r="H6" s="50">
        <v>4.5243855174324991E-2</v>
      </c>
      <c r="I6" s="37">
        <v>7.4351122706931325E-2</v>
      </c>
      <c r="J6" s="37">
        <v>3.5686668921196388E-2</v>
      </c>
      <c r="K6" s="50">
        <v>4.8293757696139951E-2</v>
      </c>
      <c r="L6" s="37">
        <v>4.9441495674430395E-2</v>
      </c>
      <c r="M6" s="50">
        <v>4.6134988674734506E-2</v>
      </c>
      <c r="N6" s="37">
        <v>7.3954183872884105E-2</v>
      </c>
      <c r="O6" s="50">
        <v>8.5466346606634699E-2</v>
      </c>
      <c r="P6" s="37">
        <v>8.7041203921750188E-2</v>
      </c>
      <c r="Q6" s="37">
        <v>3.5697378861902482E-2</v>
      </c>
      <c r="R6" s="37">
        <v>3.0052852274275711E-2</v>
      </c>
      <c r="S6" s="50">
        <v>3.1760421781212717E-2</v>
      </c>
      <c r="T6" s="37">
        <v>7.9310158846117002E-2</v>
      </c>
      <c r="U6" s="37">
        <v>9.8889719828100284E-2</v>
      </c>
      <c r="V6" s="37">
        <v>6.8201449303373657E-2</v>
      </c>
      <c r="W6" s="37">
        <v>2.9778627587241927E-2</v>
      </c>
      <c r="X6" s="37">
        <v>5.0503363643704988E-2</v>
      </c>
      <c r="Y6" s="37">
        <v>0</v>
      </c>
      <c r="Z6" s="50">
        <v>6.5877449643696739E-2</v>
      </c>
      <c r="AA6" s="37">
        <v>3.2742164766256951E-2</v>
      </c>
      <c r="AB6" s="37">
        <v>5.5396486072773726E-2</v>
      </c>
      <c r="AC6" s="50">
        <v>5.7538969095701671E-2</v>
      </c>
      <c r="AD6" s="37">
        <v>5.9440549604256002E-2</v>
      </c>
      <c r="AE6" s="43">
        <v>6.3686409032553806E-2</v>
      </c>
    </row>
    <row r="7" spans="1:31" ht="19.95" customHeight="1" x14ac:dyDescent="0.25">
      <c r="A7" s="73"/>
      <c r="B7" s="44">
        <v>124</v>
      </c>
      <c r="C7" s="38">
        <v>23</v>
      </c>
      <c r="D7" s="38">
        <v>33</v>
      </c>
      <c r="E7" s="38">
        <v>4</v>
      </c>
      <c r="F7" s="38">
        <v>3</v>
      </c>
      <c r="G7" s="38">
        <v>9</v>
      </c>
      <c r="H7" s="51">
        <v>27</v>
      </c>
      <c r="I7" s="38">
        <v>31</v>
      </c>
      <c r="J7" s="38">
        <v>4</v>
      </c>
      <c r="K7" s="51">
        <v>34</v>
      </c>
      <c r="L7" s="38">
        <v>36</v>
      </c>
      <c r="M7" s="51">
        <v>46</v>
      </c>
      <c r="N7" s="38">
        <v>78</v>
      </c>
      <c r="O7" s="51">
        <v>48</v>
      </c>
      <c r="P7" s="38">
        <v>43</v>
      </c>
      <c r="Q7" s="38">
        <v>18</v>
      </c>
      <c r="R7" s="38">
        <v>15</v>
      </c>
      <c r="S7" s="51">
        <v>15</v>
      </c>
      <c r="T7" s="38">
        <v>26</v>
      </c>
      <c r="U7" s="38">
        <v>26</v>
      </c>
      <c r="V7" s="38">
        <v>45</v>
      </c>
      <c r="W7" s="38">
        <v>3</v>
      </c>
      <c r="X7" s="38">
        <v>9</v>
      </c>
      <c r="Y7" s="38">
        <v>0</v>
      </c>
      <c r="Z7" s="51">
        <v>82</v>
      </c>
      <c r="AA7" s="38">
        <v>15</v>
      </c>
      <c r="AB7" s="38">
        <v>3</v>
      </c>
      <c r="AC7" s="51">
        <v>88</v>
      </c>
      <c r="AD7" s="38">
        <v>95</v>
      </c>
      <c r="AE7" s="44">
        <v>29</v>
      </c>
    </row>
    <row r="8" spans="1:31" ht="19.95" customHeight="1" x14ac:dyDescent="0.25">
      <c r="A8" s="70" t="s">
        <v>44</v>
      </c>
      <c r="B8" s="45">
        <v>0.10461671279681296</v>
      </c>
      <c r="C8" s="39">
        <v>8.8925253444740324E-2</v>
      </c>
      <c r="D8" s="39">
        <v>0.10151043459278526</v>
      </c>
      <c r="E8" s="39">
        <v>0.1430023116860086</v>
      </c>
      <c r="F8" s="39">
        <v>0.21449345740110851</v>
      </c>
      <c r="G8" s="39">
        <v>0.11824129182749619</v>
      </c>
      <c r="H8" s="52">
        <v>9.1841653443878429E-2</v>
      </c>
      <c r="I8" s="39">
        <v>0.14266552830246354</v>
      </c>
      <c r="J8" s="39">
        <v>5.6854264912209587E-2</v>
      </c>
      <c r="K8" s="52">
        <v>0.12086295121928997</v>
      </c>
      <c r="L8" s="39">
        <v>9.9952350155232197E-2</v>
      </c>
      <c r="M8" s="52">
        <v>9.0943025553181803E-2</v>
      </c>
      <c r="N8" s="39">
        <v>0.11640640350275289</v>
      </c>
      <c r="O8" s="52">
        <v>0.12708341466124407</v>
      </c>
      <c r="P8" s="39">
        <v>0.10495992247194906</v>
      </c>
      <c r="Q8" s="39">
        <v>0.10329396227238177</v>
      </c>
      <c r="R8" s="39">
        <v>7.9697617917391689E-2</v>
      </c>
      <c r="S8" s="52">
        <v>0.12365868376726454</v>
      </c>
      <c r="T8" s="39">
        <v>0.11063652155230332</v>
      </c>
      <c r="U8" s="39">
        <v>0.14933647559767674</v>
      </c>
      <c r="V8" s="39">
        <v>7.3842794177517837E-2</v>
      </c>
      <c r="W8" s="39">
        <v>0.10673073356234107</v>
      </c>
      <c r="X8" s="39">
        <v>9.5526203065192272E-2</v>
      </c>
      <c r="Y8" s="39">
        <v>7.6932245196466797E-2</v>
      </c>
      <c r="Z8" s="52">
        <v>0.11511415869175524</v>
      </c>
      <c r="AA8" s="39">
        <v>7.5792761368984884E-2</v>
      </c>
      <c r="AB8" s="39">
        <v>0.10257313235216754</v>
      </c>
      <c r="AC8" s="52">
        <v>9.8918692540116385E-2</v>
      </c>
      <c r="AD8" s="39">
        <v>0.10127258040561117</v>
      </c>
      <c r="AE8" s="45">
        <v>0.11651019173504373</v>
      </c>
    </row>
    <row r="9" spans="1:31" ht="19.95" customHeight="1" x14ac:dyDescent="0.25">
      <c r="A9" s="70"/>
      <c r="B9" s="46">
        <v>214</v>
      </c>
      <c r="C9" s="40">
        <v>30</v>
      </c>
      <c r="D9" s="40">
        <v>48</v>
      </c>
      <c r="E9" s="40">
        <v>25</v>
      </c>
      <c r="F9" s="40">
        <v>20</v>
      </c>
      <c r="G9" s="40">
        <v>24</v>
      </c>
      <c r="H9" s="53">
        <v>54</v>
      </c>
      <c r="I9" s="40">
        <v>60</v>
      </c>
      <c r="J9" s="40">
        <v>6</v>
      </c>
      <c r="K9" s="53">
        <v>85</v>
      </c>
      <c r="L9" s="40">
        <v>72</v>
      </c>
      <c r="M9" s="53">
        <v>90</v>
      </c>
      <c r="N9" s="40">
        <v>123</v>
      </c>
      <c r="O9" s="53">
        <v>71</v>
      </c>
      <c r="P9" s="40">
        <v>52</v>
      </c>
      <c r="Q9" s="40">
        <v>52</v>
      </c>
      <c r="R9" s="40">
        <v>39</v>
      </c>
      <c r="S9" s="53">
        <v>59</v>
      </c>
      <c r="T9" s="40">
        <v>37</v>
      </c>
      <c r="U9" s="40">
        <v>40</v>
      </c>
      <c r="V9" s="40">
        <v>48</v>
      </c>
      <c r="W9" s="40">
        <v>10</v>
      </c>
      <c r="X9" s="40">
        <v>16</v>
      </c>
      <c r="Y9" s="40">
        <v>4</v>
      </c>
      <c r="Z9" s="53">
        <v>144</v>
      </c>
      <c r="AA9" s="40">
        <v>36</v>
      </c>
      <c r="AB9" s="40">
        <v>5</v>
      </c>
      <c r="AC9" s="53">
        <v>152</v>
      </c>
      <c r="AD9" s="40">
        <v>162</v>
      </c>
      <c r="AE9" s="46">
        <v>52</v>
      </c>
    </row>
    <row r="10" spans="1:31" ht="19.95" customHeight="1" x14ac:dyDescent="0.25">
      <c r="A10" s="73" t="s">
        <v>45</v>
      </c>
      <c r="B10" s="47">
        <v>0.26627800083054282</v>
      </c>
      <c r="C10" s="41">
        <v>0.25222899060800025</v>
      </c>
      <c r="D10" s="41">
        <v>0.26995025746668416</v>
      </c>
      <c r="E10" s="41">
        <v>0.30500170304908997</v>
      </c>
      <c r="F10" s="41">
        <v>0.35028663512467417</v>
      </c>
      <c r="G10" s="41">
        <v>0.21790423667266309</v>
      </c>
      <c r="H10" s="54">
        <v>0.27120645530307641</v>
      </c>
      <c r="I10" s="41">
        <v>0.25572329874313071</v>
      </c>
      <c r="J10" s="41">
        <v>0.36115458498495001</v>
      </c>
      <c r="K10" s="54">
        <v>0.25864896297184131</v>
      </c>
      <c r="L10" s="41">
        <v>0.28428184788274186</v>
      </c>
      <c r="M10" s="54">
        <v>0.27784748328160425</v>
      </c>
      <c r="N10" s="41">
        <v>0.25615368925300364</v>
      </c>
      <c r="O10" s="54">
        <v>0.28750362401630319</v>
      </c>
      <c r="P10" s="41">
        <v>0.30250624129569187</v>
      </c>
      <c r="Q10" s="41">
        <v>0.25933032650431592</v>
      </c>
      <c r="R10" s="41">
        <v>0.21218719199693822</v>
      </c>
      <c r="S10" s="54">
        <v>0.2427025512590768</v>
      </c>
      <c r="T10" s="41">
        <v>0.27916279540079691</v>
      </c>
      <c r="U10" s="41">
        <v>0.34674080915638883</v>
      </c>
      <c r="V10" s="41">
        <v>0.25608811003293824</v>
      </c>
      <c r="W10" s="41">
        <v>0.29939013636774608</v>
      </c>
      <c r="X10" s="41">
        <v>0.1990789426327377</v>
      </c>
      <c r="Y10" s="41">
        <v>0.27481011525250837</v>
      </c>
      <c r="Z10" s="54">
        <v>0.28114142276952447</v>
      </c>
      <c r="AA10" s="41">
        <v>0.21456755234865649</v>
      </c>
      <c r="AB10" s="41">
        <v>0.22068416636098195</v>
      </c>
      <c r="AC10" s="54">
        <v>0.27370146167261616</v>
      </c>
      <c r="AD10" s="41">
        <v>0.27247022432678281</v>
      </c>
      <c r="AE10" s="47">
        <v>0.2442552244814068</v>
      </c>
    </row>
    <row r="11" spans="1:31" ht="19.95" customHeight="1" x14ac:dyDescent="0.25">
      <c r="A11" s="73"/>
      <c r="B11" s="44">
        <v>546</v>
      </c>
      <c r="C11" s="38">
        <v>84</v>
      </c>
      <c r="D11" s="38">
        <v>128</v>
      </c>
      <c r="E11" s="38">
        <v>52</v>
      </c>
      <c r="F11" s="38">
        <v>33</v>
      </c>
      <c r="G11" s="38">
        <v>44</v>
      </c>
      <c r="H11" s="51">
        <v>160</v>
      </c>
      <c r="I11" s="38">
        <v>107</v>
      </c>
      <c r="J11" s="38">
        <v>40</v>
      </c>
      <c r="K11" s="51">
        <v>182</v>
      </c>
      <c r="L11" s="38">
        <v>204</v>
      </c>
      <c r="M11" s="51">
        <v>275</v>
      </c>
      <c r="N11" s="38">
        <v>270</v>
      </c>
      <c r="O11" s="51">
        <v>161</v>
      </c>
      <c r="P11" s="38">
        <v>150</v>
      </c>
      <c r="Q11" s="38">
        <v>132</v>
      </c>
      <c r="R11" s="38">
        <v>103</v>
      </c>
      <c r="S11" s="51">
        <v>116</v>
      </c>
      <c r="T11" s="38">
        <v>92</v>
      </c>
      <c r="U11" s="38">
        <v>92</v>
      </c>
      <c r="V11" s="38">
        <v>167</v>
      </c>
      <c r="W11" s="38">
        <v>29</v>
      </c>
      <c r="X11" s="38">
        <v>34</v>
      </c>
      <c r="Y11" s="38">
        <v>15</v>
      </c>
      <c r="Z11" s="51">
        <v>352</v>
      </c>
      <c r="AA11" s="38">
        <v>101</v>
      </c>
      <c r="AB11" s="38">
        <v>12</v>
      </c>
      <c r="AC11" s="51">
        <v>419</v>
      </c>
      <c r="AD11" s="38">
        <v>436</v>
      </c>
      <c r="AE11" s="44">
        <v>110</v>
      </c>
    </row>
    <row r="12" spans="1:31" ht="19.95" customHeight="1" x14ac:dyDescent="0.25">
      <c r="A12" s="70" t="s">
        <v>46</v>
      </c>
      <c r="B12" s="45">
        <v>0.37286182145440522</v>
      </c>
      <c r="C12" s="39">
        <v>0.44493368832615876</v>
      </c>
      <c r="D12" s="39">
        <v>0.38118856524924077</v>
      </c>
      <c r="E12" s="39">
        <v>0.39803767874978924</v>
      </c>
      <c r="F12" s="39">
        <v>0.28529739493443412</v>
      </c>
      <c r="G12" s="39">
        <v>0.42207438000554282</v>
      </c>
      <c r="H12" s="52">
        <v>0.44350550614498213</v>
      </c>
      <c r="I12" s="39">
        <v>0.36351143939995617</v>
      </c>
      <c r="J12" s="39">
        <v>0.41160382667570239</v>
      </c>
      <c r="K12" s="52">
        <v>0.40618352794410323</v>
      </c>
      <c r="L12" s="39">
        <v>0.40105439104392454</v>
      </c>
      <c r="M12" s="52">
        <v>0.36031701852596504</v>
      </c>
      <c r="N12" s="39">
        <v>0.38553157981522013</v>
      </c>
      <c r="O12" s="52">
        <v>0.25621718921583503</v>
      </c>
      <c r="P12" s="39">
        <v>0.32516611720119182</v>
      </c>
      <c r="Q12" s="39">
        <v>0.4233196098910853</v>
      </c>
      <c r="R12" s="39">
        <v>0.50337429867097216</v>
      </c>
      <c r="S12" s="52">
        <v>0.37397285687139792</v>
      </c>
      <c r="T12" s="39">
        <v>0.32228372778889919</v>
      </c>
      <c r="U12" s="39">
        <v>0.27740729965950828</v>
      </c>
      <c r="V12" s="39">
        <v>0.422069108338475</v>
      </c>
      <c r="W12" s="39">
        <v>0.36596022811721762</v>
      </c>
      <c r="X12" s="39">
        <v>0.42635516344333579</v>
      </c>
      <c r="Y12" s="39">
        <v>0.39065874557243618</v>
      </c>
      <c r="Z12" s="52">
        <v>0.35134955646333244</v>
      </c>
      <c r="AA12" s="39">
        <v>0.49602310267649374</v>
      </c>
      <c r="AB12" s="39">
        <v>0.31190677183716958</v>
      </c>
      <c r="AC12" s="52">
        <v>0.40263720068703363</v>
      </c>
      <c r="AD12" s="39">
        <v>0.39594394597067933</v>
      </c>
      <c r="AE12" s="45">
        <v>0.29076974803465311</v>
      </c>
    </row>
    <row r="13" spans="1:31" ht="19.95" customHeight="1" x14ac:dyDescent="0.25">
      <c r="A13" s="70"/>
      <c r="B13" s="46">
        <v>764</v>
      </c>
      <c r="C13" s="40">
        <v>148</v>
      </c>
      <c r="D13" s="40">
        <v>181</v>
      </c>
      <c r="E13" s="40">
        <v>68</v>
      </c>
      <c r="F13" s="40">
        <v>27</v>
      </c>
      <c r="G13" s="40">
        <v>85</v>
      </c>
      <c r="H13" s="53">
        <v>261</v>
      </c>
      <c r="I13" s="40">
        <v>153</v>
      </c>
      <c r="J13" s="40">
        <v>46</v>
      </c>
      <c r="K13" s="53">
        <v>286</v>
      </c>
      <c r="L13" s="40">
        <v>288</v>
      </c>
      <c r="M13" s="53">
        <v>357</v>
      </c>
      <c r="N13" s="40">
        <v>407</v>
      </c>
      <c r="O13" s="53">
        <v>144</v>
      </c>
      <c r="P13" s="40">
        <v>161</v>
      </c>
      <c r="Q13" s="40">
        <v>215</v>
      </c>
      <c r="R13" s="40">
        <v>245</v>
      </c>
      <c r="S13" s="53">
        <v>179</v>
      </c>
      <c r="T13" s="40">
        <v>106</v>
      </c>
      <c r="U13" s="40">
        <v>74</v>
      </c>
      <c r="V13" s="40">
        <v>276</v>
      </c>
      <c r="W13" s="40">
        <v>35</v>
      </c>
      <c r="X13" s="40">
        <v>73</v>
      </c>
      <c r="Y13" s="40">
        <v>22</v>
      </c>
      <c r="Z13" s="53">
        <v>439</v>
      </c>
      <c r="AA13" s="40">
        <v>233</v>
      </c>
      <c r="AB13" s="40">
        <v>17</v>
      </c>
      <c r="AC13" s="53">
        <v>617</v>
      </c>
      <c r="AD13" s="40">
        <v>634</v>
      </c>
      <c r="AE13" s="46">
        <v>131</v>
      </c>
    </row>
    <row r="14" spans="1:31" ht="19.95" customHeight="1" x14ac:dyDescent="0.25">
      <c r="A14" s="73" t="s">
        <v>47</v>
      </c>
      <c r="B14" s="47">
        <v>0.14257090668836089</v>
      </c>
      <c r="C14" s="41">
        <v>0.1112409613290279</v>
      </c>
      <c r="D14" s="41">
        <v>0.15559668187121081</v>
      </c>
      <c r="E14" s="41">
        <v>0.11877292159479116</v>
      </c>
      <c r="F14" s="41">
        <v>6.7162310501442266E-2</v>
      </c>
      <c r="G14" s="41">
        <v>0.15817354522595492</v>
      </c>
      <c r="H14" s="54">
        <v>0.12067312144545599</v>
      </c>
      <c r="I14" s="41">
        <v>0.13232393883845589</v>
      </c>
      <c r="J14" s="41">
        <v>0.12075949246339215</v>
      </c>
      <c r="K14" s="54">
        <v>0.13028106636140468</v>
      </c>
      <c r="L14" s="41">
        <v>0.12863857435194923</v>
      </c>
      <c r="M14" s="54">
        <v>0.17025243658798417</v>
      </c>
      <c r="N14" s="41">
        <v>0.11717332576835961</v>
      </c>
      <c r="O14" s="54">
        <v>0.15202249250136643</v>
      </c>
      <c r="P14" s="41">
        <v>0.12439684743626929</v>
      </c>
      <c r="Q14" s="41">
        <v>0.13979431971855505</v>
      </c>
      <c r="R14" s="41">
        <v>0.15303044597687976</v>
      </c>
      <c r="S14" s="54">
        <v>0.15200625201102677</v>
      </c>
      <c r="T14" s="41">
        <v>0.15765387485510074</v>
      </c>
      <c r="U14" s="41">
        <v>9.4416185045461079E-2</v>
      </c>
      <c r="V14" s="41">
        <v>0.12478082826684649</v>
      </c>
      <c r="W14" s="41">
        <v>0.14430847382154777</v>
      </c>
      <c r="X14" s="41">
        <v>0.20723378838075143</v>
      </c>
      <c r="Y14" s="41">
        <v>0.21144475535401405</v>
      </c>
      <c r="Z14" s="54">
        <v>0.13445544296530021</v>
      </c>
      <c r="AA14" s="41">
        <v>0.14985633962255762</v>
      </c>
      <c r="AB14" s="41">
        <v>0.1644260174916283</v>
      </c>
      <c r="AC14" s="54">
        <v>0.12639964630509379</v>
      </c>
      <c r="AD14" s="41">
        <v>0.12843491648832642</v>
      </c>
      <c r="AE14" s="47">
        <v>0.19284586056203804</v>
      </c>
    </row>
    <row r="15" spans="1:31" ht="19.95" customHeight="1" x14ac:dyDescent="0.25">
      <c r="A15" s="73"/>
      <c r="B15" s="44">
        <v>292</v>
      </c>
      <c r="C15" s="38">
        <v>37</v>
      </c>
      <c r="D15" s="38">
        <v>74</v>
      </c>
      <c r="E15" s="38">
        <v>20</v>
      </c>
      <c r="F15" s="38">
        <v>6</v>
      </c>
      <c r="G15" s="38">
        <v>32</v>
      </c>
      <c r="H15" s="51">
        <v>71</v>
      </c>
      <c r="I15" s="38">
        <v>56</v>
      </c>
      <c r="J15" s="38">
        <v>13</v>
      </c>
      <c r="K15" s="51">
        <v>92</v>
      </c>
      <c r="L15" s="38">
        <v>92</v>
      </c>
      <c r="M15" s="51">
        <v>169</v>
      </c>
      <c r="N15" s="38">
        <v>124</v>
      </c>
      <c r="O15" s="51">
        <v>85</v>
      </c>
      <c r="P15" s="38">
        <v>61</v>
      </c>
      <c r="Q15" s="38">
        <v>71</v>
      </c>
      <c r="R15" s="38">
        <v>74</v>
      </c>
      <c r="S15" s="51">
        <v>73</v>
      </c>
      <c r="T15" s="38">
        <v>52</v>
      </c>
      <c r="U15" s="38">
        <v>25</v>
      </c>
      <c r="V15" s="38">
        <v>82</v>
      </c>
      <c r="W15" s="38">
        <v>14</v>
      </c>
      <c r="X15" s="38">
        <v>35</v>
      </c>
      <c r="Y15" s="38">
        <v>12</v>
      </c>
      <c r="Z15" s="51">
        <v>168</v>
      </c>
      <c r="AA15" s="38">
        <v>70</v>
      </c>
      <c r="AB15" s="38">
        <v>9</v>
      </c>
      <c r="AC15" s="51">
        <v>194</v>
      </c>
      <c r="AD15" s="38">
        <v>206</v>
      </c>
      <c r="AE15" s="44">
        <v>87</v>
      </c>
    </row>
    <row r="16" spans="1:31" ht="19.95" customHeight="1" x14ac:dyDescent="0.25">
      <c r="A16" s="70" t="s">
        <v>48</v>
      </c>
      <c r="B16" s="45">
        <v>5.3300188293965239E-2</v>
      </c>
      <c r="C16" s="39">
        <v>3.4900029339857121E-2</v>
      </c>
      <c r="D16" s="39">
        <v>2.2707595411352557E-2</v>
      </c>
      <c r="E16" s="39">
        <v>1.2865316669978963E-2</v>
      </c>
      <c r="F16" s="39">
        <v>4.7587657230079211E-2</v>
      </c>
      <c r="G16" s="39">
        <v>3.6439467525668852E-2</v>
      </c>
      <c r="H16" s="52">
        <v>2.7529408488281403E-2</v>
      </c>
      <c r="I16" s="39">
        <v>3.1424672009062619E-2</v>
      </c>
      <c r="J16" s="39">
        <v>1.3941162042549922E-2</v>
      </c>
      <c r="K16" s="52">
        <v>3.5729733807219229E-2</v>
      </c>
      <c r="L16" s="39">
        <v>3.6631340891721237E-2</v>
      </c>
      <c r="M16" s="52">
        <v>5.4505047376528823E-2</v>
      </c>
      <c r="N16" s="39">
        <v>5.0780817787779882E-2</v>
      </c>
      <c r="O16" s="52">
        <v>9.1706932998617624E-2</v>
      </c>
      <c r="P16" s="39">
        <v>5.592966767314804E-2</v>
      </c>
      <c r="Q16" s="39">
        <v>3.8564402751759562E-2</v>
      </c>
      <c r="R16" s="39">
        <v>2.1657593163542665E-2</v>
      </c>
      <c r="S16" s="52">
        <v>7.5899234310022309E-2</v>
      </c>
      <c r="T16" s="39">
        <v>5.0952921556782806E-2</v>
      </c>
      <c r="U16" s="39">
        <v>3.3209510712865098E-2</v>
      </c>
      <c r="V16" s="39">
        <v>5.5017709880846651E-2</v>
      </c>
      <c r="W16" s="39">
        <v>5.3831800543904934E-2</v>
      </c>
      <c r="X16" s="39">
        <v>2.1302538834277907E-2</v>
      </c>
      <c r="Y16" s="39">
        <v>4.6154138624574584E-2</v>
      </c>
      <c r="Z16" s="52">
        <v>5.2061969466391682E-2</v>
      </c>
      <c r="AA16" s="39">
        <v>3.1018079217050305E-2</v>
      </c>
      <c r="AB16" s="39">
        <v>0.14501342588527899</v>
      </c>
      <c r="AC16" s="52">
        <v>4.0804029699440469E-2</v>
      </c>
      <c r="AD16" s="39">
        <v>4.243778320434604E-2</v>
      </c>
      <c r="AE16" s="45">
        <v>9.1932566154305354E-2</v>
      </c>
    </row>
    <row r="17" spans="1:31" ht="19.95" customHeight="1" x14ac:dyDescent="0.25">
      <c r="A17" s="70"/>
      <c r="B17" s="46">
        <v>109</v>
      </c>
      <c r="C17" s="40">
        <v>12</v>
      </c>
      <c r="D17" s="40">
        <v>11</v>
      </c>
      <c r="E17" s="40">
        <v>2</v>
      </c>
      <c r="F17" s="40">
        <v>4</v>
      </c>
      <c r="G17" s="40">
        <v>7</v>
      </c>
      <c r="H17" s="53">
        <v>16</v>
      </c>
      <c r="I17" s="40">
        <v>13</v>
      </c>
      <c r="J17" s="40">
        <v>2</v>
      </c>
      <c r="K17" s="53">
        <v>25</v>
      </c>
      <c r="L17" s="40">
        <v>26</v>
      </c>
      <c r="M17" s="53">
        <v>54</v>
      </c>
      <c r="N17" s="40">
        <v>54</v>
      </c>
      <c r="O17" s="53">
        <v>52</v>
      </c>
      <c r="P17" s="40">
        <v>28</v>
      </c>
      <c r="Q17" s="40">
        <v>20</v>
      </c>
      <c r="R17" s="40">
        <v>11</v>
      </c>
      <c r="S17" s="53">
        <v>36</v>
      </c>
      <c r="T17" s="40">
        <v>17</v>
      </c>
      <c r="U17" s="40">
        <v>9</v>
      </c>
      <c r="V17" s="40">
        <v>36</v>
      </c>
      <c r="W17" s="40">
        <v>5</v>
      </c>
      <c r="X17" s="40">
        <v>4</v>
      </c>
      <c r="Y17" s="40">
        <v>3</v>
      </c>
      <c r="Z17" s="53">
        <v>65</v>
      </c>
      <c r="AA17" s="40">
        <v>15</v>
      </c>
      <c r="AB17" s="40">
        <v>8</v>
      </c>
      <c r="AC17" s="53">
        <v>63</v>
      </c>
      <c r="AD17" s="40">
        <v>68</v>
      </c>
      <c r="AE17" s="46">
        <v>41</v>
      </c>
    </row>
    <row r="18" spans="1:31" ht="19.95" customHeight="1" x14ac:dyDescent="0.25">
      <c r="A18" s="73" t="s">
        <v>49</v>
      </c>
      <c r="B18" s="47">
        <v>0.16498908273272647</v>
      </c>
      <c r="C18" s="41">
        <v>0.15669633039695544</v>
      </c>
      <c r="D18" s="41">
        <v>0.17055690000151189</v>
      </c>
      <c r="E18" s="41">
        <v>0.1653223799363511</v>
      </c>
      <c r="F18" s="41">
        <v>0.24966600220936994</v>
      </c>
      <c r="G18" s="41">
        <v>0.16540837057017085</v>
      </c>
      <c r="H18" s="54">
        <v>0.1370855086182034</v>
      </c>
      <c r="I18" s="41">
        <v>0.21701665100939493</v>
      </c>
      <c r="J18" s="41">
        <v>9.2540933833405989E-2</v>
      </c>
      <c r="K18" s="54">
        <v>0.16915670891542983</v>
      </c>
      <c r="L18" s="41">
        <v>0.14939384582966259</v>
      </c>
      <c r="M18" s="54">
        <v>0.13707801422791629</v>
      </c>
      <c r="N18" s="41">
        <v>0.19036058737563694</v>
      </c>
      <c r="O18" s="54">
        <v>0.2125497612678787</v>
      </c>
      <c r="P18" s="41">
        <v>0.19200112639369926</v>
      </c>
      <c r="Q18" s="41">
        <v>0.1389913411342843</v>
      </c>
      <c r="R18" s="41">
        <v>0.10975047019166738</v>
      </c>
      <c r="S18" s="54">
        <v>0.15541910554847721</v>
      </c>
      <c r="T18" s="41">
        <v>0.18994668039842025</v>
      </c>
      <c r="U18" s="41">
        <v>0.24822619542577701</v>
      </c>
      <c r="V18" s="41">
        <v>0.14204424348089151</v>
      </c>
      <c r="W18" s="41">
        <v>0.13650936114958301</v>
      </c>
      <c r="X18" s="41">
        <v>0.14602956670889725</v>
      </c>
      <c r="Y18" s="41">
        <v>7.6932245196466797E-2</v>
      </c>
      <c r="Z18" s="54">
        <v>0.18099160833545189</v>
      </c>
      <c r="AA18" s="41">
        <v>0.10853492613524184</v>
      </c>
      <c r="AB18" s="41">
        <v>0.15796961842494125</v>
      </c>
      <c r="AC18" s="54">
        <v>0.15645766163581798</v>
      </c>
      <c r="AD18" s="41">
        <v>0.16071313000986706</v>
      </c>
      <c r="AE18" s="47">
        <v>0.18019660076759755</v>
      </c>
    </row>
    <row r="19" spans="1:31" ht="19.95" customHeight="1" x14ac:dyDescent="0.25">
      <c r="A19" s="73"/>
      <c r="B19" s="44">
        <v>338</v>
      </c>
      <c r="C19" s="38">
        <v>52</v>
      </c>
      <c r="D19" s="38">
        <v>81</v>
      </c>
      <c r="E19" s="38">
        <v>28</v>
      </c>
      <c r="F19" s="38">
        <v>24</v>
      </c>
      <c r="G19" s="38">
        <v>33</v>
      </c>
      <c r="H19" s="51">
        <v>81</v>
      </c>
      <c r="I19" s="38">
        <v>91</v>
      </c>
      <c r="J19" s="38">
        <v>10</v>
      </c>
      <c r="K19" s="51">
        <v>119</v>
      </c>
      <c r="L19" s="38">
        <v>107</v>
      </c>
      <c r="M19" s="51">
        <v>136</v>
      </c>
      <c r="N19" s="38">
        <v>201</v>
      </c>
      <c r="O19" s="51">
        <v>119</v>
      </c>
      <c r="P19" s="38">
        <v>95</v>
      </c>
      <c r="Q19" s="38">
        <v>71</v>
      </c>
      <c r="R19" s="38">
        <v>53</v>
      </c>
      <c r="S19" s="51">
        <v>74</v>
      </c>
      <c r="T19" s="38">
        <v>63</v>
      </c>
      <c r="U19" s="38">
        <v>66</v>
      </c>
      <c r="V19" s="38">
        <v>93</v>
      </c>
      <c r="W19" s="38">
        <v>13</v>
      </c>
      <c r="X19" s="38">
        <v>25</v>
      </c>
      <c r="Y19" s="38">
        <v>4</v>
      </c>
      <c r="Z19" s="51">
        <v>226</v>
      </c>
      <c r="AA19" s="38">
        <v>51</v>
      </c>
      <c r="AB19" s="38">
        <v>8</v>
      </c>
      <c r="AC19" s="51">
        <v>240</v>
      </c>
      <c r="AD19" s="38">
        <v>257</v>
      </c>
      <c r="AE19" s="44">
        <v>81</v>
      </c>
    </row>
    <row r="20" spans="1:31" ht="19.95" customHeight="1" x14ac:dyDescent="0.25">
      <c r="A20" s="70" t="s">
        <v>50</v>
      </c>
      <c r="B20" s="45">
        <v>0.43126708356326932</v>
      </c>
      <c r="C20" s="39">
        <v>0.4089253210049556</v>
      </c>
      <c r="D20" s="39">
        <v>0.44050715746819569</v>
      </c>
      <c r="E20" s="39">
        <v>0.47032408298544093</v>
      </c>
      <c r="F20" s="39">
        <v>0.59995263733404414</v>
      </c>
      <c r="G20" s="39">
        <v>0.38331260724283411</v>
      </c>
      <c r="H20" s="52">
        <v>0.40829196392127981</v>
      </c>
      <c r="I20" s="39">
        <v>0.47273994975252537</v>
      </c>
      <c r="J20" s="39">
        <v>0.45369551881835607</v>
      </c>
      <c r="K20" s="52">
        <v>0.42780567188727092</v>
      </c>
      <c r="L20" s="39">
        <v>0.43367569371240455</v>
      </c>
      <c r="M20" s="52">
        <v>0.41492549750952074</v>
      </c>
      <c r="N20" s="39">
        <v>0.44651427662864052</v>
      </c>
      <c r="O20" s="52">
        <v>0.50005338528418208</v>
      </c>
      <c r="P20" s="39">
        <v>0.49450736768939102</v>
      </c>
      <c r="Q20" s="39">
        <v>0.39832166763860033</v>
      </c>
      <c r="R20" s="39">
        <v>0.32193766218860531</v>
      </c>
      <c r="S20" s="52">
        <v>0.39812165680755401</v>
      </c>
      <c r="T20" s="39">
        <v>0.46910947579921697</v>
      </c>
      <c r="U20" s="39">
        <v>0.59496700458216534</v>
      </c>
      <c r="V20" s="39">
        <v>0.39813235351382986</v>
      </c>
      <c r="W20" s="39">
        <v>0.43589949751732909</v>
      </c>
      <c r="X20" s="39">
        <v>0.34510850934163506</v>
      </c>
      <c r="Y20" s="39">
        <v>0.35174236044897528</v>
      </c>
      <c r="Z20" s="52">
        <v>0.46213303110497655</v>
      </c>
      <c r="AA20" s="39">
        <v>0.32310247848389811</v>
      </c>
      <c r="AB20" s="39">
        <v>0.37865378478592321</v>
      </c>
      <c r="AC20" s="52">
        <v>0.43015912330843425</v>
      </c>
      <c r="AD20" s="39">
        <v>0.43318335433664984</v>
      </c>
      <c r="AE20" s="45">
        <v>0.42445182524900438</v>
      </c>
    </row>
    <row r="21" spans="1:31" ht="19.95" customHeight="1" x14ac:dyDescent="0.25">
      <c r="A21" s="71"/>
      <c r="B21" s="48">
        <v>884</v>
      </c>
      <c r="C21" s="42">
        <v>136</v>
      </c>
      <c r="D21" s="42">
        <v>209</v>
      </c>
      <c r="E21" s="42">
        <v>81</v>
      </c>
      <c r="F21" s="42">
        <v>57</v>
      </c>
      <c r="G21" s="42">
        <v>77</v>
      </c>
      <c r="H21" s="57">
        <v>240</v>
      </c>
      <c r="I21" s="42">
        <v>199</v>
      </c>
      <c r="J21" s="42">
        <v>50</v>
      </c>
      <c r="K21" s="57">
        <v>301</v>
      </c>
      <c r="L21" s="42">
        <v>311</v>
      </c>
      <c r="M21" s="57">
        <v>411</v>
      </c>
      <c r="N21" s="42">
        <v>471</v>
      </c>
      <c r="O21" s="57">
        <v>281</v>
      </c>
      <c r="P21" s="42">
        <v>244</v>
      </c>
      <c r="Q21" s="42">
        <v>202</v>
      </c>
      <c r="R21" s="42">
        <v>157</v>
      </c>
      <c r="S21" s="57">
        <v>190</v>
      </c>
      <c r="T21" s="42">
        <v>155</v>
      </c>
      <c r="U21" s="42">
        <v>159</v>
      </c>
      <c r="V21" s="42">
        <v>260</v>
      </c>
      <c r="W21" s="42">
        <v>42</v>
      </c>
      <c r="X21" s="42">
        <v>59</v>
      </c>
      <c r="Y21" s="42">
        <v>19</v>
      </c>
      <c r="Z21" s="57">
        <v>578</v>
      </c>
      <c r="AA21" s="42">
        <v>152</v>
      </c>
      <c r="AB21" s="42">
        <v>20</v>
      </c>
      <c r="AC21" s="57">
        <v>659</v>
      </c>
      <c r="AD21" s="42">
        <v>693</v>
      </c>
      <c r="AE21" s="48">
        <v>191</v>
      </c>
    </row>
    <row r="23" spans="1:31" x14ac:dyDescent="0.25">
      <c r="A23" s="26" t="s">
        <v>80</v>
      </c>
    </row>
  </sheetData>
  <mergeCells count="18">
    <mergeCell ref="A1:AE1"/>
    <mergeCell ref="A2:A3"/>
    <mergeCell ref="C2:G2"/>
    <mergeCell ref="H2:J2"/>
    <mergeCell ref="K2:L2"/>
    <mergeCell ref="M2:N2"/>
    <mergeCell ref="O2:R2"/>
    <mergeCell ref="S2:Y2"/>
    <mergeCell ref="Z2:AB2"/>
    <mergeCell ref="AC2:AE2"/>
    <mergeCell ref="A16:A17"/>
    <mergeCell ref="A18:A19"/>
    <mergeCell ref="A20:A21"/>
    <mergeCell ref="A6:A7"/>
    <mergeCell ref="A8:A9"/>
    <mergeCell ref="A10:A11"/>
    <mergeCell ref="A12:A13"/>
    <mergeCell ref="A14:A15"/>
  </mergeCells>
  <hyperlinks>
    <hyperlink ref="A23" location="'Index'!B13" display="Return to index" xr:uid="{C6FF0B80-7C2D-48E7-89C3-511C747E5DBC}"/>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1"/>
  <sheetViews>
    <sheetView showGridLines="0" workbookViewId="0">
      <pane xSplit="2" ySplit="5" topLeftCell="C16" activePane="bottomRight" state="frozen"/>
      <selection pane="topRight" activeCell="C1" sqref="C1"/>
      <selection pane="bottomLeft" activeCell="A6" sqref="A6"/>
      <selection pane="bottomRight" activeCell="D23" sqref="D23"/>
    </sheetView>
  </sheetViews>
  <sheetFormatPr defaultRowHeight="13.2" x14ac:dyDescent="0.25"/>
  <cols>
    <col min="1" max="1" width="35.6640625" customWidth="1"/>
    <col min="2" max="2" width="10.6640625" customWidth="1"/>
    <col min="3" max="31" width="14.77734375" customWidth="1"/>
  </cols>
  <sheetData>
    <row r="1" spans="1:31" ht="45" customHeight="1" x14ac:dyDescent="0.25">
      <c r="A1" s="74" t="s">
        <v>51</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row>
    <row r="2" spans="1:31" x14ac:dyDescent="0.25">
      <c r="A2" s="75"/>
      <c r="B2" s="1"/>
      <c r="C2" s="76" t="s">
        <v>1</v>
      </c>
      <c r="D2" s="77"/>
      <c r="E2" s="77"/>
      <c r="F2" s="77"/>
      <c r="G2" s="77"/>
      <c r="H2" s="76" t="s">
        <v>2</v>
      </c>
      <c r="I2" s="77"/>
      <c r="J2" s="77"/>
      <c r="K2" s="76" t="s">
        <v>3</v>
      </c>
      <c r="L2" s="77"/>
      <c r="M2" s="76" t="s">
        <v>4</v>
      </c>
      <c r="N2" s="77"/>
      <c r="O2" s="76" t="s">
        <v>5</v>
      </c>
      <c r="P2" s="77"/>
      <c r="Q2" s="77"/>
      <c r="R2" s="77"/>
      <c r="S2" s="76" t="s">
        <v>6</v>
      </c>
      <c r="T2" s="77"/>
      <c r="U2" s="77"/>
      <c r="V2" s="77"/>
      <c r="W2" s="77"/>
      <c r="X2" s="77"/>
      <c r="Y2" s="77"/>
      <c r="Z2" s="76" t="s">
        <v>7</v>
      </c>
      <c r="AA2" s="77"/>
      <c r="AB2" s="77"/>
      <c r="AC2" s="76" t="s">
        <v>8</v>
      </c>
      <c r="AD2" s="77"/>
      <c r="AE2" s="78"/>
    </row>
    <row r="3" spans="1:31" s="25" customFormat="1" ht="25.8" x14ac:dyDescent="0.25">
      <c r="A3" s="75"/>
      <c r="B3" s="28" t="s">
        <v>9</v>
      </c>
      <c r="C3" s="29" t="s">
        <v>10</v>
      </c>
      <c r="D3" s="30" t="s">
        <v>11</v>
      </c>
      <c r="E3" s="30" t="s">
        <v>12</v>
      </c>
      <c r="F3" s="30" t="s">
        <v>13</v>
      </c>
      <c r="G3" s="30" t="s">
        <v>14</v>
      </c>
      <c r="H3" s="29" t="s">
        <v>10</v>
      </c>
      <c r="I3" s="30" t="s">
        <v>11</v>
      </c>
      <c r="J3" s="30" t="s">
        <v>12</v>
      </c>
      <c r="K3" s="29" t="s">
        <v>15</v>
      </c>
      <c r="L3" s="30" t="s">
        <v>16</v>
      </c>
      <c r="M3" s="29" t="s">
        <v>17</v>
      </c>
      <c r="N3" s="30" t="s">
        <v>18</v>
      </c>
      <c r="O3" s="29" t="s">
        <v>19</v>
      </c>
      <c r="P3" s="30" t="s">
        <v>20</v>
      </c>
      <c r="Q3" s="30" t="s">
        <v>21</v>
      </c>
      <c r="R3" s="30" t="s">
        <v>22</v>
      </c>
      <c r="S3" s="29" t="s">
        <v>23</v>
      </c>
      <c r="T3" s="30" t="s">
        <v>24</v>
      </c>
      <c r="U3" s="30" t="s">
        <v>25</v>
      </c>
      <c r="V3" s="30" t="s">
        <v>26</v>
      </c>
      <c r="W3" s="30" t="s">
        <v>27</v>
      </c>
      <c r="X3" s="30" t="s">
        <v>28</v>
      </c>
      <c r="Y3" s="30" t="s">
        <v>29</v>
      </c>
      <c r="Z3" s="29" t="s">
        <v>30</v>
      </c>
      <c r="AA3" s="30" t="s">
        <v>31</v>
      </c>
      <c r="AB3" s="30" t="s">
        <v>32</v>
      </c>
      <c r="AC3" s="29" t="s">
        <v>33</v>
      </c>
      <c r="AD3" s="30" t="s">
        <v>34</v>
      </c>
      <c r="AE3" s="33" t="s">
        <v>35</v>
      </c>
    </row>
    <row r="4" spans="1:31" ht="24" customHeight="1" x14ac:dyDescent="0.25">
      <c r="A4" s="34" t="s">
        <v>78</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5">
        <v>79</v>
      </c>
      <c r="AC4" s="49">
        <v>1553</v>
      </c>
      <c r="AD4" s="35">
        <v>1628</v>
      </c>
      <c r="AE4" s="36">
        <v>422</v>
      </c>
    </row>
    <row r="5" spans="1:31" s="24" customFormat="1" ht="24" customHeight="1" x14ac:dyDescent="0.25">
      <c r="A5" s="32" t="s">
        <v>79</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31">
        <v>53</v>
      </c>
      <c r="AC5" s="55">
        <v>1532</v>
      </c>
      <c r="AD5" s="31">
        <v>1600</v>
      </c>
      <c r="AE5" s="56">
        <v>450</v>
      </c>
    </row>
    <row r="6" spans="1:31" ht="19.95" customHeight="1" x14ac:dyDescent="0.25">
      <c r="A6" s="72" t="s">
        <v>52</v>
      </c>
      <c r="B6" s="43">
        <v>0.31023953415141725</v>
      </c>
      <c r="C6" s="37">
        <v>0.38120553535683094</v>
      </c>
      <c r="D6" s="37">
        <v>0.33875416929702484</v>
      </c>
      <c r="E6" s="37">
        <v>0.34743944008056077</v>
      </c>
      <c r="F6" s="37">
        <v>0.3842106474717395</v>
      </c>
      <c r="G6" s="37">
        <v>0.34297662111975186</v>
      </c>
      <c r="H6" s="50">
        <v>0.38512237012004435</v>
      </c>
      <c r="I6" s="37">
        <v>0.30851481633651739</v>
      </c>
      <c r="J6" s="37">
        <v>0.36872429134532397</v>
      </c>
      <c r="K6" s="50">
        <v>0.34905781743910652</v>
      </c>
      <c r="L6" s="37">
        <v>0.36998072035268714</v>
      </c>
      <c r="M6" s="50">
        <v>0.30159711987973831</v>
      </c>
      <c r="N6" s="37">
        <v>0.3183911735029139</v>
      </c>
      <c r="O6" s="50">
        <v>0.17427421898738291</v>
      </c>
      <c r="P6" s="37">
        <v>0.33339649707475943</v>
      </c>
      <c r="Q6" s="37">
        <v>0.35465201555246673</v>
      </c>
      <c r="R6" s="37">
        <v>0.3973544416209745</v>
      </c>
      <c r="S6" s="50">
        <v>0.28670114603038721</v>
      </c>
      <c r="T6" s="37">
        <v>0.31253650884971756</v>
      </c>
      <c r="U6" s="37">
        <v>0.34959585203378757</v>
      </c>
      <c r="V6" s="37">
        <v>0.30964262404439025</v>
      </c>
      <c r="W6" s="37">
        <v>0.31182711618166076</v>
      </c>
      <c r="X6" s="37">
        <v>0.30925145734660553</v>
      </c>
      <c r="Y6" s="37">
        <v>0.31750410739591683</v>
      </c>
      <c r="Z6" s="50">
        <v>0.28072222117196444</v>
      </c>
      <c r="AA6" s="37">
        <v>0.39752268611337244</v>
      </c>
      <c r="AB6" s="37">
        <v>0.24285707317815353</v>
      </c>
      <c r="AC6" s="50">
        <v>0.3050468970099165</v>
      </c>
      <c r="AD6" s="37">
        <v>0.30478204601127779</v>
      </c>
      <c r="AE6" s="43">
        <v>0.32964920836801342</v>
      </c>
    </row>
    <row r="7" spans="1:31" ht="19.95" customHeight="1" x14ac:dyDescent="0.25">
      <c r="A7" s="73"/>
      <c r="B7" s="44">
        <v>636</v>
      </c>
      <c r="C7" s="38">
        <v>127</v>
      </c>
      <c r="D7" s="38">
        <v>160</v>
      </c>
      <c r="E7" s="38">
        <v>60</v>
      </c>
      <c r="F7" s="38">
        <v>36</v>
      </c>
      <c r="G7" s="38">
        <v>69</v>
      </c>
      <c r="H7" s="51">
        <v>227</v>
      </c>
      <c r="I7" s="38">
        <v>130</v>
      </c>
      <c r="J7" s="38">
        <v>41</v>
      </c>
      <c r="K7" s="51">
        <v>246</v>
      </c>
      <c r="L7" s="38">
        <v>266</v>
      </c>
      <c r="M7" s="51">
        <v>299</v>
      </c>
      <c r="N7" s="38">
        <v>336</v>
      </c>
      <c r="O7" s="51">
        <v>98</v>
      </c>
      <c r="P7" s="38">
        <v>165</v>
      </c>
      <c r="Q7" s="38">
        <v>180</v>
      </c>
      <c r="R7" s="38">
        <v>193</v>
      </c>
      <c r="S7" s="51">
        <v>137</v>
      </c>
      <c r="T7" s="38">
        <v>103</v>
      </c>
      <c r="U7" s="38">
        <v>93</v>
      </c>
      <c r="V7" s="38">
        <v>202</v>
      </c>
      <c r="W7" s="38">
        <v>30</v>
      </c>
      <c r="X7" s="38">
        <v>53</v>
      </c>
      <c r="Y7" s="38">
        <v>18</v>
      </c>
      <c r="Z7" s="51">
        <v>351</v>
      </c>
      <c r="AA7" s="38">
        <v>187</v>
      </c>
      <c r="AB7" s="38">
        <v>13</v>
      </c>
      <c r="AC7" s="51">
        <v>467</v>
      </c>
      <c r="AD7" s="38">
        <v>488</v>
      </c>
      <c r="AE7" s="44">
        <v>148</v>
      </c>
    </row>
    <row r="8" spans="1:31" ht="19.95" customHeight="1" x14ac:dyDescent="0.25">
      <c r="A8" s="70" t="s">
        <v>53</v>
      </c>
      <c r="B8" s="45">
        <v>0.38064083582501529</v>
      </c>
      <c r="C8" s="39">
        <v>0.36009252544716763</v>
      </c>
      <c r="D8" s="39">
        <v>0.40647302475012476</v>
      </c>
      <c r="E8" s="39">
        <v>0.44015485801669135</v>
      </c>
      <c r="F8" s="39">
        <v>0.40260184775260327</v>
      </c>
      <c r="G8" s="39">
        <v>0.35610339801688695</v>
      </c>
      <c r="H8" s="52">
        <v>0.36696923834925388</v>
      </c>
      <c r="I8" s="39">
        <v>0.43936494424980965</v>
      </c>
      <c r="J8" s="39">
        <v>0.47042034913635378</v>
      </c>
      <c r="K8" s="52">
        <v>0.41008844764268404</v>
      </c>
      <c r="L8" s="39">
        <v>0.35608277040247943</v>
      </c>
      <c r="M8" s="52">
        <v>0.37530572618276797</v>
      </c>
      <c r="N8" s="39">
        <v>0.38598951764189215</v>
      </c>
      <c r="O8" s="52">
        <v>0.39315999255862771</v>
      </c>
      <c r="P8" s="39">
        <v>0.33869704993895455</v>
      </c>
      <c r="Q8" s="39">
        <v>0.39167867086021324</v>
      </c>
      <c r="R8" s="39">
        <v>0.39728903053787545</v>
      </c>
      <c r="S8" s="52">
        <v>0.39250856746051177</v>
      </c>
      <c r="T8" s="39">
        <v>0.37818828729978582</v>
      </c>
      <c r="U8" s="39">
        <v>0.34936162445719421</v>
      </c>
      <c r="V8" s="39">
        <v>0.3909224601081715</v>
      </c>
      <c r="W8" s="39">
        <v>0.41798522357463885</v>
      </c>
      <c r="X8" s="39">
        <v>0.3419337060433294</v>
      </c>
      <c r="Y8" s="39">
        <v>0.37596078678564132</v>
      </c>
      <c r="Z8" s="52">
        <v>0.38770238308718352</v>
      </c>
      <c r="AA8" s="39">
        <v>0.40158996816803044</v>
      </c>
      <c r="AB8" s="39">
        <v>0.27007621295474588</v>
      </c>
      <c r="AC8" s="52">
        <v>0.38858958654732773</v>
      </c>
      <c r="AD8" s="39">
        <v>0.38748439657600853</v>
      </c>
      <c r="AE8" s="45">
        <v>0.35630156448857725</v>
      </c>
    </row>
    <row r="9" spans="1:31" ht="19.95" customHeight="1" x14ac:dyDescent="0.25">
      <c r="A9" s="70"/>
      <c r="B9" s="46">
        <v>780</v>
      </c>
      <c r="C9" s="40">
        <v>120</v>
      </c>
      <c r="D9" s="40">
        <v>193</v>
      </c>
      <c r="E9" s="40">
        <v>76</v>
      </c>
      <c r="F9" s="40">
        <v>38</v>
      </c>
      <c r="G9" s="40">
        <v>72</v>
      </c>
      <c r="H9" s="53">
        <v>216</v>
      </c>
      <c r="I9" s="40">
        <v>185</v>
      </c>
      <c r="J9" s="40">
        <v>52</v>
      </c>
      <c r="K9" s="53">
        <v>289</v>
      </c>
      <c r="L9" s="40">
        <v>256</v>
      </c>
      <c r="M9" s="53">
        <v>372</v>
      </c>
      <c r="N9" s="40">
        <v>408</v>
      </c>
      <c r="O9" s="53">
        <v>221</v>
      </c>
      <c r="P9" s="40">
        <v>167</v>
      </c>
      <c r="Q9" s="40">
        <v>199</v>
      </c>
      <c r="R9" s="40">
        <v>193</v>
      </c>
      <c r="S9" s="53">
        <v>187</v>
      </c>
      <c r="T9" s="40">
        <v>125</v>
      </c>
      <c r="U9" s="40">
        <v>93</v>
      </c>
      <c r="V9" s="40">
        <v>256</v>
      </c>
      <c r="W9" s="40">
        <v>40</v>
      </c>
      <c r="X9" s="40">
        <v>58</v>
      </c>
      <c r="Y9" s="40">
        <v>21</v>
      </c>
      <c r="Z9" s="53">
        <v>485</v>
      </c>
      <c r="AA9" s="40">
        <v>189</v>
      </c>
      <c r="AB9" s="40">
        <v>14</v>
      </c>
      <c r="AC9" s="53">
        <v>595</v>
      </c>
      <c r="AD9" s="40">
        <v>620</v>
      </c>
      <c r="AE9" s="46">
        <v>160</v>
      </c>
    </row>
    <row r="10" spans="1:31" ht="19.95" customHeight="1" x14ac:dyDescent="0.25">
      <c r="A10" s="73" t="s">
        <v>54</v>
      </c>
      <c r="B10" s="47">
        <v>0.10345754263152941</v>
      </c>
      <c r="C10" s="41">
        <v>9.1751100980082892E-2</v>
      </c>
      <c r="D10" s="41">
        <v>9.3748849642199913E-2</v>
      </c>
      <c r="E10" s="41">
        <v>8.7272431131376157E-2</v>
      </c>
      <c r="F10" s="41">
        <v>8.4166776212614605E-2</v>
      </c>
      <c r="G10" s="41">
        <v>0.10334764018426001</v>
      </c>
      <c r="H10" s="54">
        <v>8.6029852947877308E-2</v>
      </c>
      <c r="I10" s="41">
        <v>9.0758675602303246E-2</v>
      </c>
      <c r="J10" s="41">
        <v>4.7769714678868459E-2</v>
      </c>
      <c r="K10" s="54">
        <v>8.9307636243090294E-2</v>
      </c>
      <c r="L10" s="41">
        <v>8.8610105086102009E-2</v>
      </c>
      <c r="M10" s="54">
        <v>0.12079942271998831</v>
      </c>
      <c r="N10" s="41">
        <v>8.7601409671549349E-2</v>
      </c>
      <c r="O10" s="54">
        <v>0.18884036207811658</v>
      </c>
      <c r="P10" s="41">
        <v>0.12175119852209723</v>
      </c>
      <c r="Q10" s="41">
        <v>5.1607131986711956E-2</v>
      </c>
      <c r="R10" s="41">
        <v>4.0403129858122035E-2</v>
      </c>
      <c r="S10" s="54">
        <v>0.10509812974397972</v>
      </c>
      <c r="T10" s="41">
        <v>8.5353102700381753E-2</v>
      </c>
      <c r="U10" s="41">
        <v>0.11393705725150399</v>
      </c>
      <c r="V10" s="41">
        <v>0.10945817142857935</v>
      </c>
      <c r="W10" s="41">
        <v>9.6182485485202487E-2</v>
      </c>
      <c r="X10" s="41">
        <v>9.4430617598315336E-2</v>
      </c>
      <c r="Y10" s="41">
        <v>0.11631674600870479</v>
      </c>
      <c r="Z10" s="54">
        <v>0.13159386512696045</v>
      </c>
      <c r="AA10" s="41">
        <v>3.2975442700976548E-2</v>
      </c>
      <c r="AB10" s="41">
        <v>0.10808297157180836</v>
      </c>
      <c r="AC10" s="54">
        <v>0.11699366105631911</v>
      </c>
      <c r="AD10" s="41">
        <v>0.11664680044911929</v>
      </c>
      <c r="AE10" s="47">
        <v>5.6549662884574393E-2</v>
      </c>
    </row>
    <row r="11" spans="1:31" ht="19.95" customHeight="1" x14ac:dyDescent="0.25">
      <c r="A11" s="73"/>
      <c r="B11" s="44">
        <v>212</v>
      </c>
      <c r="C11" s="38">
        <v>31</v>
      </c>
      <c r="D11" s="38">
        <v>44</v>
      </c>
      <c r="E11" s="38">
        <v>15</v>
      </c>
      <c r="F11" s="38">
        <v>8</v>
      </c>
      <c r="G11" s="38">
        <v>21</v>
      </c>
      <c r="H11" s="51">
        <v>51</v>
      </c>
      <c r="I11" s="38">
        <v>38</v>
      </c>
      <c r="J11" s="38">
        <v>5</v>
      </c>
      <c r="K11" s="51">
        <v>63</v>
      </c>
      <c r="L11" s="38">
        <v>64</v>
      </c>
      <c r="M11" s="51">
        <v>120</v>
      </c>
      <c r="N11" s="38">
        <v>93</v>
      </c>
      <c r="O11" s="51">
        <v>106</v>
      </c>
      <c r="P11" s="38">
        <v>60</v>
      </c>
      <c r="Q11" s="38">
        <v>26</v>
      </c>
      <c r="R11" s="38">
        <v>20</v>
      </c>
      <c r="S11" s="51">
        <v>50</v>
      </c>
      <c r="T11" s="38">
        <v>28</v>
      </c>
      <c r="U11" s="38">
        <v>30</v>
      </c>
      <c r="V11" s="38">
        <v>72</v>
      </c>
      <c r="W11" s="38">
        <v>9</v>
      </c>
      <c r="X11" s="38">
        <v>16</v>
      </c>
      <c r="Y11" s="38">
        <v>6</v>
      </c>
      <c r="Z11" s="51">
        <v>165</v>
      </c>
      <c r="AA11" s="38">
        <v>15</v>
      </c>
      <c r="AB11" s="38">
        <v>6</v>
      </c>
      <c r="AC11" s="51">
        <v>179</v>
      </c>
      <c r="AD11" s="38">
        <v>187</v>
      </c>
      <c r="AE11" s="44">
        <v>25</v>
      </c>
    </row>
    <row r="12" spans="1:31" ht="19.95" customHeight="1" x14ac:dyDescent="0.25">
      <c r="A12" s="70" t="s">
        <v>55</v>
      </c>
      <c r="B12" s="45">
        <v>5.4480488771850695E-2</v>
      </c>
      <c r="C12" s="39">
        <v>4.7064678433121336E-2</v>
      </c>
      <c r="D12" s="39">
        <v>4.3044554436930671E-2</v>
      </c>
      <c r="E12" s="39">
        <v>3.3155801606924093E-2</v>
      </c>
      <c r="F12" s="39">
        <v>2.4067447558290836E-2</v>
      </c>
      <c r="G12" s="39">
        <v>6.9887521839568104E-2</v>
      </c>
      <c r="H12" s="52">
        <v>3.6754786138454419E-2</v>
      </c>
      <c r="I12" s="39">
        <v>5.0899174892627339E-2</v>
      </c>
      <c r="J12" s="39">
        <v>2.2576934576932928E-2</v>
      </c>
      <c r="K12" s="52">
        <v>3.5054179295497562E-2</v>
      </c>
      <c r="L12" s="39">
        <v>4.2392647002803721E-2</v>
      </c>
      <c r="M12" s="52">
        <v>7.646636617932602E-2</v>
      </c>
      <c r="N12" s="39">
        <v>3.4080487750409637E-2</v>
      </c>
      <c r="O12" s="52">
        <v>9.620663006852842E-2</v>
      </c>
      <c r="P12" s="39">
        <v>6.9046619556301259E-2</v>
      </c>
      <c r="Q12" s="39">
        <v>3.2622493193018125E-2</v>
      </c>
      <c r="R12" s="39">
        <v>1.4309443643640707E-2</v>
      </c>
      <c r="S12" s="52">
        <v>5.0328151715938609E-2</v>
      </c>
      <c r="T12" s="39">
        <v>6.4570715859830305E-2</v>
      </c>
      <c r="U12" s="39">
        <v>7.2041301110197353E-2</v>
      </c>
      <c r="V12" s="39">
        <v>4.2922960976460416E-2</v>
      </c>
      <c r="W12" s="39">
        <v>2.4241056719530314E-2</v>
      </c>
      <c r="X12" s="39">
        <v>9.3421293051955845E-2</v>
      </c>
      <c r="Y12" s="39">
        <v>1.5075860293983461E-2</v>
      </c>
      <c r="Z12" s="52">
        <v>6.3284385071651142E-2</v>
      </c>
      <c r="AA12" s="39">
        <v>1.6218788558614562E-2</v>
      </c>
      <c r="AB12" s="39">
        <v>5.4190326510445697E-2</v>
      </c>
      <c r="AC12" s="52">
        <v>5.3598977060235031E-2</v>
      </c>
      <c r="AD12" s="39">
        <v>5.542913057065791E-2</v>
      </c>
      <c r="AE12" s="45">
        <v>5.1106623764675334E-2</v>
      </c>
    </row>
    <row r="13" spans="1:31" ht="19.95" customHeight="1" x14ac:dyDescent="0.25">
      <c r="A13" s="70"/>
      <c r="B13" s="46">
        <v>112</v>
      </c>
      <c r="C13" s="40">
        <v>16</v>
      </c>
      <c r="D13" s="40">
        <v>20</v>
      </c>
      <c r="E13" s="40">
        <v>6</v>
      </c>
      <c r="F13" s="40">
        <v>2</v>
      </c>
      <c r="G13" s="40">
        <v>14</v>
      </c>
      <c r="H13" s="53">
        <v>22</v>
      </c>
      <c r="I13" s="40">
        <v>21</v>
      </c>
      <c r="J13" s="40">
        <v>3</v>
      </c>
      <c r="K13" s="53">
        <v>25</v>
      </c>
      <c r="L13" s="40">
        <v>30</v>
      </c>
      <c r="M13" s="53">
        <v>76</v>
      </c>
      <c r="N13" s="40">
        <v>36</v>
      </c>
      <c r="O13" s="53">
        <v>54</v>
      </c>
      <c r="P13" s="40">
        <v>34</v>
      </c>
      <c r="Q13" s="40">
        <v>17</v>
      </c>
      <c r="R13" s="40">
        <v>7</v>
      </c>
      <c r="S13" s="53">
        <v>24</v>
      </c>
      <c r="T13" s="40">
        <v>21</v>
      </c>
      <c r="U13" s="40">
        <v>19</v>
      </c>
      <c r="V13" s="40">
        <v>28</v>
      </c>
      <c r="W13" s="40">
        <v>2</v>
      </c>
      <c r="X13" s="40">
        <v>16</v>
      </c>
      <c r="Y13" s="40">
        <v>1</v>
      </c>
      <c r="Z13" s="53">
        <v>79</v>
      </c>
      <c r="AA13" s="40">
        <v>8</v>
      </c>
      <c r="AB13" s="40">
        <v>3</v>
      </c>
      <c r="AC13" s="53">
        <v>82</v>
      </c>
      <c r="AD13" s="40">
        <v>89</v>
      </c>
      <c r="AE13" s="46">
        <v>23</v>
      </c>
    </row>
    <row r="14" spans="1:31" ht="19.95" customHeight="1" x14ac:dyDescent="0.25">
      <c r="A14" s="73" t="s">
        <v>48</v>
      </c>
      <c r="B14" s="47">
        <v>0.1511815986201881</v>
      </c>
      <c r="C14" s="41">
        <v>0.11988615978279636</v>
      </c>
      <c r="D14" s="41">
        <v>0.11797940187371997</v>
      </c>
      <c r="E14" s="41">
        <v>9.1977469164448017E-2</v>
      </c>
      <c r="F14" s="41">
        <v>0.10495328100475163</v>
      </c>
      <c r="G14" s="41">
        <v>0.12768481883953345</v>
      </c>
      <c r="H14" s="54">
        <v>0.12512375244436943</v>
      </c>
      <c r="I14" s="41">
        <v>0.11046238891874255</v>
      </c>
      <c r="J14" s="41">
        <v>9.0508710262521372E-2</v>
      </c>
      <c r="K14" s="54">
        <v>0.11649191937961997</v>
      </c>
      <c r="L14" s="41">
        <v>0.14293375715592729</v>
      </c>
      <c r="M14" s="54">
        <v>0.12583136503817793</v>
      </c>
      <c r="N14" s="41">
        <v>0.17393741143323521</v>
      </c>
      <c r="O14" s="54">
        <v>0.14751879630734532</v>
      </c>
      <c r="P14" s="41">
        <v>0.13710863490788752</v>
      </c>
      <c r="Q14" s="41">
        <v>0.16943968840759027</v>
      </c>
      <c r="R14" s="41">
        <v>0.15064395433938749</v>
      </c>
      <c r="S14" s="54">
        <v>0.1653640050491838</v>
      </c>
      <c r="T14" s="41">
        <v>0.15935138529028445</v>
      </c>
      <c r="U14" s="41">
        <v>0.11506416514731717</v>
      </c>
      <c r="V14" s="41">
        <v>0.1470537834423967</v>
      </c>
      <c r="W14" s="41">
        <v>0.149764118038967</v>
      </c>
      <c r="X14" s="41">
        <v>0.16096292595979406</v>
      </c>
      <c r="Y14" s="41">
        <v>0.17514249951575367</v>
      </c>
      <c r="Z14" s="54">
        <v>0.13669714554224136</v>
      </c>
      <c r="AA14" s="41">
        <v>0.1516931144590061</v>
      </c>
      <c r="AB14" s="41">
        <v>0.32479341578484672</v>
      </c>
      <c r="AC14" s="54">
        <v>0.1357708783262038</v>
      </c>
      <c r="AD14" s="41">
        <v>0.13565762639293827</v>
      </c>
      <c r="AE14" s="47">
        <v>0.20639294049416043</v>
      </c>
    </row>
    <row r="15" spans="1:31" ht="19.95" customHeight="1" x14ac:dyDescent="0.25">
      <c r="A15" s="73"/>
      <c r="B15" s="44">
        <v>310</v>
      </c>
      <c r="C15" s="38">
        <v>40</v>
      </c>
      <c r="D15" s="38">
        <v>56</v>
      </c>
      <c r="E15" s="38">
        <v>16</v>
      </c>
      <c r="F15" s="38">
        <v>10</v>
      </c>
      <c r="G15" s="38">
        <v>26</v>
      </c>
      <c r="H15" s="51">
        <v>74</v>
      </c>
      <c r="I15" s="38">
        <v>46</v>
      </c>
      <c r="J15" s="38">
        <v>10</v>
      </c>
      <c r="K15" s="51">
        <v>82</v>
      </c>
      <c r="L15" s="38">
        <v>103</v>
      </c>
      <c r="M15" s="51">
        <v>125</v>
      </c>
      <c r="N15" s="38">
        <v>184</v>
      </c>
      <c r="O15" s="51">
        <v>83</v>
      </c>
      <c r="P15" s="38">
        <v>68</v>
      </c>
      <c r="Q15" s="38">
        <v>86</v>
      </c>
      <c r="R15" s="38">
        <v>73</v>
      </c>
      <c r="S15" s="51">
        <v>79</v>
      </c>
      <c r="T15" s="38">
        <v>53</v>
      </c>
      <c r="U15" s="38">
        <v>31</v>
      </c>
      <c r="V15" s="38">
        <v>96</v>
      </c>
      <c r="W15" s="38">
        <v>14</v>
      </c>
      <c r="X15" s="38">
        <v>27</v>
      </c>
      <c r="Y15" s="38">
        <v>10</v>
      </c>
      <c r="Z15" s="51">
        <v>171</v>
      </c>
      <c r="AA15" s="38">
        <v>71</v>
      </c>
      <c r="AB15" s="38">
        <v>17</v>
      </c>
      <c r="AC15" s="51">
        <v>208</v>
      </c>
      <c r="AD15" s="38">
        <v>217</v>
      </c>
      <c r="AE15" s="44">
        <v>93</v>
      </c>
    </row>
    <row r="16" spans="1:31" ht="19.95" customHeight="1" x14ac:dyDescent="0.25">
      <c r="A16" s="70" t="s">
        <v>56</v>
      </c>
      <c r="B16" s="45">
        <v>0.69088036997643121</v>
      </c>
      <c r="C16" s="39">
        <v>0.74129806080399874</v>
      </c>
      <c r="D16" s="39">
        <v>0.74522719404714932</v>
      </c>
      <c r="E16" s="39">
        <v>0.7875942980972519</v>
      </c>
      <c r="F16" s="39">
        <v>0.78681249522434227</v>
      </c>
      <c r="G16" s="39">
        <v>0.69908001913663942</v>
      </c>
      <c r="H16" s="52">
        <v>0.75209160846929801</v>
      </c>
      <c r="I16" s="39">
        <v>0.74787976058632699</v>
      </c>
      <c r="J16" s="39">
        <v>0.83914464048167725</v>
      </c>
      <c r="K16" s="52">
        <v>0.75914626508179051</v>
      </c>
      <c r="L16" s="39">
        <v>0.72606349075516674</v>
      </c>
      <c r="M16" s="52">
        <v>0.67690284606250672</v>
      </c>
      <c r="N16" s="39">
        <v>0.70438069114480639</v>
      </c>
      <c r="O16" s="52">
        <v>0.56743421154601104</v>
      </c>
      <c r="P16" s="39">
        <v>0.67209354701371382</v>
      </c>
      <c r="Q16" s="39">
        <v>0.74633068641267941</v>
      </c>
      <c r="R16" s="39">
        <v>0.79464347215885001</v>
      </c>
      <c r="S16" s="52">
        <v>0.67920971349089887</v>
      </c>
      <c r="T16" s="39">
        <v>0.69072479614950277</v>
      </c>
      <c r="U16" s="39">
        <v>0.6989574764909815</v>
      </c>
      <c r="V16" s="39">
        <v>0.70056508415256191</v>
      </c>
      <c r="W16" s="39">
        <v>0.72981233975629978</v>
      </c>
      <c r="X16" s="39">
        <v>0.65118516338993471</v>
      </c>
      <c r="Y16" s="39">
        <v>0.69346489418155821</v>
      </c>
      <c r="Z16" s="52">
        <v>0.66842460425914818</v>
      </c>
      <c r="AA16" s="39">
        <v>0.7991126542814031</v>
      </c>
      <c r="AB16" s="39">
        <v>0.51293328613289935</v>
      </c>
      <c r="AC16" s="52">
        <v>0.69363648355724339</v>
      </c>
      <c r="AD16" s="39">
        <v>0.69226644258728509</v>
      </c>
      <c r="AE16" s="45">
        <v>0.68595077285659045</v>
      </c>
    </row>
    <row r="17" spans="1:31" ht="19.95" customHeight="1" x14ac:dyDescent="0.25">
      <c r="A17" s="70"/>
      <c r="B17" s="46">
        <v>1416</v>
      </c>
      <c r="C17" s="40">
        <v>247</v>
      </c>
      <c r="D17" s="40">
        <v>353</v>
      </c>
      <c r="E17" s="40">
        <v>135</v>
      </c>
      <c r="F17" s="40">
        <v>74</v>
      </c>
      <c r="G17" s="40">
        <v>140</v>
      </c>
      <c r="H17" s="53">
        <v>442</v>
      </c>
      <c r="I17" s="40">
        <v>314</v>
      </c>
      <c r="J17" s="40">
        <v>93</v>
      </c>
      <c r="K17" s="53">
        <v>534</v>
      </c>
      <c r="L17" s="40">
        <v>521</v>
      </c>
      <c r="M17" s="53">
        <v>670</v>
      </c>
      <c r="N17" s="40">
        <v>744</v>
      </c>
      <c r="O17" s="53">
        <v>319</v>
      </c>
      <c r="P17" s="40">
        <v>332</v>
      </c>
      <c r="Q17" s="40">
        <v>379</v>
      </c>
      <c r="R17" s="40">
        <v>386</v>
      </c>
      <c r="S17" s="53">
        <v>324</v>
      </c>
      <c r="T17" s="40">
        <v>228</v>
      </c>
      <c r="U17" s="40">
        <v>186</v>
      </c>
      <c r="V17" s="40">
        <v>458</v>
      </c>
      <c r="W17" s="40">
        <v>70</v>
      </c>
      <c r="X17" s="40">
        <v>111</v>
      </c>
      <c r="Y17" s="40">
        <v>38</v>
      </c>
      <c r="Z17" s="53">
        <v>836</v>
      </c>
      <c r="AA17" s="40">
        <v>375</v>
      </c>
      <c r="AB17" s="40">
        <v>27</v>
      </c>
      <c r="AC17" s="53">
        <v>1063</v>
      </c>
      <c r="AD17" s="40">
        <v>1108</v>
      </c>
      <c r="AE17" s="46">
        <v>309</v>
      </c>
    </row>
    <row r="18" spans="1:31" ht="19.95" customHeight="1" x14ac:dyDescent="0.25">
      <c r="A18" s="73" t="s">
        <v>57</v>
      </c>
      <c r="B18" s="47">
        <v>0.15793803140338017</v>
      </c>
      <c r="C18" s="41">
        <v>0.13881577941320425</v>
      </c>
      <c r="D18" s="41">
        <v>0.13679340407913063</v>
      </c>
      <c r="E18" s="41">
        <v>0.12042823273830024</v>
      </c>
      <c r="F18" s="41">
        <v>0.10823422377090543</v>
      </c>
      <c r="G18" s="41">
        <v>0.17323516202382816</v>
      </c>
      <c r="H18" s="54">
        <v>0.12278463908633171</v>
      </c>
      <c r="I18" s="41">
        <v>0.14165785049493063</v>
      </c>
      <c r="J18" s="41">
        <v>7.0346649255801405E-2</v>
      </c>
      <c r="K18" s="54">
        <v>0.1243618155385879</v>
      </c>
      <c r="L18" s="41">
        <v>0.13100275208890574</v>
      </c>
      <c r="M18" s="54">
        <v>0.19726578889931423</v>
      </c>
      <c r="N18" s="41">
        <v>0.12168189742195895</v>
      </c>
      <c r="O18" s="54">
        <v>0.28504699214664486</v>
      </c>
      <c r="P18" s="41">
        <v>0.19079781807839855</v>
      </c>
      <c r="Q18" s="41">
        <v>8.4229625179730053E-2</v>
      </c>
      <c r="R18" s="41">
        <v>5.4712573501762743E-2</v>
      </c>
      <c r="S18" s="54">
        <v>0.15542628145991835</v>
      </c>
      <c r="T18" s="41">
        <v>0.14992381856021211</v>
      </c>
      <c r="U18" s="41">
        <v>0.18597835836170137</v>
      </c>
      <c r="V18" s="41">
        <v>0.15238113240503978</v>
      </c>
      <c r="W18" s="41">
        <v>0.12042354220473279</v>
      </c>
      <c r="X18" s="41">
        <v>0.18785191065027121</v>
      </c>
      <c r="Y18" s="41">
        <v>0.13139260630268823</v>
      </c>
      <c r="Z18" s="54">
        <v>0.19487825019861155</v>
      </c>
      <c r="AA18" s="41">
        <v>4.9194231259591117E-2</v>
      </c>
      <c r="AB18" s="41">
        <v>0.16227329808225405</v>
      </c>
      <c r="AC18" s="54">
        <v>0.17059263811655412</v>
      </c>
      <c r="AD18" s="41">
        <v>0.17207593101977733</v>
      </c>
      <c r="AE18" s="47">
        <v>0.10765628664924977</v>
      </c>
    </row>
    <row r="19" spans="1:31" ht="19.95" customHeight="1" x14ac:dyDescent="0.25">
      <c r="A19" s="79"/>
      <c r="B19" s="59">
        <v>324</v>
      </c>
      <c r="C19" s="58">
        <v>46</v>
      </c>
      <c r="D19" s="58">
        <v>65</v>
      </c>
      <c r="E19" s="58">
        <v>21</v>
      </c>
      <c r="F19" s="58">
        <v>10</v>
      </c>
      <c r="G19" s="58">
        <v>35</v>
      </c>
      <c r="H19" s="60">
        <v>72</v>
      </c>
      <c r="I19" s="58">
        <v>60</v>
      </c>
      <c r="J19" s="58">
        <v>8</v>
      </c>
      <c r="K19" s="60">
        <v>88</v>
      </c>
      <c r="L19" s="58">
        <v>94</v>
      </c>
      <c r="M19" s="60">
        <v>195</v>
      </c>
      <c r="N19" s="58">
        <v>128</v>
      </c>
      <c r="O19" s="60">
        <v>160</v>
      </c>
      <c r="P19" s="58">
        <v>94</v>
      </c>
      <c r="Q19" s="58">
        <v>43</v>
      </c>
      <c r="R19" s="58">
        <v>27</v>
      </c>
      <c r="S19" s="60">
        <v>74</v>
      </c>
      <c r="T19" s="58">
        <v>49</v>
      </c>
      <c r="U19" s="58">
        <v>50</v>
      </c>
      <c r="V19" s="58">
        <v>100</v>
      </c>
      <c r="W19" s="58">
        <v>12</v>
      </c>
      <c r="X19" s="58">
        <v>32</v>
      </c>
      <c r="Y19" s="58">
        <v>7</v>
      </c>
      <c r="Z19" s="60">
        <v>244</v>
      </c>
      <c r="AA19" s="58">
        <v>23</v>
      </c>
      <c r="AB19" s="58">
        <v>9</v>
      </c>
      <c r="AC19" s="60">
        <v>261</v>
      </c>
      <c r="AD19" s="58">
        <v>275</v>
      </c>
      <c r="AE19" s="59">
        <v>48</v>
      </c>
    </row>
    <row r="20" spans="1:31" x14ac:dyDescent="0.25">
      <c r="B20" s="61">
        <f>B16-B18</f>
        <v>0.53294233857305107</v>
      </c>
      <c r="C20" s="61">
        <f>C16-C18</f>
        <v>0.60248228139079452</v>
      </c>
      <c r="D20" s="61">
        <f t="shared" ref="D20:G20" si="0">D16-D18</f>
        <v>0.60843378996801867</v>
      </c>
      <c r="E20" s="61">
        <f t="shared" si="0"/>
        <v>0.66716606535895162</v>
      </c>
      <c r="F20" s="61">
        <f t="shared" si="0"/>
        <v>0.67857827145343685</v>
      </c>
      <c r="G20" s="61">
        <f t="shared" si="0"/>
        <v>0.52584485711281126</v>
      </c>
      <c r="O20" s="61"/>
      <c r="P20" s="61"/>
      <c r="Q20" s="61"/>
      <c r="R20" s="61"/>
      <c r="AC20" s="61"/>
      <c r="AD20" s="61"/>
      <c r="AE20" s="61"/>
    </row>
    <row r="21" spans="1:31" x14ac:dyDescent="0.25">
      <c r="A21" s="26" t="s">
        <v>80</v>
      </c>
    </row>
  </sheetData>
  <mergeCells count="17">
    <mergeCell ref="A1:AE1"/>
    <mergeCell ref="A2:A3"/>
    <mergeCell ref="C2:G2"/>
    <mergeCell ref="H2:J2"/>
    <mergeCell ref="K2:L2"/>
    <mergeCell ref="M2:N2"/>
    <mergeCell ref="O2:R2"/>
    <mergeCell ref="S2:Y2"/>
    <mergeCell ref="Z2:AB2"/>
    <mergeCell ref="AC2:AE2"/>
    <mergeCell ref="A16:A17"/>
    <mergeCell ref="A18:A19"/>
    <mergeCell ref="A6:A7"/>
    <mergeCell ref="A8:A9"/>
    <mergeCell ref="A10:A11"/>
    <mergeCell ref="A12:A13"/>
    <mergeCell ref="A14:A15"/>
  </mergeCells>
  <hyperlinks>
    <hyperlink ref="A21" location="'Index'!B14" display="Return to index" xr:uid="{3267C6F4-426C-4D55-A175-DDBB4BF2CA57}"/>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21"/>
  <sheetViews>
    <sheetView showGridLines="0" workbookViewId="0">
      <pane xSplit="2" ySplit="5" topLeftCell="C16" activePane="bottomRight" state="frozen"/>
      <selection pane="topRight" activeCell="C1" sqref="C1"/>
      <selection pane="bottomLeft" activeCell="A6" sqref="A6"/>
      <selection pane="bottomRight" activeCell="D19" sqref="D19"/>
    </sheetView>
  </sheetViews>
  <sheetFormatPr defaultRowHeight="13.2" x14ac:dyDescent="0.25"/>
  <cols>
    <col min="1" max="1" width="35.6640625" customWidth="1"/>
    <col min="2" max="2" width="10.6640625" customWidth="1"/>
    <col min="3" max="31" width="14.77734375" customWidth="1"/>
  </cols>
  <sheetData>
    <row r="1" spans="1:31" ht="45" customHeight="1" x14ac:dyDescent="0.25">
      <c r="A1" s="74" t="s">
        <v>58</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row>
    <row r="2" spans="1:31" x14ac:dyDescent="0.25">
      <c r="A2" s="75"/>
      <c r="B2" s="1"/>
      <c r="C2" s="76" t="s">
        <v>1</v>
      </c>
      <c r="D2" s="77"/>
      <c r="E2" s="77"/>
      <c r="F2" s="77"/>
      <c r="G2" s="77"/>
      <c r="H2" s="76" t="s">
        <v>2</v>
      </c>
      <c r="I2" s="77"/>
      <c r="J2" s="77"/>
      <c r="K2" s="76" t="s">
        <v>3</v>
      </c>
      <c r="L2" s="77"/>
      <c r="M2" s="76" t="s">
        <v>4</v>
      </c>
      <c r="N2" s="77"/>
      <c r="O2" s="76" t="s">
        <v>5</v>
      </c>
      <c r="P2" s="77"/>
      <c r="Q2" s="77"/>
      <c r="R2" s="77"/>
      <c r="S2" s="76" t="s">
        <v>6</v>
      </c>
      <c r="T2" s="77"/>
      <c r="U2" s="77"/>
      <c r="V2" s="77"/>
      <c r="W2" s="77"/>
      <c r="X2" s="77"/>
      <c r="Y2" s="77"/>
      <c r="Z2" s="76" t="s">
        <v>7</v>
      </c>
      <c r="AA2" s="77"/>
      <c r="AB2" s="77"/>
      <c r="AC2" s="76" t="s">
        <v>8</v>
      </c>
      <c r="AD2" s="77"/>
      <c r="AE2" s="78"/>
    </row>
    <row r="3" spans="1:31" s="25" customFormat="1" ht="25.8" x14ac:dyDescent="0.25">
      <c r="A3" s="75"/>
      <c r="B3" s="28" t="s">
        <v>9</v>
      </c>
      <c r="C3" s="29" t="s">
        <v>10</v>
      </c>
      <c r="D3" s="30" t="s">
        <v>11</v>
      </c>
      <c r="E3" s="30" t="s">
        <v>12</v>
      </c>
      <c r="F3" s="30" t="s">
        <v>13</v>
      </c>
      <c r="G3" s="30" t="s">
        <v>14</v>
      </c>
      <c r="H3" s="29" t="s">
        <v>10</v>
      </c>
      <c r="I3" s="30" t="s">
        <v>11</v>
      </c>
      <c r="J3" s="30" t="s">
        <v>12</v>
      </c>
      <c r="K3" s="29" t="s">
        <v>15</v>
      </c>
      <c r="L3" s="30" t="s">
        <v>16</v>
      </c>
      <c r="M3" s="29" t="s">
        <v>17</v>
      </c>
      <c r="N3" s="30" t="s">
        <v>18</v>
      </c>
      <c r="O3" s="29" t="s">
        <v>19</v>
      </c>
      <c r="P3" s="30" t="s">
        <v>20</v>
      </c>
      <c r="Q3" s="30" t="s">
        <v>21</v>
      </c>
      <c r="R3" s="30" t="s">
        <v>22</v>
      </c>
      <c r="S3" s="29" t="s">
        <v>23</v>
      </c>
      <c r="T3" s="30" t="s">
        <v>24</v>
      </c>
      <c r="U3" s="30" t="s">
        <v>25</v>
      </c>
      <c r="V3" s="30" t="s">
        <v>26</v>
      </c>
      <c r="W3" s="30" t="s">
        <v>27</v>
      </c>
      <c r="X3" s="30" t="s">
        <v>28</v>
      </c>
      <c r="Y3" s="30" t="s">
        <v>29</v>
      </c>
      <c r="Z3" s="29" t="s">
        <v>30</v>
      </c>
      <c r="AA3" s="30" t="s">
        <v>31</v>
      </c>
      <c r="AB3" s="30" t="s">
        <v>32</v>
      </c>
      <c r="AC3" s="29" t="s">
        <v>33</v>
      </c>
      <c r="AD3" s="30" t="s">
        <v>34</v>
      </c>
      <c r="AE3" s="33" t="s">
        <v>35</v>
      </c>
    </row>
    <row r="4" spans="1:31" ht="24" customHeight="1" x14ac:dyDescent="0.25">
      <c r="A4" s="34" t="s">
        <v>78</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5">
        <v>79</v>
      </c>
      <c r="AC4" s="49">
        <v>1553</v>
      </c>
      <c r="AD4" s="35">
        <v>1628</v>
      </c>
      <c r="AE4" s="36">
        <v>422</v>
      </c>
    </row>
    <row r="5" spans="1:31" s="24" customFormat="1" ht="24" customHeight="1" x14ac:dyDescent="0.25">
      <c r="A5" s="32" t="s">
        <v>79</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31">
        <v>53</v>
      </c>
      <c r="AC5" s="55">
        <v>1532</v>
      </c>
      <c r="AD5" s="31">
        <v>1600</v>
      </c>
      <c r="AE5" s="56">
        <v>450</v>
      </c>
    </row>
    <row r="6" spans="1:31" ht="19.95" customHeight="1" x14ac:dyDescent="0.25">
      <c r="A6" s="72" t="s">
        <v>52</v>
      </c>
      <c r="B6" s="43">
        <v>0.26313702844844017</v>
      </c>
      <c r="C6" s="37">
        <v>0.29186881197275671</v>
      </c>
      <c r="D6" s="37">
        <v>0.30546952863621402</v>
      </c>
      <c r="E6" s="37">
        <v>0.25807684054154761</v>
      </c>
      <c r="F6" s="37">
        <v>0.33955040035171424</v>
      </c>
      <c r="G6" s="37">
        <v>0.30632228521241656</v>
      </c>
      <c r="H6" s="50">
        <v>0.3188075838427713</v>
      </c>
      <c r="I6" s="37">
        <v>0.26497836346035109</v>
      </c>
      <c r="J6" s="37">
        <v>0.2791192313087541</v>
      </c>
      <c r="K6" s="50">
        <v>0.2888123062802464</v>
      </c>
      <c r="L6" s="37">
        <v>0.31335522381606978</v>
      </c>
      <c r="M6" s="50">
        <v>0.25944268845626062</v>
      </c>
      <c r="N6" s="37">
        <v>0.26680320330978657</v>
      </c>
      <c r="O6" s="50">
        <v>0.15006296239720168</v>
      </c>
      <c r="P6" s="37">
        <v>0.30913530156434832</v>
      </c>
      <c r="Q6" s="37">
        <v>0.3025017573434205</v>
      </c>
      <c r="R6" s="37">
        <v>0.30586178098201838</v>
      </c>
      <c r="S6" s="50">
        <v>0.25096919949290264</v>
      </c>
      <c r="T6" s="37">
        <v>0.26700674160338023</v>
      </c>
      <c r="U6" s="37">
        <v>0.28202331474795095</v>
      </c>
      <c r="V6" s="37">
        <v>0.25191296816468367</v>
      </c>
      <c r="W6" s="37">
        <v>0.31372478362716028</v>
      </c>
      <c r="X6" s="37">
        <v>0.27046053971704681</v>
      </c>
      <c r="Y6" s="37">
        <v>0.27616853075102016</v>
      </c>
      <c r="Z6" s="50">
        <v>0.24968132423678821</v>
      </c>
      <c r="AA6" s="37">
        <v>0.29715230540785864</v>
      </c>
      <c r="AB6" s="37">
        <v>0.2195354606482294</v>
      </c>
      <c r="AC6" s="50">
        <v>0.25821976031118304</v>
      </c>
      <c r="AD6" s="37">
        <v>0.25622122182199186</v>
      </c>
      <c r="AE6" s="43">
        <v>0.28773324379833032</v>
      </c>
    </row>
    <row r="7" spans="1:31" ht="19.95" customHeight="1" x14ac:dyDescent="0.25">
      <c r="A7" s="73"/>
      <c r="B7" s="44">
        <v>539</v>
      </c>
      <c r="C7" s="38">
        <v>97</v>
      </c>
      <c r="D7" s="38">
        <v>145</v>
      </c>
      <c r="E7" s="38">
        <v>44</v>
      </c>
      <c r="F7" s="38">
        <v>32</v>
      </c>
      <c r="G7" s="38">
        <v>62</v>
      </c>
      <c r="H7" s="51">
        <v>188</v>
      </c>
      <c r="I7" s="38">
        <v>111</v>
      </c>
      <c r="J7" s="38">
        <v>31</v>
      </c>
      <c r="K7" s="51">
        <v>203</v>
      </c>
      <c r="L7" s="38">
        <v>225</v>
      </c>
      <c r="M7" s="51">
        <v>257</v>
      </c>
      <c r="N7" s="38">
        <v>282</v>
      </c>
      <c r="O7" s="51">
        <v>84</v>
      </c>
      <c r="P7" s="38">
        <v>153</v>
      </c>
      <c r="Q7" s="38">
        <v>154</v>
      </c>
      <c r="R7" s="38">
        <v>149</v>
      </c>
      <c r="S7" s="51">
        <v>120</v>
      </c>
      <c r="T7" s="38">
        <v>88</v>
      </c>
      <c r="U7" s="38">
        <v>75</v>
      </c>
      <c r="V7" s="38">
        <v>165</v>
      </c>
      <c r="W7" s="38">
        <v>30</v>
      </c>
      <c r="X7" s="38">
        <v>46</v>
      </c>
      <c r="Y7" s="38">
        <v>15</v>
      </c>
      <c r="Z7" s="51">
        <v>312</v>
      </c>
      <c r="AA7" s="38">
        <v>139</v>
      </c>
      <c r="AB7" s="38">
        <v>12</v>
      </c>
      <c r="AC7" s="51">
        <v>396</v>
      </c>
      <c r="AD7" s="38">
        <v>410</v>
      </c>
      <c r="AE7" s="44">
        <v>129</v>
      </c>
    </row>
    <row r="8" spans="1:31" ht="19.95" customHeight="1" x14ac:dyDescent="0.25">
      <c r="A8" s="70" t="s">
        <v>53</v>
      </c>
      <c r="B8" s="45">
        <v>0.36024146249829636</v>
      </c>
      <c r="C8" s="39">
        <v>0.39088555911876566</v>
      </c>
      <c r="D8" s="39">
        <v>0.38497014637307542</v>
      </c>
      <c r="E8" s="39">
        <v>0.4583639326534959</v>
      </c>
      <c r="F8" s="39">
        <v>0.34907944483402509</v>
      </c>
      <c r="G8" s="39">
        <v>0.27310203691689078</v>
      </c>
      <c r="H8" s="52">
        <v>0.37343546624884683</v>
      </c>
      <c r="I8" s="39">
        <v>0.37682160403698961</v>
      </c>
      <c r="J8" s="39">
        <v>0.51711914557274341</v>
      </c>
      <c r="K8" s="52">
        <v>0.40150607787079656</v>
      </c>
      <c r="L8" s="39">
        <v>0.34938951363980231</v>
      </c>
      <c r="M8" s="52">
        <v>0.34173636152993653</v>
      </c>
      <c r="N8" s="39">
        <v>0.37813799708342549</v>
      </c>
      <c r="O8" s="52">
        <v>0.3461092858145719</v>
      </c>
      <c r="P8" s="39">
        <v>0.3540721361694078</v>
      </c>
      <c r="Q8" s="39">
        <v>0.35859243641511485</v>
      </c>
      <c r="R8" s="39">
        <v>0.38456096636992421</v>
      </c>
      <c r="S8" s="52">
        <v>0.3600508394363155</v>
      </c>
      <c r="T8" s="39">
        <v>0.33812977575444869</v>
      </c>
      <c r="U8" s="39">
        <v>0.38365964644109435</v>
      </c>
      <c r="V8" s="39">
        <v>0.36993153600257395</v>
      </c>
      <c r="W8" s="39">
        <v>0.34395216969136139</v>
      </c>
      <c r="X8" s="39">
        <v>0.34589589411475247</v>
      </c>
      <c r="Y8" s="39">
        <v>0.33895294026199119</v>
      </c>
      <c r="Z8" s="52">
        <v>0.36640505239255544</v>
      </c>
      <c r="AA8" s="39">
        <v>0.40014958182841398</v>
      </c>
      <c r="AB8" s="39">
        <v>0.24435067087797646</v>
      </c>
      <c r="AC8" s="52">
        <v>0.36759313801906296</v>
      </c>
      <c r="AD8" s="39">
        <v>0.3659816018825528</v>
      </c>
      <c r="AE8" s="45">
        <v>0.33982653303893506</v>
      </c>
    </row>
    <row r="9" spans="1:31" ht="19.95" customHeight="1" x14ac:dyDescent="0.25">
      <c r="A9" s="70"/>
      <c r="B9" s="46">
        <v>738</v>
      </c>
      <c r="C9" s="40">
        <v>130</v>
      </c>
      <c r="D9" s="40">
        <v>182</v>
      </c>
      <c r="E9" s="40">
        <v>79</v>
      </c>
      <c r="F9" s="40">
        <v>33</v>
      </c>
      <c r="G9" s="40">
        <v>55</v>
      </c>
      <c r="H9" s="53">
        <v>220</v>
      </c>
      <c r="I9" s="40">
        <v>158</v>
      </c>
      <c r="J9" s="40">
        <v>57</v>
      </c>
      <c r="K9" s="53">
        <v>283</v>
      </c>
      <c r="L9" s="40">
        <v>251</v>
      </c>
      <c r="M9" s="53">
        <v>338</v>
      </c>
      <c r="N9" s="40">
        <v>399</v>
      </c>
      <c r="O9" s="53">
        <v>194</v>
      </c>
      <c r="P9" s="40">
        <v>175</v>
      </c>
      <c r="Q9" s="40">
        <v>182</v>
      </c>
      <c r="R9" s="40">
        <v>187</v>
      </c>
      <c r="S9" s="53">
        <v>172</v>
      </c>
      <c r="T9" s="40">
        <v>112</v>
      </c>
      <c r="U9" s="40">
        <v>102</v>
      </c>
      <c r="V9" s="40">
        <v>242</v>
      </c>
      <c r="W9" s="40">
        <v>33</v>
      </c>
      <c r="X9" s="40">
        <v>59</v>
      </c>
      <c r="Y9" s="40">
        <v>19</v>
      </c>
      <c r="Z9" s="53">
        <v>458</v>
      </c>
      <c r="AA9" s="40">
        <v>188</v>
      </c>
      <c r="AB9" s="40">
        <v>13</v>
      </c>
      <c r="AC9" s="53">
        <v>563</v>
      </c>
      <c r="AD9" s="40">
        <v>586</v>
      </c>
      <c r="AE9" s="46">
        <v>153</v>
      </c>
    </row>
    <row r="10" spans="1:31" ht="19.95" customHeight="1" x14ac:dyDescent="0.25">
      <c r="A10" s="73" t="s">
        <v>54</v>
      </c>
      <c r="B10" s="47">
        <v>0.11891509805407922</v>
      </c>
      <c r="C10" s="41">
        <v>0.11286966662208231</v>
      </c>
      <c r="D10" s="41">
        <v>0.12973937221941428</v>
      </c>
      <c r="E10" s="41">
        <v>0.12582218808634552</v>
      </c>
      <c r="F10" s="41">
        <v>0.11590753231911602</v>
      </c>
      <c r="G10" s="41">
        <v>0.12669741707196644</v>
      </c>
      <c r="H10" s="54">
        <v>0.1081410620921727</v>
      </c>
      <c r="I10" s="41">
        <v>0.14546364793473607</v>
      </c>
      <c r="J10" s="41">
        <v>4.9695039751510607E-2</v>
      </c>
      <c r="K10" s="54">
        <v>0.11411978302281187</v>
      </c>
      <c r="L10" s="41">
        <v>0.10668033566632827</v>
      </c>
      <c r="M10" s="54">
        <v>0.13701253567582053</v>
      </c>
      <c r="N10" s="41">
        <v>0.10241065600566893</v>
      </c>
      <c r="O10" s="54">
        <v>0.203359101916923</v>
      </c>
      <c r="P10" s="41">
        <v>0.1079679769029787</v>
      </c>
      <c r="Q10" s="41">
        <v>8.094723099972119E-2</v>
      </c>
      <c r="R10" s="41">
        <v>7.216819548645631E-2</v>
      </c>
      <c r="S10" s="54">
        <v>0.12630886611458184</v>
      </c>
      <c r="T10" s="41">
        <v>0.12631452930440021</v>
      </c>
      <c r="U10" s="41">
        <v>0.11685991556204293</v>
      </c>
      <c r="V10" s="41">
        <v>0.11051866946031738</v>
      </c>
      <c r="W10" s="41">
        <v>0.14142303119286884</v>
      </c>
      <c r="X10" s="41">
        <v>0.11911195556987486</v>
      </c>
      <c r="Y10" s="41">
        <v>8.0298649722752552E-2</v>
      </c>
      <c r="Z10" s="54">
        <v>0.14140092516436981</v>
      </c>
      <c r="AA10" s="41">
        <v>6.8601396402720616E-2</v>
      </c>
      <c r="AB10" s="41">
        <v>0.13884460421059347</v>
      </c>
      <c r="AC10" s="54">
        <v>0.13073049157609073</v>
      </c>
      <c r="AD10" s="41">
        <v>0.13000792508749473</v>
      </c>
      <c r="AE10" s="47">
        <v>7.9463219583459366E-2</v>
      </c>
    </row>
    <row r="11" spans="1:31" ht="19.95" customHeight="1" x14ac:dyDescent="0.25">
      <c r="A11" s="73"/>
      <c r="B11" s="44">
        <v>244</v>
      </c>
      <c r="C11" s="38">
        <v>38</v>
      </c>
      <c r="D11" s="38">
        <v>61</v>
      </c>
      <c r="E11" s="38">
        <v>22</v>
      </c>
      <c r="F11" s="38">
        <v>11</v>
      </c>
      <c r="G11" s="38">
        <v>25</v>
      </c>
      <c r="H11" s="51">
        <v>64</v>
      </c>
      <c r="I11" s="38">
        <v>61</v>
      </c>
      <c r="J11" s="38">
        <v>6</v>
      </c>
      <c r="K11" s="51">
        <v>80</v>
      </c>
      <c r="L11" s="38">
        <v>77</v>
      </c>
      <c r="M11" s="51">
        <v>136</v>
      </c>
      <c r="N11" s="38">
        <v>108</v>
      </c>
      <c r="O11" s="51">
        <v>114</v>
      </c>
      <c r="P11" s="38">
        <v>53</v>
      </c>
      <c r="Q11" s="38">
        <v>41</v>
      </c>
      <c r="R11" s="38">
        <v>35</v>
      </c>
      <c r="S11" s="51">
        <v>60</v>
      </c>
      <c r="T11" s="38">
        <v>42</v>
      </c>
      <c r="U11" s="38">
        <v>31</v>
      </c>
      <c r="V11" s="38">
        <v>72</v>
      </c>
      <c r="W11" s="38">
        <v>14</v>
      </c>
      <c r="X11" s="38">
        <v>20</v>
      </c>
      <c r="Y11" s="38">
        <v>4</v>
      </c>
      <c r="Z11" s="51">
        <v>177</v>
      </c>
      <c r="AA11" s="38">
        <v>32</v>
      </c>
      <c r="AB11" s="38">
        <v>7</v>
      </c>
      <c r="AC11" s="51">
        <v>200</v>
      </c>
      <c r="AD11" s="38">
        <v>208</v>
      </c>
      <c r="AE11" s="44">
        <v>36</v>
      </c>
    </row>
    <row r="12" spans="1:31" ht="19.95" customHeight="1" x14ac:dyDescent="0.25">
      <c r="A12" s="70" t="s">
        <v>55</v>
      </c>
      <c r="B12" s="45">
        <v>8.4448768674746363E-2</v>
      </c>
      <c r="C12" s="39">
        <v>6.6638588061133014E-2</v>
      </c>
      <c r="D12" s="39">
        <v>5.5374068196923476E-2</v>
      </c>
      <c r="E12" s="39">
        <v>4.1506434815973423E-2</v>
      </c>
      <c r="F12" s="39">
        <v>6.8515657902882832E-2</v>
      </c>
      <c r="G12" s="39">
        <v>0.11362450510794425</v>
      </c>
      <c r="H12" s="52">
        <v>6.6185510174609191E-2</v>
      </c>
      <c r="I12" s="39">
        <v>5.8992575184007572E-2</v>
      </c>
      <c r="J12" s="39">
        <v>3.796653808918727E-2</v>
      </c>
      <c r="K12" s="52">
        <v>4.7048857810287191E-2</v>
      </c>
      <c r="L12" s="39">
        <v>7.6521538398330327E-2</v>
      </c>
      <c r="M12" s="52">
        <v>0.11291381168678458</v>
      </c>
      <c r="N12" s="39">
        <v>5.7474456106048948E-2</v>
      </c>
      <c r="O12" s="52">
        <v>0.14482153383052931</v>
      </c>
      <c r="P12" s="39">
        <v>7.4878269359813523E-2</v>
      </c>
      <c r="Q12" s="39">
        <v>6.5995753778877952E-2</v>
      </c>
      <c r="R12" s="39">
        <v>4.371907664232224E-2</v>
      </c>
      <c r="S12" s="52">
        <v>8.7021755307696722E-2</v>
      </c>
      <c r="T12" s="39">
        <v>9.8069521839885543E-2</v>
      </c>
      <c r="U12" s="39">
        <v>0.11969046995008217</v>
      </c>
      <c r="V12" s="39">
        <v>6.2363063168444359E-2</v>
      </c>
      <c r="W12" s="39">
        <v>6.3740802318610512E-2</v>
      </c>
      <c r="X12" s="39">
        <v>8.7036433351608447E-2</v>
      </c>
      <c r="Y12" s="39">
        <v>0.100374319963788</v>
      </c>
      <c r="Z12" s="52">
        <v>9.3138527672888022E-2</v>
      </c>
      <c r="AA12" s="39">
        <v>3.8044264195728442E-2</v>
      </c>
      <c r="AB12" s="39">
        <v>7.6189937710731709E-2</v>
      </c>
      <c r="AC12" s="52">
        <v>8.5704743716869924E-2</v>
      </c>
      <c r="AD12" s="39">
        <v>8.7480808786782258E-2</v>
      </c>
      <c r="AE12" s="45">
        <v>7.3665252655092731E-2</v>
      </c>
    </row>
    <row r="13" spans="1:31" ht="19.95" customHeight="1" x14ac:dyDescent="0.25">
      <c r="A13" s="70"/>
      <c r="B13" s="46">
        <v>173</v>
      </c>
      <c r="C13" s="40">
        <v>22</v>
      </c>
      <c r="D13" s="40">
        <v>26</v>
      </c>
      <c r="E13" s="40">
        <v>7</v>
      </c>
      <c r="F13" s="40">
        <v>6</v>
      </c>
      <c r="G13" s="40">
        <v>23</v>
      </c>
      <c r="H13" s="53">
        <v>39</v>
      </c>
      <c r="I13" s="40">
        <v>25</v>
      </c>
      <c r="J13" s="40">
        <v>4</v>
      </c>
      <c r="K13" s="53">
        <v>33</v>
      </c>
      <c r="L13" s="40">
        <v>55</v>
      </c>
      <c r="M13" s="53">
        <v>112</v>
      </c>
      <c r="N13" s="40">
        <v>61</v>
      </c>
      <c r="O13" s="53">
        <v>81</v>
      </c>
      <c r="P13" s="40">
        <v>37</v>
      </c>
      <c r="Q13" s="40">
        <v>34</v>
      </c>
      <c r="R13" s="40">
        <v>21</v>
      </c>
      <c r="S13" s="53">
        <v>42</v>
      </c>
      <c r="T13" s="40">
        <v>32</v>
      </c>
      <c r="U13" s="40">
        <v>32</v>
      </c>
      <c r="V13" s="40">
        <v>41</v>
      </c>
      <c r="W13" s="40">
        <v>6</v>
      </c>
      <c r="X13" s="40">
        <v>15</v>
      </c>
      <c r="Y13" s="40">
        <v>6</v>
      </c>
      <c r="Z13" s="53">
        <v>116</v>
      </c>
      <c r="AA13" s="40">
        <v>18</v>
      </c>
      <c r="AB13" s="40">
        <v>4</v>
      </c>
      <c r="AC13" s="53">
        <v>131</v>
      </c>
      <c r="AD13" s="40">
        <v>140</v>
      </c>
      <c r="AE13" s="46">
        <v>33</v>
      </c>
    </row>
    <row r="14" spans="1:31" ht="19.95" customHeight="1" x14ac:dyDescent="0.25">
      <c r="A14" s="73" t="s">
        <v>48</v>
      </c>
      <c r="B14" s="47">
        <v>0.17325764232443805</v>
      </c>
      <c r="C14" s="41">
        <v>0.13773737422526136</v>
      </c>
      <c r="D14" s="41">
        <v>0.12444688457437289</v>
      </c>
      <c r="E14" s="41">
        <v>0.11623060390263794</v>
      </c>
      <c r="F14" s="41">
        <v>0.12694696459226149</v>
      </c>
      <c r="G14" s="41">
        <v>0.18025375569078256</v>
      </c>
      <c r="H14" s="54">
        <v>0.13343037764159923</v>
      </c>
      <c r="I14" s="41">
        <v>0.15374380938391596</v>
      </c>
      <c r="J14" s="41">
        <v>0.11610004527780499</v>
      </c>
      <c r="K14" s="54">
        <v>0.14851297501585614</v>
      </c>
      <c r="L14" s="41">
        <v>0.15405338847946898</v>
      </c>
      <c r="M14" s="54">
        <v>0.14889460265119664</v>
      </c>
      <c r="N14" s="41">
        <v>0.19517368749507027</v>
      </c>
      <c r="O14" s="54">
        <v>0.15564711604077505</v>
      </c>
      <c r="P14" s="41">
        <v>0.15394631600345143</v>
      </c>
      <c r="Q14" s="41">
        <v>0.19196282146286567</v>
      </c>
      <c r="R14" s="41">
        <v>0.19368998051927919</v>
      </c>
      <c r="S14" s="54">
        <v>0.17564933964850418</v>
      </c>
      <c r="T14" s="41">
        <v>0.17047943149788522</v>
      </c>
      <c r="U14" s="41">
        <v>9.7766653298830095E-2</v>
      </c>
      <c r="V14" s="41">
        <v>0.20527376320397892</v>
      </c>
      <c r="W14" s="41">
        <v>0.13715921316999843</v>
      </c>
      <c r="X14" s="41">
        <v>0.17749517724671751</v>
      </c>
      <c r="Y14" s="41">
        <v>0.20420555930044826</v>
      </c>
      <c r="Z14" s="54">
        <v>0.14937417053339938</v>
      </c>
      <c r="AA14" s="41">
        <v>0.19605245216527867</v>
      </c>
      <c r="AB14" s="41">
        <v>0.32107932655246912</v>
      </c>
      <c r="AC14" s="54">
        <v>0.15775186637679525</v>
      </c>
      <c r="AD14" s="41">
        <v>0.16030844242118</v>
      </c>
      <c r="AE14" s="47">
        <v>0.21931175092418326</v>
      </c>
    </row>
    <row r="15" spans="1:31" ht="19.95" customHeight="1" x14ac:dyDescent="0.25">
      <c r="A15" s="73"/>
      <c r="B15" s="44">
        <v>355</v>
      </c>
      <c r="C15" s="38">
        <v>46</v>
      </c>
      <c r="D15" s="38">
        <v>59</v>
      </c>
      <c r="E15" s="38">
        <v>20</v>
      </c>
      <c r="F15" s="38">
        <v>12</v>
      </c>
      <c r="G15" s="38">
        <v>36</v>
      </c>
      <c r="H15" s="51">
        <v>78</v>
      </c>
      <c r="I15" s="38">
        <v>65</v>
      </c>
      <c r="J15" s="38">
        <v>13</v>
      </c>
      <c r="K15" s="51">
        <v>105</v>
      </c>
      <c r="L15" s="38">
        <v>111</v>
      </c>
      <c r="M15" s="51">
        <v>147</v>
      </c>
      <c r="N15" s="38">
        <v>206</v>
      </c>
      <c r="O15" s="51">
        <v>87</v>
      </c>
      <c r="P15" s="38">
        <v>76</v>
      </c>
      <c r="Q15" s="38">
        <v>98</v>
      </c>
      <c r="R15" s="38">
        <v>94</v>
      </c>
      <c r="S15" s="51">
        <v>84</v>
      </c>
      <c r="T15" s="38">
        <v>56</v>
      </c>
      <c r="U15" s="38">
        <v>26</v>
      </c>
      <c r="V15" s="38">
        <v>134</v>
      </c>
      <c r="W15" s="38">
        <v>13</v>
      </c>
      <c r="X15" s="38">
        <v>30</v>
      </c>
      <c r="Y15" s="38">
        <v>11</v>
      </c>
      <c r="Z15" s="51">
        <v>187</v>
      </c>
      <c r="AA15" s="38">
        <v>92</v>
      </c>
      <c r="AB15" s="38">
        <v>17</v>
      </c>
      <c r="AC15" s="51">
        <v>242</v>
      </c>
      <c r="AD15" s="38">
        <v>257</v>
      </c>
      <c r="AE15" s="44">
        <v>99</v>
      </c>
    </row>
    <row r="16" spans="1:31" ht="19.95" customHeight="1" x14ac:dyDescent="0.25">
      <c r="A16" s="70" t="s">
        <v>56</v>
      </c>
      <c r="B16" s="45">
        <v>0.62337849094673592</v>
      </c>
      <c r="C16" s="39">
        <v>0.68275437109152259</v>
      </c>
      <c r="D16" s="39">
        <v>0.69043967500928938</v>
      </c>
      <c r="E16" s="39">
        <v>0.71644077319504329</v>
      </c>
      <c r="F16" s="39">
        <v>0.68862984518573933</v>
      </c>
      <c r="G16" s="39">
        <v>0.57942432212930739</v>
      </c>
      <c r="H16" s="52">
        <v>0.69224305009161813</v>
      </c>
      <c r="I16" s="39">
        <v>0.64179996749734047</v>
      </c>
      <c r="J16" s="39">
        <v>0.79623837688149779</v>
      </c>
      <c r="K16" s="52">
        <v>0.69031838415104307</v>
      </c>
      <c r="L16" s="39">
        <v>0.66274473745587226</v>
      </c>
      <c r="M16" s="52">
        <v>0.60117904998619653</v>
      </c>
      <c r="N16" s="39">
        <v>0.64494120039321257</v>
      </c>
      <c r="O16" s="52">
        <v>0.49617224821177364</v>
      </c>
      <c r="P16" s="39">
        <v>0.66320743773375612</v>
      </c>
      <c r="Q16" s="39">
        <v>0.66109419375853529</v>
      </c>
      <c r="R16" s="39">
        <v>0.69042274735194287</v>
      </c>
      <c r="S16" s="52">
        <v>0.61102003892921797</v>
      </c>
      <c r="T16" s="39">
        <v>0.60513651735782825</v>
      </c>
      <c r="U16" s="39">
        <v>0.6656829611890448</v>
      </c>
      <c r="V16" s="39">
        <v>0.62184450416725801</v>
      </c>
      <c r="W16" s="39">
        <v>0.65767695331852172</v>
      </c>
      <c r="X16" s="39">
        <v>0.61635643383179917</v>
      </c>
      <c r="Y16" s="39">
        <v>0.61512147101301151</v>
      </c>
      <c r="Z16" s="52">
        <v>0.61608637662934418</v>
      </c>
      <c r="AA16" s="39">
        <v>0.69730188723627284</v>
      </c>
      <c r="AB16" s="39">
        <v>0.46388613152620572</v>
      </c>
      <c r="AC16" s="52">
        <v>0.62581289833024556</v>
      </c>
      <c r="AD16" s="39">
        <v>0.62220282370454372</v>
      </c>
      <c r="AE16" s="45">
        <v>0.62755977683726527</v>
      </c>
    </row>
    <row r="17" spans="1:31" ht="19.95" customHeight="1" x14ac:dyDescent="0.25">
      <c r="A17" s="70"/>
      <c r="B17" s="46">
        <v>1278</v>
      </c>
      <c r="C17" s="40">
        <v>227</v>
      </c>
      <c r="D17" s="40">
        <v>327</v>
      </c>
      <c r="E17" s="40">
        <v>123</v>
      </c>
      <c r="F17" s="40">
        <v>65</v>
      </c>
      <c r="G17" s="40">
        <v>116</v>
      </c>
      <c r="H17" s="53">
        <v>407</v>
      </c>
      <c r="I17" s="40">
        <v>270</v>
      </c>
      <c r="J17" s="40">
        <v>88</v>
      </c>
      <c r="K17" s="53">
        <v>486</v>
      </c>
      <c r="L17" s="40">
        <v>476</v>
      </c>
      <c r="M17" s="53">
        <v>595</v>
      </c>
      <c r="N17" s="40">
        <v>681</v>
      </c>
      <c r="O17" s="53">
        <v>279</v>
      </c>
      <c r="P17" s="40">
        <v>328</v>
      </c>
      <c r="Q17" s="40">
        <v>336</v>
      </c>
      <c r="R17" s="40">
        <v>336</v>
      </c>
      <c r="S17" s="53">
        <v>292</v>
      </c>
      <c r="T17" s="40">
        <v>200</v>
      </c>
      <c r="U17" s="40">
        <v>177</v>
      </c>
      <c r="V17" s="40">
        <v>407</v>
      </c>
      <c r="W17" s="40">
        <v>63</v>
      </c>
      <c r="X17" s="40">
        <v>105</v>
      </c>
      <c r="Y17" s="40">
        <v>34</v>
      </c>
      <c r="Z17" s="53">
        <v>770</v>
      </c>
      <c r="AA17" s="40">
        <v>327</v>
      </c>
      <c r="AB17" s="40">
        <v>25</v>
      </c>
      <c r="AC17" s="53">
        <v>959</v>
      </c>
      <c r="AD17" s="40">
        <v>996</v>
      </c>
      <c r="AE17" s="46">
        <v>282</v>
      </c>
    </row>
    <row r="18" spans="1:31" ht="19.95" customHeight="1" x14ac:dyDescent="0.25">
      <c r="A18" s="73" t="s">
        <v>57</v>
      </c>
      <c r="B18" s="47">
        <v>0.2033638667288255</v>
      </c>
      <c r="C18" s="41">
        <v>0.17950825468321535</v>
      </c>
      <c r="D18" s="41">
        <v>0.18511344041633782</v>
      </c>
      <c r="E18" s="41">
        <v>0.1673286229023189</v>
      </c>
      <c r="F18" s="41">
        <v>0.18442319022199882</v>
      </c>
      <c r="G18" s="41">
        <v>0.24032192217991066</v>
      </c>
      <c r="H18" s="54">
        <v>0.174326572266782</v>
      </c>
      <c r="I18" s="41">
        <v>0.2044562231187437</v>
      </c>
      <c r="J18" s="41">
        <v>8.7661577840697905E-2</v>
      </c>
      <c r="K18" s="54">
        <v>0.16116864083309904</v>
      </c>
      <c r="L18" s="41">
        <v>0.18320187406465854</v>
      </c>
      <c r="M18" s="54">
        <v>0.24992634736260513</v>
      </c>
      <c r="N18" s="41">
        <v>0.15988511211171785</v>
      </c>
      <c r="O18" s="54">
        <v>0.34818063574745223</v>
      </c>
      <c r="P18" s="41">
        <v>0.18284624626279228</v>
      </c>
      <c r="Q18" s="41">
        <v>0.14694298477859916</v>
      </c>
      <c r="R18" s="41">
        <v>0.11588727212877854</v>
      </c>
      <c r="S18" s="54">
        <v>0.21333062142227857</v>
      </c>
      <c r="T18" s="41">
        <v>0.22438405114428572</v>
      </c>
      <c r="U18" s="41">
        <v>0.23655038551212507</v>
      </c>
      <c r="V18" s="41">
        <v>0.17288173262876178</v>
      </c>
      <c r="W18" s="41">
        <v>0.2051638335114794</v>
      </c>
      <c r="X18" s="41">
        <v>0.20614838892148338</v>
      </c>
      <c r="Y18" s="41">
        <v>0.18067296968654056</v>
      </c>
      <c r="Z18" s="54">
        <v>0.23453945283725783</v>
      </c>
      <c r="AA18" s="41">
        <v>0.10664566059844904</v>
      </c>
      <c r="AB18" s="41">
        <v>0.21503454192132515</v>
      </c>
      <c r="AC18" s="54">
        <v>0.21643523529296074</v>
      </c>
      <c r="AD18" s="41">
        <v>0.21748873387427725</v>
      </c>
      <c r="AE18" s="47">
        <v>0.15312847223855214</v>
      </c>
    </row>
    <row r="19" spans="1:31" ht="19.95" customHeight="1" x14ac:dyDescent="0.25">
      <c r="A19" s="79"/>
      <c r="B19" s="59">
        <v>417</v>
      </c>
      <c r="C19" s="58">
        <v>60</v>
      </c>
      <c r="D19" s="58">
        <v>88</v>
      </c>
      <c r="E19" s="58">
        <v>29</v>
      </c>
      <c r="F19" s="58">
        <v>17</v>
      </c>
      <c r="G19" s="58">
        <v>48</v>
      </c>
      <c r="H19" s="60">
        <v>103</v>
      </c>
      <c r="I19" s="58">
        <v>86</v>
      </c>
      <c r="J19" s="58">
        <v>10</v>
      </c>
      <c r="K19" s="60">
        <v>113</v>
      </c>
      <c r="L19" s="58">
        <v>132</v>
      </c>
      <c r="M19" s="60">
        <v>247</v>
      </c>
      <c r="N19" s="58">
        <v>169</v>
      </c>
      <c r="O19" s="60">
        <v>196</v>
      </c>
      <c r="P19" s="58">
        <v>90</v>
      </c>
      <c r="Q19" s="58">
        <v>75</v>
      </c>
      <c r="R19" s="58">
        <v>56</v>
      </c>
      <c r="S19" s="60">
        <v>102</v>
      </c>
      <c r="T19" s="58">
        <v>74</v>
      </c>
      <c r="U19" s="58">
        <v>63</v>
      </c>
      <c r="V19" s="58">
        <v>113</v>
      </c>
      <c r="W19" s="58">
        <v>20</v>
      </c>
      <c r="X19" s="58">
        <v>35</v>
      </c>
      <c r="Y19" s="58">
        <v>10</v>
      </c>
      <c r="Z19" s="60">
        <v>293</v>
      </c>
      <c r="AA19" s="58">
        <v>50</v>
      </c>
      <c r="AB19" s="58">
        <v>11</v>
      </c>
      <c r="AC19" s="60">
        <v>332</v>
      </c>
      <c r="AD19" s="58">
        <v>348</v>
      </c>
      <c r="AE19" s="59">
        <v>69</v>
      </c>
    </row>
    <row r="20" spans="1:31" x14ac:dyDescent="0.25">
      <c r="C20" s="61"/>
      <c r="D20" s="61"/>
      <c r="E20" s="61"/>
      <c r="F20" s="61"/>
      <c r="G20" s="61"/>
    </row>
    <row r="21" spans="1:31" x14ac:dyDescent="0.25">
      <c r="A21" s="26" t="s">
        <v>80</v>
      </c>
    </row>
  </sheetData>
  <mergeCells count="17">
    <mergeCell ref="A1:AE1"/>
    <mergeCell ref="A2:A3"/>
    <mergeCell ref="C2:G2"/>
    <mergeCell ref="H2:J2"/>
    <mergeCell ref="K2:L2"/>
    <mergeCell ref="M2:N2"/>
    <mergeCell ref="O2:R2"/>
    <mergeCell ref="S2:Y2"/>
    <mergeCell ref="Z2:AB2"/>
    <mergeCell ref="AC2:AE2"/>
    <mergeCell ref="A16:A17"/>
    <mergeCell ref="A18:A19"/>
    <mergeCell ref="A6:A7"/>
    <mergeCell ref="A8:A9"/>
    <mergeCell ref="A10:A11"/>
    <mergeCell ref="A12:A13"/>
    <mergeCell ref="A14:A15"/>
  </mergeCells>
  <hyperlinks>
    <hyperlink ref="A21" location="'Index'!B15" display="Return to index" xr:uid="{D4FED673-D731-4213-B3A6-0BBF2F44D507}"/>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23"/>
  <sheetViews>
    <sheetView showGridLines="0" workbookViewId="0">
      <pane xSplit="2" ySplit="5" topLeftCell="I16" activePane="bottomRight" state="frozen"/>
      <selection pane="topRight" activeCell="C1" sqref="C1"/>
      <selection pane="bottomLeft" activeCell="A6" sqref="A6"/>
      <selection pane="bottomRight" sqref="A1:AE1"/>
    </sheetView>
  </sheetViews>
  <sheetFormatPr defaultRowHeight="13.2" x14ac:dyDescent="0.25"/>
  <cols>
    <col min="1" max="1" width="35.6640625" customWidth="1"/>
    <col min="2" max="2" width="10.6640625" customWidth="1"/>
    <col min="3" max="31" width="14.77734375" customWidth="1"/>
  </cols>
  <sheetData>
    <row r="1" spans="1:31" ht="45" customHeight="1" x14ac:dyDescent="0.25">
      <c r="A1" s="74" t="s">
        <v>59</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row>
    <row r="2" spans="1:31" x14ac:dyDescent="0.25">
      <c r="A2" s="75"/>
      <c r="B2" s="1"/>
      <c r="C2" s="76" t="s">
        <v>1</v>
      </c>
      <c r="D2" s="77"/>
      <c r="E2" s="77"/>
      <c r="F2" s="77"/>
      <c r="G2" s="77"/>
      <c r="H2" s="76" t="s">
        <v>2</v>
      </c>
      <c r="I2" s="77"/>
      <c r="J2" s="77"/>
      <c r="K2" s="76" t="s">
        <v>3</v>
      </c>
      <c r="L2" s="77"/>
      <c r="M2" s="76" t="s">
        <v>4</v>
      </c>
      <c r="N2" s="77"/>
      <c r="O2" s="76" t="s">
        <v>5</v>
      </c>
      <c r="P2" s="77"/>
      <c r="Q2" s="77"/>
      <c r="R2" s="77"/>
      <c r="S2" s="76" t="s">
        <v>6</v>
      </c>
      <c r="T2" s="77"/>
      <c r="U2" s="77"/>
      <c r="V2" s="77"/>
      <c r="W2" s="77"/>
      <c r="X2" s="77"/>
      <c r="Y2" s="77"/>
      <c r="Z2" s="76" t="s">
        <v>7</v>
      </c>
      <c r="AA2" s="77"/>
      <c r="AB2" s="77"/>
      <c r="AC2" s="76" t="s">
        <v>8</v>
      </c>
      <c r="AD2" s="77"/>
      <c r="AE2" s="78"/>
    </row>
    <row r="3" spans="1:31" s="25" customFormat="1" ht="25.8" x14ac:dyDescent="0.25">
      <c r="A3" s="75"/>
      <c r="B3" s="28" t="s">
        <v>9</v>
      </c>
      <c r="C3" s="29" t="s">
        <v>10</v>
      </c>
      <c r="D3" s="30" t="s">
        <v>11</v>
      </c>
      <c r="E3" s="30" t="s">
        <v>12</v>
      </c>
      <c r="F3" s="30" t="s">
        <v>13</v>
      </c>
      <c r="G3" s="30" t="s">
        <v>14</v>
      </c>
      <c r="H3" s="29" t="s">
        <v>10</v>
      </c>
      <c r="I3" s="30" t="s">
        <v>11</v>
      </c>
      <c r="J3" s="30" t="s">
        <v>12</v>
      </c>
      <c r="K3" s="29" t="s">
        <v>15</v>
      </c>
      <c r="L3" s="30" t="s">
        <v>16</v>
      </c>
      <c r="M3" s="29" t="s">
        <v>17</v>
      </c>
      <c r="N3" s="30" t="s">
        <v>18</v>
      </c>
      <c r="O3" s="29" t="s">
        <v>19</v>
      </c>
      <c r="P3" s="30" t="s">
        <v>20</v>
      </c>
      <c r="Q3" s="30" t="s">
        <v>21</v>
      </c>
      <c r="R3" s="30" t="s">
        <v>22</v>
      </c>
      <c r="S3" s="29" t="s">
        <v>23</v>
      </c>
      <c r="T3" s="30" t="s">
        <v>24</v>
      </c>
      <c r="U3" s="30" t="s">
        <v>25</v>
      </c>
      <c r="V3" s="30" t="s">
        <v>26</v>
      </c>
      <c r="W3" s="30" t="s">
        <v>27</v>
      </c>
      <c r="X3" s="30" t="s">
        <v>28</v>
      </c>
      <c r="Y3" s="30" t="s">
        <v>29</v>
      </c>
      <c r="Z3" s="29" t="s">
        <v>30</v>
      </c>
      <c r="AA3" s="30" t="s">
        <v>31</v>
      </c>
      <c r="AB3" s="30" t="s">
        <v>32</v>
      </c>
      <c r="AC3" s="29" t="s">
        <v>33</v>
      </c>
      <c r="AD3" s="30" t="s">
        <v>34</v>
      </c>
      <c r="AE3" s="33" t="s">
        <v>35</v>
      </c>
    </row>
    <row r="4" spans="1:31" ht="24" customHeight="1" x14ac:dyDescent="0.25">
      <c r="A4" s="34" t="s">
        <v>78</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5">
        <v>79</v>
      </c>
      <c r="AC4" s="49">
        <v>1553</v>
      </c>
      <c r="AD4" s="35">
        <v>1628</v>
      </c>
      <c r="AE4" s="36">
        <v>422</v>
      </c>
    </row>
    <row r="5" spans="1:31" s="24" customFormat="1" ht="24" customHeight="1" x14ac:dyDescent="0.25">
      <c r="A5" s="32" t="s">
        <v>79</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31">
        <v>53</v>
      </c>
      <c r="AC5" s="55">
        <v>1532</v>
      </c>
      <c r="AD5" s="31">
        <v>1600</v>
      </c>
      <c r="AE5" s="56">
        <v>450</v>
      </c>
    </row>
    <row r="6" spans="1:31" ht="19.95" customHeight="1" x14ac:dyDescent="0.25">
      <c r="A6" s="72" t="s">
        <v>60</v>
      </c>
      <c r="B6" s="43">
        <v>0.2523730575893362</v>
      </c>
      <c r="C6" s="37">
        <v>0.29126082063195502</v>
      </c>
      <c r="D6" s="37">
        <v>0.30654606321816841</v>
      </c>
      <c r="E6" s="37">
        <v>0.27907039750509477</v>
      </c>
      <c r="F6" s="37">
        <v>0.31950183568356805</v>
      </c>
      <c r="G6" s="37">
        <v>0.27763710668894537</v>
      </c>
      <c r="H6" s="50">
        <v>0.31979430766515288</v>
      </c>
      <c r="I6" s="37">
        <v>0.26975124942165146</v>
      </c>
      <c r="J6" s="37">
        <v>0.24244675214056358</v>
      </c>
      <c r="K6" s="50">
        <v>0.29153062643929112</v>
      </c>
      <c r="L6" s="37">
        <v>0.31217313700167393</v>
      </c>
      <c r="M6" s="50">
        <v>0.25780962245415651</v>
      </c>
      <c r="N6" s="37">
        <v>0.24712536681522138</v>
      </c>
      <c r="O6" s="50">
        <v>0.10137725390410968</v>
      </c>
      <c r="P6" s="37">
        <v>0.28040089099869031</v>
      </c>
      <c r="Q6" s="37">
        <v>0.34321290614861183</v>
      </c>
      <c r="R6" s="37">
        <v>0.30339157108276904</v>
      </c>
      <c r="S6" s="50">
        <v>0.21975078543596299</v>
      </c>
      <c r="T6" s="37">
        <v>0.23056822164411894</v>
      </c>
      <c r="U6" s="37">
        <v>0.23803757319394314</v>
      </c>
      <c r="V6" s="37">
        <v>0.29487130173303894</v>
      </c>
      <c r="W6" s="37">
        <v>0.27103585761393867</v>
      </c>
      <c r="X6" s="37">
        <v>0.21834471544700182</v>
      </c>
      <c r="Y6" s="37">
        <v>0.30294564324027279</v>
      </c>
      <c r="Z6" s="50">
        <v>0.23827123831640237</v>
      </c>
      <c r="AA6" s="37">
        <v>0.30710387540869188</v>
      </c>
      <c r="AB6" s="37">
        <v>0.21824481886439714</v>
      </c>
      <c r="AC6" s="50">
        <v>0.26274460516623044</v>
      </c>
      <c r="AD6" s="37">
        <v>0.25912421136328606</v>
      </c>
      <c r="AE6" s="43">
        <v>0.22836243365875453</v>
      </c>
    </row>
    <row r="7" spans="1:31" ht="19.95" customHeight="1" x14ac:dyDescent="0.25">
      <c r="A7" s="73"/>
      <c r="B7" s="44">
        <v>517</v>
      </c>
      <c r="C7" s="38">
        <v>97</v>
      </c>
      <c r="D7" s="38">
        <v>145</v>
      </c>
      <c r="E7" s="38">
        <v>48</v>
      </c>
      <c r="F7" s="38">
        <v>30</v>
      </c>
      <c r="G7" s="38">
        <v>56</v>
      </c>
      <c r="H7" s="51">
        <v>188</v>
      </c>
      <c r="I7" s="38">
        <v>113</v>
      </c>
      <c r="J7" s="38">
        <v>27</v>
      </c>
      <c r="K7" s="51">
        <v>205</v>
      </c>
      <c r="L7" s="38">
        <v>224</v>
      </c>
      <c r="M7" s="51">
        <v>255</v>
      </c>
      <c r="N7" s="38">
        <v>261</v>
      </c>
      <c r="O7" s="51">
        <v>57</v>
      </c>
      <c r="P7" s="38">
        <v>139</v>
      </c>
      <c r="Q7" s="38">
        <v>174</v>
      </c>
      <c r="R7" s="38">
        <v>148</v>
      </c>
      <c r="S7" s="51">
        <v>105</v>
      </c>
      <c r="T7" s="38">
        <v>76</v>
      </c>
      <c r="U7" s="38">
        <v>63</v>
      </c>
      <c r="V7" s="38">
        <v>193</v>
      </c>
      <c r="W7" s="38">
        <v>26</v>
      </c>
      <c r="X7" s="38">
        <v>37</v>
      </c>
      <c r="Y7" s="38">
        <v>17</v>
      </c>
      <c r="Z7" s="51">
        <v>298</v>
      </c>
      <c r="AA7" s="38">
        <v>144</v>
      </c>
      <c r="AB7" s="38">
        <v>12</v>
      </c>
      <c r="AC7" s="51">
        <v>403</v>
      </c>
      <c r="AD7" s="38">
        <v>415</v>
      </c>
      <c r="AE7" s="44">
        <v>103</v>
      </c>
    </row>
    <row r="8" spans="1:31" ht="19.95" customHeight="1" x14ac:dyDescent="0.25">
      <c r="A8" s="70" t="s">
        <v>61</v>
      </c>
      <c r="B8" s="45">
        <v>0.24509992627238289</v>
      </c>
      <c r="C8" s="39">
        <v>0.26389527858377937</v>
      </c>
      <c r="D8" s="39">
        <v>0.25795649064462289</v>
      </c>
      <c r="E8" s="39">
        <v>0.36160697923072177</v>
      </c>
      <c r="F8" s="39">
        <v>0.31118096013397595</v>
      </c>
      <c r="G8" s="39">
        <v>0.26878389441329892</v>
      </c>
      <c r="H8" s="52">
        <v>0.26986834706732832</v>
      </c>
      <c r="I8" s="39">
        <v>0.24293417145898769</v>
      </c>
      <c r="J8" s="39">
        <v>0.32135611405601128</v>
      </c>
      <c r="K8" s="52">
        <v>0.26507919409874603</v>
      </c>
      <c r="L8" s="39">
        <v>0.24535005757664291</v>
      </c>
      <c r="M8" s="52">
        <v>0.25106225364522217</v>
      </c>
      <c r="N8" s="39">
        <v>0.24046197635194722</v>
      </c>
      <c r="O8" s="52">
        <v>0.23259527293478213</v>
      </c>
      <c r="P8" s="39">
        <v>0.24769347616626095</v>
      </c>
      <c r="Q8" s="39">
        <v>0.22980733183030541</v>
      </c>
      <c r="R8" s="39">
        <v>0.27288535828645438</v>
      </c>
      <c r="S8" s="52">
        <v>0.23180973036053437</v>
      </c>
      <c r="T8" s="39">
        <v>0.24416894354690211</v>
      </c>
      <c r="U8" s="39">
        <v>0.23802977188701491</v>
      </c>
      <c r="V8" s="39">
        <v>0.25486915827846807</v>
      </c>
      <c r="W8" s="39">
        <v>0.27892723013023718</v>
      </c>
      <c r="X8" s="39">
        <v>0.25726341160407318</v>
      </c>
      <c r="Y8" s="39">
        <v>0.18768395703694238</v>
      </c>
      <c r="Z8" s="52">
        <v>0.25128091854694501</v>
      </c>
      <c r="AA8" s="39">
        <v>0.26138354417067172</v>
      </c>
      <c r="AB8" s="39">
        <v>0.13260590720113133</v>
      </c>
      <c r="AC8" s="52">
        <v>0.25036790203822595</v>
      </c>
      <c r="AD8" s="39">
        <v>0.24719421937696148</v>
      </c>
      <c r="AE8" s="45">
        <v>0.23765152769961237</v>
      </c>
    </row>
    <row r="9" spans="1:31" ht="19.95" customHeight="1" x14ac:dyDescent="0.25">
      <c r="A9" s="70"/>
      <c r="B9" s="46">
        <v>502</v>
      </c>
      <c r="C9" s="40">
        <v>88</v>
      </c>
      <c r="D9" s="40">
        <v>122</v>
      </c>
      <c r="E9" s="40">
        <v>62</v>
      </c>
      <c r="F9" s="40">
        <v>29</v>
      </c>
      <c r="G9" s="40">
        <v>54</v>
      </c>
      <c r="H9" s="53">
        <v>159</v>
      </c>
      <c r="I9" s="40">
        <v>102</v>
      </c>
      <c r="J9" s="40">
        <v>36</v>
      </c>
      <c r="K9" s="53">
        <v>187</v>
      </c>
      <c r="L9" s="40">
        <v>176</v>
      </c>
      <c r="M9" s="53">
        <v>249</v>
      </c>
      <c r="N9" s="40">
        <v>254</v>
      </c>
      <c r="O9" s="53">
        <v>131</v>
      </c>
      <c r="P9" s="40">
        <v>122</v>
      </c>
      <c r="Q9" s="40">
        <v>117</v>
      </c>
      <c r="R9" s="40">
        <v>133</v>
      </c>
      <c r="S9" s="53">
        <v>111</v>
      </c>
      <c r="T9" s="40">
        <v>81</v>
      </c>
      <c r="U9" s="40">
        <v>63</v>
      </c>
      <c r="V9" s="40">
        <v>167</v>
      </c>
      <c r="W9" s="40">
        <v>27</v>
      </c>
      <c r="X9" s="40">
        <v>44</v>
      </c>
      <c r="Y9" s="40">
        <v>10</v>
      </c>
      <c r="Z9" s="53">
        <v>314</v>
      </c>
      <c r="AA9" s="40">
        <v>123</v>
      </c>
      <c r="AB9" s="40">
        <v>7</v>
      </c>
      <c r="AC9" s="53">
        <v>384</v>
      </c>
      <c r="AD9" s="40">
        <v>396</v>
      </c>
      <c r="AE9" s="46">
        <v>107</v>
      </c>
    </row>
    <row r="10" spans="1:31" ht="19.95" customHeight="1" x14ac:dyDescent="0.25">
      <c r="A10" s="73" t="s">
        <v>62</v>
      </c>
      <c r="B10" s="47">
        <v>0.19873711433889363</v>
      </c>
      <c r="C10" s="41">
        <v>0.19488589651764618</v>
      </c>
      <c r="D10" s="41">
        <v>0.23990484352552383</v>
      </c>
      <c r="E10" s="41">
        <v>0.15742439143792772</v>
      </c>
      <c r="F10" s="41">
        <v>0.16197994375019475</v>
      </c>
      <c r="G10" s="41">
        <v>0.19286153851850096</v>
      </c>
      <c r="H10" s="54">
        <v>0.19761746121753565</v>
      </c>
      <c r="I10" s="41">
        <v>0.23330614360870958</v>
      </c>
      <c r="J10" s="41">
        <v>0.16199878344562502</v>
      </c>
      <c r="K10" s="54">
        <v>0.20403159752990838</v>
      </c>
      <c r="L10" s="41">
        <v>0.16959119428490615</v>
      </c>
      <c r="M10" s="54">
        <v>0.21201258222362104</v>
      </c>
      <c r="N10" s="41">
        <v>0.18590802072061902</v>
      </c>
      <c r="O10" s="54">
        <v>0.30941461864285469</v>
      </c>
      <c r="P10" s="41">
        <v>0.20464763347838827</v>
      </c>
      <c r="Q10" s="41">
        <v>0.13894801532251977</v>
      </c>
      <c r="R10" s="41">
        <v>0.12734727126809017</v>
      </c>
      <c r="S10" s="54">
        <v>0.23344147046574645</v>
      </c>
      <c r="T10" s="41">
        <v>0.20272132358245565</v>
      </c>
      <c r="U10" s="41">
        <v>0.22809665329895143</v>
      </c>
      <c r="V10" s="41">
        <v>0.16925868023408608</v>
      </c>
      <c r="W10" s="41">
        <v>0.16728857619419063</v>
      </c>
      <c r="X10" s="41">
        <v>0.20185710415166855</v>
      </c>
      <c r="Y10" s="41">
        <v>0.1275685274455885</v>
      </c>
      <c r="Z10" s="54">
        <v>0.23091697245013665</v>
      </c>
      <c r="AA10" s="41">
        <v>0.12013867751646302</v>
      </c>
      <c r="AB10" s="41">
        <v>0.23981202906387719</v>
      </c>
      <c r="AC10" s="54">
        <v>0.20394473604664737</v>
      </c>
      <c r="AD10" s="41">
        <v>0.20309371978948312</v>
      </c>
      <c r="AE10" s="47">
        <v>0.18324275313923358</v>
      </c>
    </row>
    <row r="11" spans="1:31" ht="19.95" customHeight="1" x14ac:dyDescent="0.25">
      <c r="A11" s="73"/>
      <c r="B11" s="44">
        <v>407</v>
      </c>
      <c r="C11" s="38">
        <v>65</v>
      </c>
      <c r="D11" s="38">
        <v>114</v>
      </c>
      <c r="E11" s="38">
        <v>27</v>
      </c>
      <c r="F11" s="38">
        <v>15</v>
      </c>
      <c r="G11" s="38">
        <v>39</v>
      </c>
      <c r="H11" s="51">
        <v>116</v>
      </c>
      <c r="I11" s="38">
        <v>98</v>
      </c>
      <c r="J11" s="38">
        <v>18</v>
      </c>
      <c r="K11" s="51">
        <v>144</v>
      </c>
      <c r="L11" s="38">
        <v>122</v>
      </c>
      <c r="M11" s="51">
        <v>210</v>
      </c>
      <c r="N11" s="38">
        <v>196</v>
      </c>
      <c r="O11" s="51">
        <v>174</v>
      </c>
      <c r="P11" s="38">
        <v>101</v>
      </c>
      <c r="Q11" s="38">
        <v>71</v>
      </c>
      <c r="R11" s="38">
        <v>62</v>
      </c>
      <c r="S11" s="51">
        <v>112</v>
      </c>
      <c r="T11" s="38">
        <v>67</v>
      </c>
      <c r="U11" s="38">
        <v>61</v>
      </c>
      <c r="V11" s="38">
        <v>111</v>
      </c>
      <c r="W11" s="38">
        <v>16</v>
      </c>
      <c r="X11" s="38">
        <v>34</v>
      </c>
      <c r="Y11" s="38">
        <v>7</v>
      </c>
      <c r="Z11" s="51">
        <v>289</v>
      </c>
      <c r="AA11" s="38">
        <v>56</v>
      </c>
      <c r="AB11" s="38">
        <v>13</v>
      </c>
      <c r="AC11" s="51">
        <v>312</v>
      </c>
      <c r="AD11" s="38">
        <v>325</v>
      </c>
      <c r="AE11" s="44">
        <v>82</v>
      </c>
    </row>
    <row r="12" spans="1:31" ht="19.95" customHeight="1" x14ac:dyDescent="0.25">
      <c r="A12" s="70" t="s">
        <v>63</v>
      </c>
      <c r="B12" s="45">
        <v>4.202319420460239E-2</v>
      </c>
      <c r="C12" s="39">
        <v>1.6559991542745491E-2</v>
      </c>
      <c r="D12" s="39">
        <v>2.8273999298806491E-2</v>
      </c>
      <c r="E12" s="39">
        <v>2.0547673542637996E-2</v>
      </c>
      <c r="F12" s="39">
        <v>5.3193254327859131E-2</v>
      </c>
      <c r="G12" s="39">
        <v>2.1384412054090206E-2</v>
      </c>
      <c r="H12" s="52">
        <v>1.2131439653480807E-2</v>
      </c>
      <c r="I12" s="39">
        <v>5.6723274008149797E-2</v>
      </c>
      <c r="J12" s="39">
        <v>5.7601737298667499E-3</v>
      </c>
      <c r="K12" s="52">
        <v>2.3982830896654077E-2</v>
      </c>
      <c r="L12" s="39">
        <v>2.6243941223662838E-2</v>
      </c>
      <c r="M12" s="52">
        <v>4.7505760673996263E-2</v>
      </c>
      <c r="N12" s="39">
        <v>3.7046510929772181E-2</v>
      </c>
      <c r="O12" s="52">
        <v>0.10811844830739294</v>
      </c>
      <c r="P12" s="39">
        <v>2.8031651863951165E-2</v>
      </c>
      <c r="Q12" s="39">
        <v>1.531490637215541E-2</v>
      </c>
      <c r="R12" s="39">
        <v>7.8028571085368191E-3</v>
      </c>
      <c r="S12" s="52">
        <v>4.1639014448682642E-2</v>
      </c>
      <c r="T12" s="39">
        <v>2.9419069590532154E-2</v>
      </c>
      <c r="U12" s="39">
        <v>9.3721386717291591E-2</v>
      </c>
      <c r="V12" s="39">
        <v>3.311518182171086E-2</v>
      </c>
      <c r="W12" s="39">
        <v>1.820779823511769E-2</v>
      </c>
      <c r="X12" s="39">
        <v>2.5691864677764659E-2</v>
      </c>
      <c r="Y12" s="39">
        <v>6.8487595916077393E-2</v>
      </c>
      <c r="Z12" s="52">
        <v>5.1428381051500945E-2</v>
      </c>
      <c r="AA12" s="39">
        <v>8.0809166161119623E-3</v>
      </c>
      <c r="AB12" s="39">
        <v>6.9463481262320506E-2</v>
      </c>
      <c r="AC12" s="52">
        <v>4.6172211754474189E-2</v>
      </c>
      <c r="AD12" s="39">
        <v>4.9517162568864591E-2</v>
      </c>
      <c r="AE12" s="45">
        <v>1.5370734170840348E-2</v>
      </c>
    </row>
    <row r="13" spans="1:31" ht="19.95" customHeight="1" x14ac:dyDescent="0.25">
      <c r="A13" s="70"/>
      <c r="B13" s="46">
        <v>86</v>
      </c>
      <c r="C13" s="40">
        <v>6</v>
      </c>
      <c r="D13" s="40">
        <v>13</v>
      </c>
      <c r="E13" s="40">
        <v>4</v>
      </c>
      <c r="F13" s="40">
        <v>5</v>
      </c>
      <c r="G13" s="40">
        <v>4</v>
      </c>
      <c r="H13" s="53">
        <v>7</v>
      </c>
      <c r="I13" s="40">
        <v>24</v>
      </c>
      <c r="J13" s="40">
        <v>1</v>
      </c>
      <c r="K13" s="53">
        <v>17</v>
      </c>
      <c r="L13" s="40">
        <v>19</v>
      </c>
      <c r="M13" s="53">
        <v>47</v>
      </c>
      <c r="N13" s="40">
        <v>39</v>
      </c>
      <c r="O13" s="53">
        <v>61</v>
      </c>
      <c r="P13" s="40">
        <v>14</v>
      </c>
      <c r="Q13" s="40">
        <v>8</v>
      </c>
      <c r="R13" s="40">
        <v>4</v>
      </c>
      <c r="S13" s="53">
        <v>20</v>
      </c>
      <c r="T13" s="40">
        <v>10</v>
      </c>
      <c r="U13" s="40">
        <v>25</v>
      </c>
      <c r="V13" s="40">
        <v>22</v>
      </c>
      <c r="W13" s="40">
        <v>2</v>
      </c>
      <c r="X13" s="40">
        <v>4</v>
      </c>
      <c r="Y13" s="40">
        <v>4</v>
      </c>
      <c r="Z13" s="53">
        <v>64</v>
      </c>
      <c r="AA13" s="40">
        <v>4</v>
      </c>
      <c r="AB13" s="40">
        <v>4</v>
      </c>
      <c r="AC13" s="53">
        <v>71</v>
      </c>
      <c r="AD13" s="40">
        <v>79</v>
      </c>
      <c r="AE13" s="46">
        <v>7</v>
      </c>
    </row>
    <row r="14" spans="1:31" ht="19.95" customHeight="1" x14ac:dyDescent="0.25">
      <c r="A14" s="73" t="s">
        <v>64</v>
      </c>
      <c r="B14" s="47">
        <v>2.5716495101174464E-2</v>
      </c>
      <c r="C14" s="41">
        <v>2.8823759174610098E-2</v>
      </c>
      <c r="D14" s="41">
        <v>2.6271155237928303E-2</v>
      </c>
      <c r="E14" s="41">
        <v>0</v>
      </c>
      <c r="F14" s="41">
        <v>0</v>
      </c>
      <c r="G14" s="41">
        <v>1.4464837795605971E-2</v>
      </c>
      <c r="H14" s="54">
        <v>1.5985662358911211E-2</v>
      </c>
      <c r="I14" s="41">
        <v>2.4649067818751522E-2</v>
      </c>
      <c r="J14" s="41">
        <v>4.8010142250586385E-3</v>
      </c>
      <c r="K14" s="54">
        <v>1.9495980702523369E-2</v>
      </c>
      <c r="L14" s="41">
        <v>1.6983014808005955E-2</v>
      </c>
      <c r="M14" s="54">
        <v>3.4693895192879694E-2</v>
      </c>
      <c r="N14" s="41">
        <v>1.740012522083537E-2</v>
      </c>
      <c r="O14" s="54">
        <v>4.5115709737604363E-2</v>
      </c>
      <c r="P14" s="41">
        <v>3.0652235679717338E-2</v>
      </c>
      <c r="Q14" s="41">
        <v>1.8032675959772898E-2</v>
      </c>
      <c r="R14" s="41">
        <v>6.3177912651693714E-3</v>
      </c>
      <c r="S14" s="54">
        <v>3.4177091487332209E-2</v>
      </c>
      <c r="T14" s="41">
        <v>4.9515921227853144E-2</v>
      </c>
      <c r="U14" s="41">
        <v>2.5722573746656856E-2</v>
      </c>
      <c r="V14" s="41">
        <v>9.8237995933786963E-3</v>
      </c>
      <c r="W14" s="41">
        <v>9.3655697969048449E-3</v>
      </c>
      <c r="X14" s="41">
        <v>1.4756843337042502E-2</v>
      </c>
      <c r="Y14" s="41">
        <v>6.0683299013919847E-2</v>
      </c>
      <c r="Z14" s="54">
        <v>3.3148570717619855E-2</v>
      </c>
      <c r="AA14" s="41">
        <v>9.5878533463317431E-3</v>
      </c>
      <c r="AB14" s="41">
        <v>1.6812066594377981E-2</v>
      </c>
      <c r="AC14" s="54">
        <v>2.6328984671264578E-2</v>
      </c>
      <c r="AD14" s="41">
        <v>2.8010907134766335E-2</v>
      </c>
      <c r="AE14" s="47">
        <v>1.7556369243436041E-2</v>
      </c>
    </row>
    <row r="15" spans="1:31" ht="19.95" customHeight="1" x14ac:dyDescent="0.25">
      <c r="A15" s="73"/>
      <c r="B15" s="44">
        <v>53</v>
      </c>
      <c r="C15" s="38">
        <v>10</v>
      </c>
      <c r="D15" s="38">
        <v>12</v>
      </c>
      <c r="E15" s="38">
        <v>0</v>
      </c>
      <c r="F15" s="38">
        <v>0</v>
      </c>
      <c r="G15" s="38">
        <v>3</v>
      </c>
      <c r="H15" s="51">
        <v>9</v>
      </c>
      <c r="I15" s="38">
        <v>10</v>
      </c>
      <c r="J15" s="38">
        <v>1</v>
      </c>
      <c r="K15" s="51">
        <v>14</v>
      </c>
      <c r="L15" s="38">
        <v>12</v>
      </c>
      <c r="M15" s="51">
        <v>34</v>
      </c>
      <c r="N15" s="38">
        <v>18</v>
      </c>
      <c r="O15" s="51">
        <v>25</v>
      </c>
      <c r="P15" s="38">
        <v>15</v>
      </c>
      <c r="Q15" s="38">
        <v>9</v>
      </c>
      <c r="R15" s="38">
        <v>3</v>
      </c>
      <c r="S15" s="51">
        <v>16</v>
      </c>
      <c r="T15" s="38">
        <v>16</v>
      </c>
      <c r="U15" s="38">
        <v>7</v>
      </c>
      <c r="V15" s="38">
        <v>6</v>
      </c>
      <c r="W15" s="38">
        <v>1</v>
      </c>
      <c r="X15" s="38">
        <v>3</v>
      </c>
      <c r="Y15" s="38">
        <v>3</v>
      </c>
      <c r="Z15" s="51">
        <v>41</v>
      </c>
      <c r="AA15" s="38">
        <v>5</v>
      </c>
      <c r="AB15" s="38">
        <v>1</v>
      </c>
      <c r="AC15" s="51">
        <v>40</v>
      </c>
      <c r="AD15" s="38">
        <v>45</v>
      </c>
      <c r="AE15" s="44">
        <v>8</v>
      </c>
    </row>
    <row r="16" spans="1:31" ht="19.95" customHeight="1" x14ac:dyDescent="0.25">
      <c r="A16" s="70" t="s">
        <v>65</v>
      </c>
      <c r="B16" s="45">
        <v>0.23605021249361083</v>
      </c>
      <c r="C16" s="39">
        <v>0.20457425354926315</v>
      </c>
      <c r="D16" s="39">
        <v>0.14104744807495037</v>
      </c>
      <c r="E16" s="39">
        <v>0.1813505582836181</v>
      </c>
      <c r="F16" s="39">
        <v>0.15414400610440177</v>
      </c>
      <c r="G16" s="39">
        <v>0.2248682105295591</v>
      </c>
      <c r="H16" s="52">
        <v>0.1846027820375904</v>
      </c>
      <c r="I16" s="39">
        <v>0.17263609368375055</v>
      </c>
      <c r="J16" s="39">
        <v>0.26363716240287527</v>
      </c>
      <c r="K16" s="52">
        <v>0.19587977033287532</v>
      </c>
      <c r="L16" s="39">
        <v>0.22965865510510766</v>
      </c>
      <c r="M16" s="52">
        <v>0.19691588581012279</v>
      </c>
      <c r="N16" s="39">
        <v>0.27205799996160485</v>
      </c>
      <c r="O16" s="52">
        <v>0.20337869647325729</v>
      </c>
      <c r="P16" s="39">
        <v>0.20857411181299237</v>
      </c>
      <c r="Q16" s="39">
        <v>0.25468416436663505</v>
      </c>
      <c r="R16" s="39">
        <v>0.28225515098898063</v>
      </c>
      <c r="S16" s="52">
        <v>0.23918190780174242</v>
      </c>
      <c r="T16" s="39">
        <v>0.24360652040813779</v>
      </c>
      <c r="U16" s="39">
        <v>0.1763920411561424</v>
      </c>
      <c r="V16" s="39">
        <v>0.23806187833931547</v>
      </c>
      <c r="W16" s="39">
        <v>0.25517496802961032</v>
      </c>
      <c r="X16" s="39">
        <v>0.28208606078244941</v>
      </c>
      <c r="Y16" s="39">
        <v>0.25263097734719925</v>
      </c>
      <c r="Z16" s="52">
        <v>0.19495391891739597</v>
      </c>
      <c r="AA16" s="39">
        <v>0.29370513294172956</v>
      </c>
      <c r="AB16" s="39">
        <v>0.32306169701389598</v>
      </c>
      <c r="AC16" s="52">
        <v>0.21044156032315942</v>
      </c>
      <c r="AD16" s="39">
        <v>0.21305977976664001</v>
      </c>
      <c r="AE16" s="45">
        <v>0.31781618208812384</v>
      </c>
    </row>
    <row r="17" spans="1:31" ht="19.95" customHeight="1" x14ac:dyDescent="0.25">
      <c r="A17" s="70"/>
      <c r="B17" s="46">
        <v>484</v>
      </c>
      <c r="C17" s="40">
        <v>68</v>
      </c>
      <c r="D17" s="40">
        <v>67</v>
      </c>
      <c r="E17" s="40">
        <v>31</v>
      </c>
      <c r="F17" s="40">
        <v>15</v>
      </c>
      <c r="G17" s="40">
        <v>45</v>
      </c>
      <c r="H17" s="53">
        <v>109</v>
      </c>
      <c r="I17" s="40">
        <v>73</v>
      </c>
      <c r="J17" s="40">
        <v>29</v>
      </c>
      <c r="K17" s="53">
        <v>138</v>
      </c>
      <c r="L17" s="40">
        <v>165</v>
      </c>
      <c r="M17" s="53">
        <v>195</v>
      </c>
      <c r="N17" s="40">
        <v>287</v>
      </c>
      <c r="O17" s="53">
        <v>114</v>
      </c>
      <c r="P17" s="40">
        <v>103</v>
      </c>
      <c r="Q17" s="40">
        <v>129</v>
      </c>
      <c r="R17" s="40">
        <v>137</v>
      </c>
      <c r="S17" s="53">
        <v>114</v>
      </c>
      <c r="T17" s="40">
        <v>80</v>
      </c>
      <c r="U17" s="40">
        <v>47</v>
      </c>
      <c r="V17" s="40">
        <v>156</v>
      </c>
      <c r="W17" s="40">
        <v>25</v>
      </c>
      <c r="X17" s="40">
        <v>48</v>
      </c>
      <c r="Y17" s="40">
        <v>14</v>
      </c>
      <c r="Z17" s="53">
        <v>244</v>
      </c>
      <c r="AA17" s="40">
        <v>138</v>
      </c>
      <c r="AB17" s="40">
        <v>17</v>
      </c>
      <c r="AC17" s="53">
        <v>322</v>
      </c>
      <c r="AD17" s="40">
        <v>341</v>
      </c>
      <c r="AE17" s="46">
        <v>143</v>
      </c>
    </row>
    <row r="18" spans="1:31" ht="19.95" customHeight="1" x14ac:dyDescent="0.25">
      <c r="A18" s="73" t="s">
        <v>66</v>
      </c>
      <c r="B18" s="47">
        <v>0.49747298386171868</v>
      </c>
      <c r="C18" s="41">
        <v>0.55515609921573428</v>
      </c>
      <c r="D18" s="41">
        <v>0.56450255386279136</v>
      </c>
      <c r="E18" s="41">
        <v>0.64067737673581615</v>
      </c>
      <c r="F18" s="41">
        <v>0.63068279581754394</v>
      </c>
      <c r="G18" s="41">
        <v>0.54642100110224456</v>
      </c>
      <c r="H18" s="54">
        <v>0.58966265473248103</v>
      </c>
      <c r="I18" s="41">
        <v>0.51268542088063873</v>
      </c>
      <c r="J18" s="41">
        <v>0.56380286619657471</v>
      </c>
      <c r="K18" s="54">
        <v>0.5566098205380372</v>
      </c>
      <c r="L18" s="41">
        <v>0.55752319457831689</v>
      </c>
      <c r="M18" s="54">
        <v>0.50887187609937923</v>
      </c>
      <c r="N18" s="41">
        <v>0.48758734316716862</v>
      </c>
      <c r="O18" s="54">
        <v>0.33397252683889184</v>
      </c>
      <c r="P18" s="41">
        <v>0.52809436716495062</v>
      </c>
      <c r="Q18" s="41">
        <v>0.5730202379789171</v>
      </c>
      <c r="R18" s="41">
        <v>0.57627692936922359</v>
      </c>
      <c r="S18" s="54">
        <v>0.45156051579649714</v>
      </c>
      <c r="T18" s="41">
        <v>0.47473716519102072</v>
      </c>
      <c r="U18" s="41">
        <v>0.47606734508095833</v>
      </c>
      <c r="V18" s="41">
        <v>0.54974046001150734</v>
      </c>
      <c r="W18" s="41">
        <v>0.54996308774417613</v>
      </c>
      <c r="X18" s="41">
        <v>0.47560812705107486</v>
      </c>
      <c r="Y18" s="41">
        <v>0.49062960027721514</v>
      </c>
      <c r="Z18" s="54">
        <v>0.48955215686334747</v>
      </c>
      <c r="AA18" s="41">
        <v>0.56848741957936388</v>
      </c>
      <c r="AB18" s="41">
        <v>0.35085072606552842</v>
      </c>
      <c r="AC18" s="54">
        <v>0.51311250720445656</v>
      </c>
      <c r="AD18" s="41">
        <v>0.50631843074024763</v>
      </c>
      <c r="AE18" s="47">
        <v>0.46601396135836687</v>
      </c>
    </row>
    <row r="19" spans="1:31" ht="19.95" customHeight="1" x14ac:dyDescent="0.25">
      <c r="A19" s="73"/>
      <c r="B19" s="44">
        <v>1020</v>
      </c>
      <c r="C19" s="38">
        <v>185</v>
      </c>
      <c r="D19" s="38">
        <v>267</v>
      </c>
      <c r="E19" s="38">
        <v>110</v>
      </c>
      <c r="F19" s="38">
        <v>59</v>
      </c>
      <c r="G19" s="38">
        <v>110</v>
      </c>
      <c r="H19" s="51">
        <v>347</v>
      </c>
      <c r="I19" s="38">
        <v>215</v>
      </c>
      <c r="J19" s="38">
        <v>62</v>
      </c>
      <c r="K19" s="51">
        <v>392</v>
      </c>
      <c r="L19" s="38">
        <v>400</v>
      </c>
      <c r="M19" s="51">
        <v>504</v>
      </c>
      <c r="N19" s="38">
        <v>515</v>
      </c>
      <c r="O19" s="51">
        <v>188</v>
      </c>
      <c r="P19" s="38">
        <v>261</v>
      </c>
      <c r="Q19" s="38">
        <v>291</v>
      </c>
      <c r="R19" s="38">
        <v>280</v>
      </c>
      <c r="S19" s="51">
        <v>216</v>
      </c>
      <c r="T19" s="38">
        <v>157</v>
      </c>
      <c r="U19" s="38">
        <v>127</v>
      </c>
      <c r="V19" s="38">
        <v>360</v>
      </c>
      <c r="W19" s="38">
        <v>53</v>
      </c>
      <c r="X19" s="38">
        <v>81</v>
      </c>
      <c r="Y19" s="38">
        <v>27</v>
      </c>
      <c r="Z19" s="51">
        <v>612</v>
      </c>
      <c r="AA19" s="38">
        <v>267</v>
      </c>
      <c r="AB19" s="38">
        <v>19</v>
      </c>
      <c r="AC19" s="51">
        <v>786</v>
      </c>
      <c r="AD19" s="38">
        <v>810</v>
      </c>
      <c r="AE19" s="44">
        <v>210</v>
      </c>
    </row>
    <row r="20" spans="1:31" ht="19.95" customHeight="1" x14ac:dyDescent="0.25">
      <c r="A20" s="70" t="s">
        <v>67</v>
      </c>
      <c r="B20" s="45">
        <v>6.7739689305776826E-2</v>
      </c>
      <c r="C20" s="39">
        <v>4.5383750717355592E-2</v>
      </c>
      <c r="D20" s="39">
        <v>5.4545154536734787E-2</v>
      </c>
      <c r="E20" s="39">
        <v>2.0547673542637996E-2</v>
      </c>
      <c r="F20" s="39">
        <v>5.3193254327859131E-2</v>
      </c>
      <c r="G20" s="39">
        <v>3.5849249849696174E-2</v>
      </c>
      <c r="H20" s="52">
        <v>2.8117102012392019E-2</v>
      </c>
      <c r="I20" s="39">
        <v>8.1372341826901326E-2</v>
      </c>
      <c r="J20" s="39">
        <v>1.0561187954925388E-2</v>
      </c>
      <c r="K20" s="52">
        <v>4.3478811599177457E-2</v>
      </c>
      <c r="L20" s="39">
        <v>4.3226956031668796E-2</v>
      </c>
      <c r="M20" s="52">
        <v>8.219965586687597E-2</v>
      </c>
      <c r="N20" s="39">
        <v>5.4446636150607547E-2</v>
      </c>
      <c r="O20" s="52">
        <v>0.15323415804499729</v>
      </c>
      <c r="P20" s="39">
        <v>5.8683887543668503E-2</v>
      </c>
      <c r="Q20" s="39">
        <v>3.3347582331928305E-2</v>
      </c>
      <c r="R20" s="39">
        <v>1.4120648373706189E-2</v>
      </c>
      <c r="S20" s="52">
        <v>7.5816105936014871E-2</v>
      </c>
      <c r="T20" s="39">
        <v>7.8934990818385301E-2</v>
      </c>
      <c r="U20" s="39">
        <v>0.11944396046394842</v>
      </c>
      <c r="V20" s="39">
        <v>4.2938981415089561E-2</v>
      </c>
      <c r="W20" s="39">
        <v>2.7573368032022531E-2</v>
      </c>
      <c r="X20" s="39">
        <v>4.0448708014807162E-2</v>
      </c>
      <c r="Y20" s="39">
        <v>0.12917089492999725</v>
      </c>
      <c r="Z20" s="52">
        <v>8.4576951769120778E-2</v>
      </c>
      <c r="AA20" s="39">
        <v>1.7668769962443702E-2</v>
      </c>
      <c r="AB20" s="39">
        <v>8.627554785669847E-2</v>
      </c>
      <c r="AC20" s="52">
        <v>7.2501196425738754E-2</v>
      </c>
      <c r="AD20" s="39">
        <v>7.7528069703630922E-2</v>
      </c>
      <c r="AE20" s="45">
        <v>3.2927103414276397E-2</v>
      </c>
    </row>
    <row r="21" spans="1:31" ht="19.95" customHeight="1" x14ac:dyDescent="0.25">
      <c r="A21" s="71"/>
      <c r="B21" s="48">
        <v>139</v>
      </c>
      <c r="C21" s="42">
        <v>15</v>
      </c>
      <c r="D21" s="42">
        <v>26</v>
      </c>
      <c r="E21" s="42">
        <v>4</v>
      </c>
      <c r="F21" s="42">
        <v>5</v>
      </c>
      <c r="G21" s="42">
        <v>7</v>
      </c>
      <c r="H21" s="57">
        <v>17</v>
      </c>
      <c r="I21" s="42">
        <v>34</v>
      </c>
      <c r="J21" s="42">
        <v>1</v>
      </c>
      <c r="K21" s="57">
        <v>31</v>
      </c>
      <c r="L21" s="42">
        <v>31</v>
      </c>
      <c r="M21" s="57">
        <v>81</v>
      </c>
      <c r="N21" s="42">
        <v>57</v>
      </c>
      <c r="O21" s="57">
        <v>86</v>
      </c>
      <c r="P21" s="42">
        <v>29</v>
      </c>
      <c r="Q21" s="42">
        <v>17</v>
      </c>
      <c r="R21" s="42">
        <v>7</v>
      </c>
      <c r="S21" s="57">
        <v>36</v>
      </c>
      <c r="T21" s="42">
        <v>26</v>
      </c>
      <c r="U21" s="42">
        <v>32</v>
      </c>
      <c r="V21" s="42">
        <v>28</v>
      </c>
      <c r="W21" s="42">
        <v>3</v>
      </c>
      <c r="X21" s="42">
        <v>7</v>
      </c>
      <c r="Y21" s="42">
        <v>7</v>
      </c>
      <c r="Z21" s="57">
        <v>106</v>
      </c>
      <c r="AA21" s="42">
        <v>8</v>
      </c>
      <c r="AB21" s="42">
        <v>5</v>
      </c>
      <c r="AC21" s="57">
        <v>111</v>
      </c>
      <c r="AD21" s="42">
        <v>124</v>
      </c>
      <c r="AE21" s="48">
        <v>15</v>
      </c>
    </row>
    <row r="23" spans="1:31" x14ac:dyDescent="0.25">
      <c r="A23" s="26" t="s">
        <v>80</v>
      </c>
    </row>
  </sheetData>
  <mergeCells count="18">
    <mergeCell ref="A1:AE1"/>
    <mergeCell ref="A2:A3"/>
    <mergeCell ref="C2:G2"/>
    <mergeCell ref="H2:J2"/>
    <mergeCell ref="K2:L2"/>
    <mergeCell ref="M2:N2"/>
    <mergeCell ref="O2:R2"/>
    <mergeCell ref="S2:Y2"/>
    <mergeCell ref="Z2:AB2"/>
    <mergeCell ref="AC2:AE2"/>
    <mergeCell ref="A16:A17"/>
    <mergeCell ref="A18:A19"/>
    <mergeCell ref="A20:A21"/>
    <mergeCell ref="A6:A7"/>
    <mergeCell ref="A8:A9"/>
    <mergeCell ref="A10:A11"/>
    <mergeCell ref="A12:A13"/>
    <mergeCell ref="A14:A15"/>
  </mergeCells>
  <hyperlinks>
    <hyperlink ref="A23" location="'Index'!B16" display="Return to index" xr:uid="{0BA558E5-C8C4-4415-8536-2364A386032D}"/>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FRONT PAGE</vt:lpstr>
      <vt:lpstr>Index</vt:lpstr>
      <vt:lpstr>NC_Q1</vt:lpstr>
      <vt:lpstr>NC_Q2</vt:lpstr>
      <vt:lpstr>NC_Q3</vt:lpstr>
      <vt:lpstr>NC_Q4</vt:lpstr>
      <vt:lpstr>NC_Q5</vt:lpstr>
      <vt:lpstr>ClientName1</vt:lpstr>
      <vt:lpstr>OPDT001</vt:lpstr>
      <vt:lpstr>OPDT002</vt:lpstr>
      <vt:lpstr>OPDT003</vt:lpstr>
      <vt:lpstr>OPDT004</vt:lpstr>
      <vt:lpstr>OPDT005</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Maria Stapleton</cp:lastModifiedBy>
  <dcterms:created xsi:type="dcterms:W3CDTF">2017-02-27T12:59:54Z</dcterms:created>
  <dcterms:modified xsi:type="dcterms:W3CDTF">2025-01-23T17:42:53Z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