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924"/>
  <workbookPr codeName="ThisWorkbook"/>
  <mc:AlternateContent xmlns:mc="http://schemas.openxmlformats.org/markup-compatibility/2006">
    <mc:Choice Requires="x15">
      <x15ac:absPath xmlns:x15ac="http://schemas.microsoft.com/office/spreadsheetml/2010/11/ac" url="C:\Users\jamescrouch\Downloads\"/>
    </mc:Choice>
  </mc:AlternateContent>
  <xr:revisionPtr revIDLastSave="0" documentId="13_ncr:1_{8D70E13C-5CFB-4EA2-A792-37FEAC13316B}" xr6:coauthVersionLast="47" xr6:coauthVersionMax="47" xr10:uidLastSave="{00000000-0000-0000-0000-000000000000}"/>
  <bookViews>
    <workbookView xWindow="-110" yWindow="-110" windowWidth="19420" windowHeight="10420" xr2:uid="{00000000-000D-0000-FFFF-FFFF00000000}"/>
  </bookViews>
  <sheets>
    <sheet name="FRONT PAGE" sheetId="12" r:id="rId1"/>
    <sheet name="Index" sheetId="11" r:id="rId2"/>
    <sheet name="SG1" sheetId="1" r:id="rId3"/>
    <sheet name="SG2" sheetId="2" r:id="rId4"/>
    <sheet name="Summary SG3" sheetId="3" r:id="rId5"/>
    <sheet name="SG3" sheetId="4" r:id="rId6"/>
    <sheet name="SG3 (2)" sheetId="5" r:id="rId7"/>
    <sheet name="SG3 (3)" sheetId="6" r:id="rId8"/>
    <sheet name="SG3 (4)" sheetId="7" r:id="rId9"/>
    <sheet name="SG3 (5)" sheetId="8" r:id="rId10"/>
    <sheet name="SG3 (6)" sheetId="9" r:id="rId11"/>
    <sheet name="SG3 (7)" sheetId="10" r:id="rId12"/>
  </sheets>
  <externalReferences>
    <externalReference r:id="rId13"/>
    <externalReference r:id="rId14"/>
  </externalReferences>
  <definedNames>
    <definedName name="Client">'[1]FRONT PAGE'!$A$6</definedName>
    <definedName name="ClientName">'[2]FRONT PAGE'!$A$6</definedName>
    <definedName name="ClientName1">'FRONT PAGE'!$A$6</definedName>
    <definedName name="OPDT001">'SG1'!$A$1</definedName>
    <definedName name="OPDT002">'SG2'!$A$1</definedName>
    <definedName name="OPDT003">'Summary SG3'!$A$1</definedName>
    <definedName name="OPDT004">'SG3'!$A$1</definedName>
    <definedName name="OPDT005">'SG3 (2)'!$A$1</definedName>
    <definedName name="OPDT006">'SG3 (3)'!$A$1</definedName>
    <definedName name="OPDT007">'SG3 (4)'!$A$1</definedName>
    <definedName name="OPDT008">'SG3 (5)'!$A$1</definedName>
    <definedName name="OPDT009">'SG3 (6)'!$A$1</definedName>
    <definedName name="OPDT010">'SG3 (7)'!$A$1</definedName>
    <definedName name="ProjectName">'[2]FRONT PAGE'!$A$7</definedName>
    <definedName name="ProjectName1">'FRONT PAGE'!$A$7</definedName>
    <definedName name="ProjectTitle">'[1]FRONT PAGE'!$A$7</definedName>
    <definedName name="strClientName">#REF!</definedName>
    <definedName name="strOPNumber">#REF!</definedName>
    <definedName name="strProjectLead">#REF!</definedName>
    <definedName name="strProjectName">#REF!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6" i="11" l="1"/>
  <c r="A5" i="11"/>
</calcChain>
</file>

<file path=xl/sharedStrings.xml><?xml version="1.0" encoding="utf-8"?>
<sst xmlns="http://schemas.openxmlformats.org/spreadsheetml/2006/main" count="399" uniqueCount="102">
  <si>
    <t xml:space="preserve">Q:SG1. The US Presidential Elections will be held in November this year. One of the candidates currently seeking the Republican Party nomination is former President Donald Trump. Should Donald Trump be elected as President for the second time, what kind of impact do you believe this will have on the relationship between the United Kingdom and the United States? </t>
  </si>
  <si>
    <t>Headline Voting Intention</t>
  </si>
  <si>
    <t>2019 Vote</t>
  </si>
  <si>
    <t>EU Ref vote</t>
  </si>
  <si>
    <t>Gender</t>
  </si>
  <si>
    <t>Age</t>
  </si>
  <si>
    <t>Region</t>
  </si>
  <si>
    <t>Total</t>
  </si>
  <si>
    <t>Con</t>
  </si>
  <si>
    <t>Lab</t>
  </si>
  <si>
    <t>Lib Dem</t>
  </si>
  <si>
    <t>Remain</t>
  </si>
  <si>
    <t>Leave</t>
  </si>
  <si>
    <t>Male</t>
  </si>
  <si>
    <t>Female</t>
  </si>
  <si>
    <t>18-34</t>
  </si>
  <si>
    <t>35-49</t>
  </si>
  <si>
    <t>50-64</t>
  </si>
  <si>
    <t>65+</t>
  </si>
  <si>
    <t>North</t>
  </si>
  <si>
    <t>Mids</t>
  </si>
  <si>
    <t>London</t>
  </si>
  <si>
    <t>South</t>
  </si>
  <si>
    <t>Wales</t>
  </si>
  <si>
    <t>Scotland</t>
  </si>
  <si>
    <t>A very positive impact</t>
  </si>
  <si>
    <t>A somewhat positive impact</t>
  </si>
  <si>
    <t>A somewhat negative impact</t>
  </si>
  <si>
    <t>A very negative impact</t>
  </si>
  <si>
    <t>No impact at all</t>
  </si>
  <si>
    <t>Don’t know</t>
  </si>
  <si>
    <t>NET: Positive impact</t>
  </si>
  <si>
    <t>NET: Negative impact</t>
  </si>
  <si>
    <t>Q:SG2. It has been more than two years since the leaders of the United Kingdom, Australia and the United States joined together to announce the launch of the trilateral security pact called ‘AUKUS’. AUKUS aims to equip Australia with nuclear submarines to defend the free and open Indo-Pacific region, and to support deeper cooperation between all three allies on cutting-edge defence technologies. Since September 2021 when it was announced, do you think a project such as AUKUS has become more or less important to the UK’s security and strategic interests?</t>
  </si>
  <si>
    <t>Much more important</t>
  </si>
  <si>
    <t>Somewhat more important</t>
  </si>
  <si>
    <t>Neither more nor less important</t>
  </si>
  <si>
    <t>Somewhat less important</t>
  </si>
  <si>
    <t>Much less important</t>
  </si>
  <si>
    <t>NET: More important</t>
  </si>
  <si>
    <t>NET: Less important</t>
  </si>
  <si>
    <t>Q:SG3. In the event of China launching an invasion of Taiwan to unite the island to the mainland by force, what kinds of responses would you support or oppose the UK undertaking providing they were taken alongside allies such as the United States?</t>
  </si>
  <si>
    <t>Imposing diplomatic and economic sanctions on China</t>
  </si>
  <si>
    <t>Sending British naval and air support to the defence of Taiwan</t>
  </si>
  <si>
    <t>Accepting Taiwanese refugees to the UK</t>
  </si>
  <si>
    <t>Providing UK arms and munitions to the Taiwanese government</t>
  </si>
  <si>
    <t>Sending UK troops to Taiwan to help the Taiwanese government defend itself against China</t>
  </si>
  <si>
    <t>Reducing the UK’s trade in goods and services with China</t>
  </si>
  <si>
    <t>Preventing Chinese students from attending British universities</t>
  </si>
  <si>
    <t>Strongly Support</t>
  </si>
  <si>
    <t>Somewhat Support</t>
  </si>
  <si>
    <t>Somewhat Oppose</t>
  </si>
  <si>
    <t>Strongly Oppose</t>
  </si>
  <si>
    <t>Don’t Know</t>
  </si>
  <si>
    <t>NET: Support</t>
  </si>
  <si>
    <t>NET: Oppose</t>
  </si>
  <si>
    <t>Q:SG3. In the event of China launching an invasion of Taiwan to unite the island to the mainland by force, what kinds of responses would you support or oppose the UK undertaking providing they were taken alongside allies such as the United States?_x000D_
 Imposing diplomatic and economic sanctions on China</t>
  </si>
  <si>
    <t>Q:SG3. In the event of China launching an invasion of Taiwan to unite the island to the mainland by force, what kinds of responses would you support or oppose the UK undertaking providing they were taken alongside allies such as the United States?_x000D_
 Sending British naval and air support to the defence of Taiwan</t>
  </si>
  <si>
    <t>Q:SG3. In the event of China launching an invasion of Taiwan to unite the island to the mainland by force, what kinds of responses would you support or oppose the UK undertaking providing they were taken alongside allies such as the United States?_x000D_
 Accepting Taiwanese refugees to the UK</t>
  </si>
  <si>
    <t>Q:SG3. In the event of China launching an invasion of Taiwan to unite the island to the mainland by force, what kinds of responses would you support or oppose the UK undertaking providing they were taken alongside allies such as the United States?_x000D_
 Providing UK arms and munitions to the Taiwanese government</t>
  </si>
  <si>
    <t>Q:SG3. In the event of China launching an invasion of Taiwan to unite the island to the mainland by force, what kinds of responses would you support or oppose the UK undertaking providing they were taken alongside allies such as the United States?_x000D_
 Sending UK troops to Taiwan to help the Taiwanese government defend itself against China</t>
  </si>
  <si>
    <t>Q:SG3. In the event of China launching an invasion of Taiwan to unite the island to the mainland by force, what kinds of responses would you support or oppose the UK undertaking providing they were taken alongside allies such as the United States?_x000D_
 Reducing the UK’s trade in goods and services with China</t>
  </si>
  <si>
    <t>Q:SG3. In the event of China launching an invasion of Taiwan to unite the island to the mainland by force, what kinds of responses would you support or oppose the UK undertaking providing they were taken alongside allies such as the United States?_x000D_
 Preventing Chinese students from attending British universities</t>
  </si>
  <si>
    <t>CLIENT NAME</t>
  </si>
  <si>
    <t>PROJECT NAME</t>
  </si>
  <si>
    <t>Contents</t>
  </si>
  <si>
    <t>The following tables represent the results of research conducted by Opinium. If the base is not otherwise specified, then the results in that table reflect the full sample.</t>
  </si>
  <si>
    <t>RESEARCH OVERVIEW</t>
  </si>
  <si>
    <t xml:space="preserve">PROJECT NUMBER </t>
  </si>
  <si>
    <t>FIELD DATES</t>
  </si>
  <si>
    <t>WEIGHTING</t>
  </si>
  <si>
    <t>SAMPLE</t>
  </si>
  <si>
    <t>In instances where the base size falls below 50 respondents, figures should be seen as indicative only. We advise against using these figures when reporting, unless appropriate caveats are provided.</t>
  </si>
  <si>
    <t>Opinium Research is a member of the British Polling Council and abides by its rules. Under these rules we are required, when requested, to make information available from survey results that have entered the public domain. These include, but are not limited to, the name of commissioning client, fieldwork dates, methodology, size and composition of sample, and data tables showing the text of the questions asked, the order in which they were asked and the answers given to them. This does not apply to research not used for public domain purposes such as internal research to inform communications or strategy.</t>
  </si>
  <si>
    <t>Base: All respondents (Unweighted)</t>
  </si>
  <si>
    <t>Base: All respondents (Weighted)</t>
  </si>
  <si>
    <t>Return to index</t>
  </si>
  <si>
    <t>SG1</t>
  </si>
  <si>
    <t xml:space="preserve">The US Presidential Elections will be held in November this year. One of the candidates currently seeking the Republican Party nomination is former President Donald Trump. Should Donald Trump be elected as President for the second time, what kind of impact do you believe this will have on the relationship between the United Kingdom and the United States? </t>
  </si>
  <si>
    <t>SG2</t>
  </si>
  <si>
    <t>It has been more than two years since the leaders of the United Kingdom, Australia and the United States joined together to announce the launch of the trilateral security pact called ‘AUKUS’. AUKUS aims to equip Australia with nuclear submarines to defend the free and open Indo-Pacific region, and to support deeper cooperation between all three allies on cutting-edge defence technologies. Since September 2021 when it was announced, do you think a project such as AUKUS has become more or less important to the UK’s security and strategic interests?</t>
  </si>
  <si>
    <t>Summary SG3</t>
  </si>
  <si>
    <t>In the event of China launching an invasion of Taiwan to unite the island to the mainland by force, what kinds of responses would you support or oppose the UK undertaking providing they were taken alongside allies such as the United States?</t>
  </si>
  <si>
    <t>SG3</t>
  </si>
  <si>
    <t>In the event of China launching an invasion of Taiwan to unite the island to the mainland by force, what kinds of responses would you support or oppose the UK undertaking providing they were taken alongside allies such as the United States?_x000D_
 Imposing diplomatic and economic sanctions on China</t>
  </si>
  <si>
    <t>SG3 (2)</t>
  </si>
  <si>
    <t>In the event of China launching an invasion of Taiwan to unite the island to the mainland by force, what kinds of responses would you support or oppose the UK undertaking providing they were taken alongside allies such as the United States?_x000D_
 Sending British naval and air support to the defence of Taiwan</t>
  </si>
  <si>
    <t>SG3 (3)</t>
  </si>
  <si>
    <t>In the event of China launching an invasion of Taiwan to unite the island to the mainland by force, what kinds of responses would you support or oppose the UK undertaking providing they were taken alongside allies such as the United States?_x000D_
 Accepting Taiwanese refugees to the UK</t>
  </si>
  <si>
    <t>SG3 (4)</t>
  </si>
  <si>
    <t>In the event of China launching an invasion of Taiwan to unite the island to the mainland by force, what kinds of responses would you support or oppose the UK undertaking providing they were taken alongside allies such as the United States?_x000D_
 Providing UK arms and munitions to the Taiwanese government</t>
  </si>
  <si>
    <t>SG3 (5)</t>
  </si>
  <si>
    <t>In the event of China launching an invasion of Taiwan to unite the island to the mainland by force, what kinds of responses would you support or oppose the UK undertaking providing they were taken alongside allies such as the United States?_x000D_
 Sending UK troops to Taiwan to help the Taiwanese government defend itself against China</t>
  </si>
  <si>
    <t>SG3 (6)</t>
  </si>
  <si>
    <t>In the event of China launching an invasion of Taiwan to unite the island to the mainland by force, what kinds of responses would you support or oppose the UK undertaking providing they were taken alongside allies such as the United States?_x000D_
 Reducing the UK’s trade in goods and services with China</t>
  </si>
  <si>
    <t>SG3 (7)</t>
  </si>
  <si>
    <t>In the event of China launching an invasion of Taiwan to unite the island to the mainland by force, what kinds of responses would you support or oppose the UK undertaking providing they were taken alongside allies such as the United States?_x000D_
 Preventing Chinese students from attending British universities</t>
  </si>
  <si>
    <t>VI 2024 01 10</t>
  </si>
  <si>
    <t>10 January 2024 - 12 January 2024</t>
  </si>
  <si>
    <t>Weighted to be nationally and polically representative</t>
  </si>
  <si>
    <t>2050 UK Adults</t>
  </si>
  <si>
    <t>Opinium &amp; Sophia Gaston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</si>
</sst>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32" x14ac:knownFonts="1">
    <font>
      <sz val="10"/>
      <color rgb="FF5B645F"/>
      <name val="Arial"/>
      <family val="2"/>
    </font>
    <font>
      <sz val="11"/>
      <color theme="1"/>
      <name val="Arial"/>
      <family val="2"/>
      <scheme val="minor"/>
    </font>
    <font>
      <b/>
      <sz val="10"/>
      <color rgb="FF5B645F"/>
      <name val="Arial"/>
      <family val="2"/>
    </font>
    <font>
      <b/>
      <sz val="12"/>
      <color theme="0"/>
      <name val="Century Gothic"/>
      <family val="2"/>
    </font>
    <font>
      <b/>
      <sz val="10"/>
      <color rgb="FF5B645F"/>
      <name val="Century Gothic"/>
      <family val="2"/>
      <scheme val="major"/>
    </font>
    <font>
      <sz val="10"/>
      <color rgb="FF5B645F"/>
      <name val="Arial"/>
      <family val="2"/>
    </font>
    <font>
      <sz val="9"/>
      <color rgb="FF5B645F"/>
      <name val="Arial"/>
      <family val="2"/>
    </font>
    <font>
      <sz val="10"/>
      <color rgb="FF9BA49F"/>
      <name val="Arial"/>
      <family val="2"/>
    </font>
    <font>
      <u/>
      <sz val="10"/>
      <color rgb="FFFC6AC8"/>
      <name val="Arial"/>
      <family val="2"/>
    </font>
    <font>
      <b/>
      <sz val="10"/>
      <color theme="0"/>
      <name val="Arial"/>
      <family val="2"/>
    </font>
    <font>
      <b/>
      <sz val="11"/>
      <color theme="3"/>
      <name val="Arial"/>
      <family val="2"/>
      <scheme val="minor"/>
    </font>
    <font>
      <sz val="11"/>
      <color theme="0"/>
      <name val="Arial"/>
      <family val="2"/>
      <scheme val="minor"/>
    </font>
    <font>
      <sz val="11"/>
      <name val="Calibri"/>
      <family val="2"/>
    </font>
    <font>
      <sz val="11"/>
      <name val="Arial"/>
      <family val="2"/>
      <scheme val="minor"/>
    </font>
    <font>
      <b/>
      <sz val="14"/>
      <color theme="0"/>
      <name val="Century Gothic"/>
      <family val="2"/>
      <scheme val="major"/>
    </font>
    <font>
      <b/>
      <sz val="14"/>
      <color theme="0"/>
      <name val="Arial"/>
      <family val="2"/>
      <scheme val="minor"/>
    </font>
    <font>
      <sz val="10"/>
      <color theme="1"/>
      <name val="Arial"/>
      <family val="2"/>
      <scheme val="minor"/>
    </font>
    <font>
      <b/>
      <sz val="16"/>
      <color theme="0"/>
      <name val="Century Gothic"/>
      <family val="2"/>
      <scheme val="major"/>
    </font>
    <font>
      <b/>
      <sz val="16"/>
      <color theme="0"/>
      <name val="Arial"/>
      <family val="2"/>
      <scheme val="minor"/>
    </font>
    <font>
      <sz val="10"/>
      <name val="Arial"/>
      <family val="2"/>
      <scheme val="minor"/>
    </font>
    <font>
      <sz val="10"/>
      <name val="Arial"/>
      <family val="2"/>
    </font>
    <font>
      <sz val="11"/>
      <color theme="5"/>
      <name val="Arial"/>
      <family val="2"/>
      <scheme val="minor"/>
    </font>
    <font>
      <sz val="11"/>
      <color rgb="FF5B645F"/>
      <name val="Arial"/>
      <family val="2"/>
      <scheme val="minor"/>
    </font>
    <font>
      <sz val="10"/>
      <color rgb="FF5B645F"/>
      <name val="Arial"/>
      <family val="2"/>
      <scheme val="minor"/>
    </font>
    <font>
      <b/>
      <sz val="12"/>
      <color theme="4"/>
      <name val="Century Gothic"/>
      <family val="2"/>
      <scheme val="major"/>
    </font>
    <font>
      <b/>
      <sz val="10"/>
      <color theme="1"/>
      <name val="Arial"/>
      <family val="2"/>
      <scheme val="minor"/>
    </font>
    <font>
      <b/>
      <sz val="10"/>
      <color rgb="FF5B645F"/>
      <name val="Arial"/>
      <family val="2"/>
      <scheme val="minor"/>
    </font>
    <font>
      <u/>
      <sz val="10"/>
      <color theme="10"/>
      <name val="Arial"/>
      <family val="2"/>
      <scheme val="minor"/>
    </font>
    <font>
      <b/>
      <sz val="11"/>
      <color rgb="FF5B645F"/>
      <name val="Arial"/>
      <family val="2"/>
      <scheme val="minor"/>
    </font>
    <font>
      <sz val="8"/>
      <color theme="1"/>
      <name val="Arial"/>
      <family val="2"/>
      <scheme val="minor"/>
    </font>
    <font>
      <b/>
      <sz val="9"/>
      <color rgb="FF5B645F"/>
      <name val="Arial"/>
      <family val="2"/>
    </font>
    <font>
      <sz val="10"/>
      <color rgb="FF00BCF2"/>
      <name val="Arial"/>
      <family val="2"/>
    </font>
  </fonts>
  <fills count="10">
    <fill>
      <patternFill patternType="none"/>
    </fill>
    <fill>
      <patternFill patternType="gray125"/>
    </fill>
    <fill>
      <patternFill patternType="solid">
        <fgColor rgb="FF00BCF2"/>
        <bgColor indexed="64"/>
      </patternFill>
    </fill>
    <fill>
      <patternFill patternType="solid">
        <fgColor theme="1"/>
        <bgColor indexed="64"/>
      </patternFill>
    </fill>
    <fill>
      <patternFill patternType="solid">
        <fgColor theme="0"/>
        <bgColor indexed="64"/>
      </patternFill>
    </fill>
    <fill>
      <patternFill patternType="solid">
        <fgColor theme="5"/>
        <bgColor indexed="64"/>
      </patternFill>
    </fill>
    <fill>
      <patternFill patternType="solid">
        <fgColor theme="4"/>
        <bgColor indexed="64"/>
      </patternFill>
    </fill>
    <fill>
      <patternFill patternType="solid">
        <fgColor theme="5" tint="0.39997558519241921"/>
        <bgColor indexed="64"/>
      </patternFill>
    </fill>
    <fill>
      <patternFill patternType="solid">
        <fgColor rgb="FFF2F2F2"/>
        <bgColor indexed="64"/>
      </patternFill>
    </fill>
    <fill>
      <patternFill patternType="solid">
        <fgColor rgb="FFF2F2F2"/>
        <bgColor rgb="FF000000"/>
      </patternFill>
    </fill>
  </fills>
  <borders count="15">
    <border>
      <left/>
      <right/>
      <top/>
      <bottom/>
      <diagonal/>
    </border>
    <border>
      <left/>
      <right/>
      <top/>
      <bottom style="thick">
        <color theme="4"/>
      </bottom>
      <diagonal/>
    </border>
    <border>
      <left style="thin">
        <color rgb="FFBFBFBF"/>
      </left>
      <right/>
      <top/>
      <bottom/>
      <diagonal/>
    </border>
    <border>
      <left style="thin">
        <color rgb="FFBFBFBF"/>
      </left>
      <right/>
      <top style="thin">
        <color rgb="FFBFBFBF"/>
      </top>
      <bottom/>
      <diagonal/>
    </border>
    <border>
      <left/>
      <right/>
      <top style="thin">
        <color rgb="FFBFBFBF"/>
      </top>
      <bottom/>
      <diagonal/>
    </border>
    <border>
      <left style="thin">
        <color rgb="FFBFBFBF"/>
      </left>
      <right/>
      <top style="thin">
        <color rgb="FFBFBFBF"/>
      </top>
      <bottom style="thin">
        <color rgb="FFBFBFBF"/>
      </bottom>
      <diagonal/>
    </border>
    <border>
      <left/>
      <right style="thin">
        <color rgb="FFBFBFBF"/>
      </right>
      <top style="thin">
        <color rgb="FFBFBFBF"/>
      </top>
      <bottom/>
      <diagonal/>
    </border>
    <border>
      <left style="thin">
        <color rgb="FFBFBFBF"/>
      </left>
      <right/>
      <top/>
      <bottom style="thin">
        <color rgb="FFBFBFBF"/>
      </bottom>
      <diagonal/>
    </border>
    <border>
      <left/>
      <right/>
      <top/>
      <bottom style="thin">
        <color rgb="FFBFBFBF"/>
      </bottom>
      <diagonal/>
    </border>
    <border>
      <left/>
      <right style="thin">
        <color rgb="FFBFBFBF"/>
      </right>
      <top/>
      <bottom style="thin">
        <color rgb="FFBFBFBF"/>
      </bottom>
      <diagonal/>
    </border>
    <border>
      <left/>
      <right style="thin">
        <color rgb="FFBFBFBF"/>
      </right>
      <top/>
      <bottom/>
      <diagonal/>
    </border>
    <border>
      <left style="thin">
        <color rgb="FFBFBFBF"/>
      </left>
      <right style="thin">
        <color rgb="FFBFBFBF"/>
      </right>
      <top style="thin">
        <color rgb="FFBFBFBF"/>
      </top>
      <bottom style="thin">
        <color rgb="FFBFBFBF"/>
      </bottom>
      <diagonal/>
    </border>
    <border>
      <left style="thin">
        <color rgb="FFBFBFBF"/>
      </left>
      <right style="thin">
        <color rgb="FFBFBFBF"/>
      </right>
      <top style="thin">
        <color rgb="FFBFBFBF"/>
      </top>
      <bottom/>
      <diagonal/>
    </border>
    <border>
      <left style="thin">
        <color rgb="FFBFBFBF"/>
      </left>
      <right style="thin">
        <color rgb="FFBFBFBF"/>
      </right>
      <top/>
      <bottom/>
      <diagonal/>
    </border>
    <border>
      <left style="thin">
        <color rgb="FFBFBFBF"/>
      </left>
      <right style="thin">
        <color rgb="FFBFBFBF"/>
      </right>
      <top/>
      <bottom style="thin">
        <color rgb="FFBFBFBF"/>
      </bottom>
      <diagonal/>
    </border>
  </borders>
  <cellStyleXfs count="29">
    <xf numFmtId="0" fontId="0" fillId="0" borderId="0">
      <alignment vertical="center" wrapText="1"/>
    </xf>
    <xf numFmtId="0" fontId="2" fillId="0" borderId="0">
      <alignment horizontal="left" vertical="center"/>
    </xf>
    <xf numFmtId="0" fontId="5" fillId="0" borderId="0">
      <alignment horizontal="left" vertical="center" wrapText="1"/>
    </xf>
    <xf numFmtId="0" fontId="8" fillId="0" borderId="0">
      <alignment horizontal="left"/>
    </xf>
    <xf numFmtId="0" fontId="3" fillId="2" borderId="0" applyNumberFormat="0">
      <alignment horizontal="left" vertical="center" wrapText="1" indent="5"/>
    </xf>
    <xf numFmtId="0" fontId="5" fillId="0" borderId="0">
      <alignment horizontal="right" vertical="center" wrapText="1"/>
    </xf>
    <xf numFmtId="0" fontId="4" fillId="0" borderId="0" applyNumberFormat="0">
      <alignment horizontal="center" vertical="center" wrapText="1"/>
    </xf>
    <xf numFmtId="0" fontId="5" fillId="0" borderId="0">
      <alignment horizontal="left" vertical="center" wrapText="1"/>
    </xf>
    <xf numFmtId="0" fontId="5" fillId="0" borderId="0">
      <alignment horizontal="right" vertical="center" wrapText="1"/>
    </xf>
    <xf numFmtId="0" fontId="2" fillId="0" borderId="0">
      <alignment horizontal="right" vertical="center" wrapText="1"/>
    </xf>
    <xf numFmtId="0" fontId="9" fillId="3" borderId="0">
      <alignment horizontal="left" vertical="center" wrapText="1"/>
    </xf>
    <xf numFmtId="0" fontId="6" fillId="0" borderId="0">
      <alignment horizontal="right" vertical="center" wrapText="1"/>
    </xf>
    <xf numFmtId="0" fontId="6" fillId="0" borderId="0">
      <alignment horizontal="left" vertical="center" wrapText="1"/>
    </xf>
    <xf numFmtId="0" fontId="5" fillId="0" borderId="0">
      <alignment horizontal="right" vertical="center" wrapText="1"/>
    </xf>
    <xf numFmtId="0" fontId="5" fillId="0" borderId="0">
      <alignment horizontal="left" vertical="center" wrapText="1"/>
    </xf>
    <xf numFmtId="0" fontId="5" fillId="0" borderId="0" applyNumberFormat="0">
      <alignment horizontal="right" vertical="center" wrapText="1"/>
    </xf>
    <xf numFmtId="0" fontId="5" fillId="0" borderId="0">
      <alignment horizontal="right" vertical="center" wrapText="1"/>
    </xf>
    <xf numFmtId="0" fontId="7" fillId="0" borderId="0">
      <alignment horizontal="right" vertical="center" wrapText="1"/>
    </xf>
    <xf numFmtId="9" fontId="2" fillId="0" borderId="0">
      <alignment horizontal="right" vertical="center" wrapText="1"/>
    </xf>
    <xf numFmtId="0" fontId="5" fillId="0" borderId="0">
      <alignment horizontal="left" vertical="center" wrapText="1"/>
    </xf>
    <xf numFmtId="0" fontId="5" fillId="0" borderId="0">
      <alignment horizontal="left" vertical="center" wrapText="1"/>
    </xf>
    <xf numFmtId="0" fontId="5" fillId="0" borderId="0">
      <alignment horizontal="left" vertical="center" wrapText="1"/>
    </xf>
    <xf numFmtId="0" fontId="5" fillId="0" borderId="0">
      <alignment horizontal="left" vertical="center" wrapText="1"/>
    </xf>
    <xf numFmtId="0" fontId="12" fillId="0" borderId="0"/>
    <xf numFmtId="0" fontId="14" fillId="5" borderId="0" applyNumberFormat="0" applyAlignment="0" applyProtection="0"/>
    <xf numFmtId="0" fontId="16" fillId="0" borderId="0"/>
    <xf numFmtId="0" fontId="17" fillId="6" borderId="1" applyNumberFormat="0" applyBorder="0" applyAlignment="0" applyProtection="0"/>
    <xf numFmtId="0" fontId="10" fillId="0" borderId="0" applyNumberFormat="0" applyFill="0" applyBorder="0" applyAlignment="0" applyProtection="0"/>
    <xf numFmtId="0" fontId="27" fillId="0" borderId="0" applyNumberFormat="0" applyFill="0" applyBorder="0" applyAlignment="0" applyProtection="0"/>
  </cellStyleXfs>
  <cellXfs count="95">
    <xf numFmtId="0" fontId="0" fillId="0" borderId="0" xfId="0">
      <alignment vertical="center" wrapText="1"/>
    </xf>
    <xf numFmtId="0" fontId="4" fillId="0" borderId="0" xfId="6" applyNumberFormat="1">
      <alignment horizontal="center" vertical="center" wrapText="1"/>
    </xf>
    <xf numFmtId="0" fontId="13" fillId="4" borderId="0" xfId="23" applyFont="1" applyFill="1"/>
    <xf numFmtId="0" fontId="1" fillId="4" borderId="0" xfId="25" applyFont="1" applyFill="1" applyAlignment="1">
      <alignment vertical="center"/>
    </xf>
    <xf numFmtId="0" fontId="1" fillId="7" borderId="0" xfId="25" applyFont="1" applyFill="1" applyAlignment="1">
      <alignment vertical="center"/>
    </xf>
    <xf numFmtId="0" fontId="11" fillId="7" borderId="0" xfId="25" applyFont="1" applyFill="1" applyAlignment="1">
      <alignment vertical="center"/>
    </xf>
    <xf numFmtId="0" fontId="10" fillId="0" borderId="0" xfId="27"/>
    <xf numFmtId="0" fontId="19" fillId="4" borderId="0" xfId="23" applyFont="1" applyFill="1"/>
    <xf numFmtId="0" fontId="20" fillId="4" borderId="0" xfId="23" applyFont="1" applyFill="1"/>
    <xf numFmtId="0" fontId="21" fillId="4" borderId="0" xfId="25" applyFont="1" applyFill="1"/>
    <xf numFmtId="0" fontId="1" fillId="0" borderId="0" xfId="25" applyFont="1" applyAlignment="1">
      <alignment vertical="center"/>
    </xf>
    <xf numFmtId="164" fontId="11" fillId="4" borderId="0" xfId="25" applyNumberFormat="1" applyFont="1" applyFill="1" applyAlignment="1">
      <alignment vertical="center"/>
    </xf>
    <xf numFmtId="0" fontId="22" fillId="0" borderId="0" xfId="25" applyFont="1" applyAlignment="1">
      <alignment vertical="center" wrapText="1"/>
    </xf>
    <xf numFmtId="0" fontId="23" fillId="0" borderId="0" xfId="25" applyFont="1" applyAlignment="1">
      <alignment horizontal="left" vertical="center" wrapText="1"/>
    </xf>
    <xf numFmtId="0" fontId="23" fillId="0" borderId="0" xfId="25" applyFont="1" applyAlignment="1">
      <alignment vertical="center" wrapText="1"/>
    </xf>
    <xf numFmtId="0" fontId="22" fillId="0" borderId="0" xfId="25" applyFont="1" applyAlignment="1">
      <alignment horizontal="left" vertical="center" wrapText="1"/>
    </xf>
    <xf numFmtId="0" fontId="24" fillId="0" borderId="0" xfId="25" applyFont="1" applyAlignment="1">
      <alignment vertical="center"/>
    </xf>
    <xf numFmtId="0" fontId="23" fillId="0" borderId="0" xfId="25" applyFont="1" applyAlignment="1">
      <alignment horizontal="left" vertical="center"/>
    </xf>
    <xf numFmtId="0" fontId="25" fillId="0" borderId="0" xfId="25" applyFont="1" applyAlignment="1">
      <alignment vertical="center"/>
    </xf>
    <xf numFmtId="0" fontId="26" fillId="0" borderId="0" xfId="25" applyFont="1" applyAlignment="1">
      <alignment horizontal="left" vertical="center"/>
    </xf>
    <xf numFmtId="0" fontId="23" fillId="0" borderId="0" xfId="25" applyFont="1" applyAlignment="1">
      <alignment horizontal="left" vertical="top"/>
    </xf>
    <xf numFmtId="0" fontId="28" fillId="0" borderId="0" xfId="25" applyFont="1" applyAlignment="1">
      <alignment horizontal="right" vertical="center"/>
    </xf>
    <xf numFmtId="0" fontId="22" fillId="0" borderId="0" xfId="25" applyFont="1" applyAlignment="1">
      <alignment horizontal="left" vertical="center"/>
    </xf>
    <xf numFmtId="0" fontId="26" fillId="0" borderId="0" xfId="25" applyFont="1" applyAlignment="1">
      <alignment horizontal="right" vertical="center"/>
    </xf>
    <xf numFmtId="0" fontId="2" fillId="0" borderId="0" xfId="0" applyFont="1">
      <alignment vertical="center" wrapText="1"/>
    </xf>
    <xf numFmtId="0" fontId="0" fillId="0" borderId="0" xfId="0" applyAlignment="1">
      <alignment horizontal="right" wrapText="1"/>
    </xf>
    <xf numFmtId="9" fontId="0" fillId="0" borderId="0" xfId="0" applyNumberFormat="1">
      <alignment vertical="center" wrapText="1"/>
    </xf>
    <xf numFmtId="0" fontId="27" fillId="0" borderId="0" xfId="28" applyAlignment="1">
      <alignment vertical="center" wrapText="1"/>
    </xf>
    <xf numFmtId="0" fontId="27" fillId="4" borderId="0" xfId="28" applyFill="1"/>
    <xf numFmtId="0" fontId="4" fillId="0" borderId="0" xfId="6" applyNumberFormat="1" applyAlignment="1">
      <alignment horizontal="right" wrapText="1"/>
    </xf>
    <xf numFmtId="0" fontId="4" fillId="0" borderId="3" xfId="6" applyNumberFormat="1" applyBorder="1" applyAlignment="1">
      <alignment horizontal="right" wrapText="1"/>
    </xf>
    <xf numFmtId="0" fontId="4" fillId="0" borderId="4" xfId="6" applyNumberFormat="1" applyBorder="1" applyAlignment="1">
      <alignment horizontal="right" wrapText="1"/>
    </xf>
    <xf numFmtId="0" fontId="30" fillId="0" borderId="0" xfId="11" applyFont="1">
      <alignment horizontal="right" vertical="center" wrapText="1"/>
    </xf>
    <xf numFmtId="0" fontId="30" fillId="0" borderId="2" xfId="12" applyFont="1" applyBorder="1">
      <alignment horizontal="left" vertical="center" wrapText="1"/>
    </xf>
    <xf numFmtId="0" fontId="4" fillId="0" borderId="6" xfId="6" applyNumberFormat="1" applyBorder="1" applyAlignment="1">
      <alignment horizontal="right" wrapText="1"/>
    </xf>
    <xf numFmtId="0" fontId="6" fillId="0" borderId="3" xfId="12" applyBorder="1">
      <alignment horizontal="left" vertical="center" wrapText="1"/>
    </xf>
    <xf numFmtId="0" fontId="6" fillId="0" borderId="4" xfId="11" applyBorder="1">
      <alignment horizontal="right" vertical="center" wrapText="1"/>
    </xf>
    <xf numFmtId="0" fontId="6" fillId="0" borderId="6" xfId="11" applyBorder="1">
      <alignment horizontal="right" vertical="center" wrapText="1"/>
    </xf>
    <xf numFmtId="9" fontId="2" fillId="8" borderId="4" xfId="18" applyFill="1" applyBorder="1">
      <alignment horizontal="right" vertical="center" wrapText="1"/>
    </xf>
    <xf numFmtId="0" fontId="5" fillId="8" borderId="0" xfId="16" applyFill="1">
      <alignment horizontal="right" vertical="center" wrapText="1"/>
    </xf>
    <xf numFmtId="9" fontId="2" fillId="0" borderId="0" xfId="18">
      <alignment horizontal="right" vertical="center" wrapText="1"/>
    </xf>
    <xf numFmtId="0" fontId="5" fillId="0" borderId="0" xfId="16">
      <alignment horizontal="right" vertical="center" wrapText="1"/>
    </xf>
    <xf numFmtId="9" fontId="2" fillId="8" borderId="0" xfId="18" applyFill="1">
      <alignment horizontal="right" vertical="center" wrapText="1"/>
    </xf>
    <xf numFmtId="0" fontId="5" fillId="0" borderId="8" xfId="16" applyBorder="1">
      <alignment horizontal="right" vertical="center" wrapText="1"/>
    </xf>
    <xf numFmtId="9" fontId="2" fillId="8" borderId="6" xfId="18" applyFill="1" applyBorder="1">
      <alignment horizontal="right" vertical="center" wrapText="1"/>
    </xf>
    <xf numFmtId="0" fontId="5" fillId="8" borderId="10" xfId="16" applyFill="1" applyBorder="1">
      <alignment horizontal="right" vertical="center" wrapText="1"/>
    </xf>
    <xf numFmtId="9" fontId="2" fillId="0" borderId="10" xfId="18" applyBorder="1">
      <alignment horizontal="right" vertical="center" wrapText="1"/>
    </xf>
    <xf numFmtId="0" fontId="5" fillId="0" borderId="10" xfId="16" applyBorder="1">
      <alignment horizontal="right" vertical="center" wrapText="1"/>
    </xf>
    <xf numFmtId="9" fontId="2" fillId="8" borderId="10" xfId="18" applyFill="1" applyBorder="1">
      <alignment horizontal="right" vertical="center" wrapText="1"/>
    </xf>
    <xf numFmtId="0" fontId="5" fillId="0" borderId="9" xfId="16" applyBorder="1">
      <alignment horizontal="right" vertical="center" wrapText="1"/>
    </xf>
    <xf numFmtId="0" fontId="6" fillId="0" borderId="3" xfId="11" applyBorder="1">
      <alignment horizontal="right" vertical="center" wrapText="1"/>
    </xf>
    <xf numFmtId="9" fontId="2" fillId="8" borderId="3" xfId="18" applyFill="1" applyBorder="1">
      <alignment horizontal="right" vertical="center" wrapText="1"/>
    </xf>
    <xf numFmtId="0" fontId="5" fillId="8" borderId="2" xfId="16" applyFill="1" applyBorder="1">
      <alignment horizontal="right" vertical="center" wrapText="1"/>
    </xf>
    <xf numFmtId="9" fontId="2" fillId="0" borderId="2" xfId="18" applyBorder="1">
      <alignment horizontal="right" vertical="center" wrapText="1"/>
    </xf>
    <xf numFmtId="0" fontId="5" fillId="0" borderId="2" xfId="16" applyBorder="1">
      <alignment horizontal="right" vertical="center" wrapText="1"/>
    </xf>
    <xf numFmtId="9" fontId="2" fillId="8" borderId="2" xfId="18" applyFill="1" applyBorder="1">
      <alignment horizontal="right" vertical="center" wrapText="1"/>
    </xf>
    <xf numFmtId="0" fontId="30" fillId="0" borderId="2" xfId="11" applyFont="1" applyBorder="1">
      <alignment horizontal="right" vertical="center" wrapText="1"/>
    </xf>
    <xf numFmtId="0" fontId="30" fillId="0" borderId="10" xfId="11" applyFont="1" applyBorder="1">
      <alignment horizontal="right" vertical="center" wrapText="1"/>
    </xf>
    <xf numFmtId="0" fontId="5" fillId="0" borderId="7" xfId="16" applyBorder="1">
      <alignment horizontal="right" vertical="center" wrapText="1"/>
    </xf>
    <xf numFmtId="0" fontId="5" fillId="0" borderId="0" xfId="7" applyAlignment="1">
      <alignment horizontal="right" wrapText="1"/>
    </xf>
    <xf numFmtId="0" fontId="4" fillId="0" borderId="12" xfId="6" applyNumberFormat="1" applyBorder="1" applyAlignment="1">
      <alignment horizontal="right" wrapText="1"/>
    </xf>
    <xf numFmtId="0" fontId="6" fillId="0" borderId="5" xfId="11" applyBorder="1">
      <alignment horizontal="right" vertical="center" wrapText="1"/>
    </xf>
    <xf numFmtId="0" fontId="6" fillId="0" borderId="11" xfId="11" applyBorder="1">
      <alignment horizontal="right" vertical="center" wrapText="1"/>
    </xf>
    <xf numFmtId="0" fontId="30" fillId="0" borderId="13" xfId="11" applyFont="1" applyBorder="1">
      <alignment horizontal="right" vertical="center" wrapText="1"/>
    </xf>
    <xf numFmtId="0" fontId="5" fillId="8" borderId="7" xfId="16" applyFill="1" applyBorder="1">
      <alignment horizontal="right" vertical="center" wrapText="1"/>
    </xf>
    <xf numFmtId="9" fontId="2" fillId="8" borderId="12" xfId="18" applyFill="1" applyBorder="1">
      <alignment horizontal="right" vertical="center" wrapText="1"/>
    </xf>
    <xf numFmtId="0" fontId="5" fillId="8" borderId="13" xfId="16" applyFill="1" applyBorder="1">
      <alignment horizontal="right" vertical="center" wrapText="1"/>
    </xf>
    <xf numFmtId="9" fontId="2" fillId="0" borderId="13" xfId="18" applyBorder="1">
      <alignment horizontal="right" vertical="center" wrapText="1"/>
    </xf>
    <xf numFmtId="0" fontId="5" fillId="0" borderId="13" xfId="16" applyBorder="1">
      <alignment horizontal="right" vertical="center" wrapText="1"/>
    </xf>
    <xf numFmtId="9" fontId="2" fillId="8" borderId="13" xfId="18" applyFill="1" applyBorder="1">
      <alignment horizontal="right" vertical="center" wrapText="1"/>
    </xf>
    <xf numFmtId="0" fontId="5" fillId="8" borderId="14" xfId="16" applyFill="1" applyBorder="1">
      <alignment horizontal="right" vertical="center" wrapText="1"/>
    </xf>
    <xf numFmtId="0" fontId="5" fillId="8" borderId="9" xfId="16" applyFill="1" applyBorder="1">
      <alignment horizontal="right" vertical="center" wrapText="1"/>
    </xf>
    <xf numFmtId="0" fontId="5" fillId="8" borderId="8" xfId="16" applyFill="1" applyBorder="1">
      <alignment horizontal="right" vertical="center" wrapText="1"/>
    </xf>
    <xf numFmtId="0" fontId="14" fillId="5" borderId="0" xfId="24" applyAlignment="1">
      <alignment horizontal="right" vertical="center"/>
    </xf>
    <xf numFmtId="0" fontId="17" fillId="6" borderId="1" xfId="26" applyAlignment="1">
      <alignment horizontal="right" vertical="center"/>
    </xf>
    <xf numFmtId="0" fontId="23" fillId="0" borderId="0" xfId="25" applyFont="1" applyAlignment="1">
      <alignment horizontal="left" vertical="center" wrapText="1"/>
    </xf>
    <xf numFmtId="0" fontId="31" fillId="9" borderId="0" xfId="0" applyFont="1" applyFill="1" applyAlignment="1">
      <alignment horizontal="left" vertical="center"/>
    </xf>
    <xf numFmtId="0" fontId="31" fillId="9" borderId="0" xfId="0" applyFont="1" applyFill="1" applyAlignment="1">
      <alignment horizontal="left" vertical="top"/>
    </xf>
    <xf numFmtId="0" fontId="29" fillId="4" borderId="0" xfId="25" applyFont="1" applyFill="1" applyAlignment="1">
      <alignment horizontal="left" vertical="center" wrapText="1"/>
    </xf>
    <xf numFmtId="0" fontId="15" fillId="4" borderId="0" xfId="24" applyFont="1" applyFill="1" applyAlignment="1">
      <alignment horizontal="right" vertical="center"/>
    </xf>
    <xf numFmtId="0" fontId="18" fillId="4" borderId="0" xfId="26" applyFont="1" applyFill="1" applyBorder="1" applyAlignment="1">
      <alignment horizontal="right" vertical="center"/>
    </xf>
    <xf numFmtId="0" fontId="3" fillId="2" borderId="0" xfId="4" applyNumberFormat="1">
      <alignment horizontal="left" vertical="center" wrapText="1" indent="5"/>
    </xf>
    <xf numFmtId="0" fontId="5" fillId="0" borderId="0" xfId="7">
      <alignment horizontal="left" vertical="center" wrapText="1"/>
    </xf>
    <xf numFmtId="0" fontId="4" fillId="0" borderId="3" xfId="6" applyNumberFormat="1" applyBorder="1">
      <alignment horizontal="center" vertical="center" wrapText="1"/>
    </xf>
    <xf numFmtId="0" fontId="4" fillId="0" borderId="4" xfId="6" applyNumberFormat="1" applyBorder="1">
      <alignment horizontal="center" vertical="center" wrapText="1"/>
    </xf>
    <xf numFmtId="0" fontId="4" fillId="0" borderId="6" xfId="6" applyNumberFormat="1" applyBorder="1">
      <alignment horizontal="center" vertical="center" wrapText="1"/>
    </xf>
    <xf numFmtId="0" fontId="5" fillId="0" borderId="2" xfId="19" applyBorder="1">
      <alignment horizontal="left" vertical="center" wrapText="1"/>
    </xf>
    <xf numFmtId="0" fontId="5" fillId="8" borderId="2" xfId="19" applyFill="1" applyBorder="1">
      <alignment horizontal="left" vertical="center" wrapText="1"/>
    </xf>
    <xf numFmtId="0" fontId="5" fillId="0" borderId="7" xfId="19" applyBorder="1">
      <alignment horizontal="left" vertical="center" wrapText="1"/>
    </xf>
    <xf numFmtId="0" fontId="5" fillId="8" borderId="3" xfId="19" applyFill="1" applyBorder="1">
      <alignment horizontal="left" vertical="center" wrapText="1"/>
    </xf>
    <xf numFmtId="0" fontId="5" fillId="8" borderId="13" xfId="19" applyFill="1" applyBorder="1">
      <alignment horizontal="left" vertical="center" wrapText="1"/>
    </xf>
    <xf numFmtId="0" fontId="5" fillId="0" borderId="13" xfId="19" applyBorder="1">
      <alignment horizontal="left" vertical="center" wrapText="1"/>
    </xf>
    <xf numFmtId="0" fontId="5" fillId="8" borderId="14" xfId="19" applyFill="1" applyBorder="1">
      <alignment horizontal="left" vertical="center" wrapText="1"/>
    </xf>
    <xf numFmtId="0" fontId="5" fillId="8" borderId="12" xfId="19" applyFill="1" applyBorder="1">
      <alignment horizontal="left" vertical="center" wrapText="1"/>
    </xf>
    <xf numFmtId="0" fontId="5" fillId="8" borderId="7" xfId="19" applyFill="1" applyBorder="1">
      <alignment horizontal="left" vertical="center" wrapText="1"/>
    </xf>
  </cellXfs>
  <cellStyles count="29">
    <cellStyle name="Heading 1 2" xfId="26" xr:uid="{D80DA9B0-0346-4AE3-B2D6-6ED47B4A5E74}"/>
    <cellStyle name="Heading 2 2" xfId="24" xr:uid="{E43E862C-89EC-4210-9890-53C696FD692C}"/>
    <cellStyle name="Heading 4 2" xfId="27" xr:uid="{B015B3C1-B7F9-43A5-A48E-7CC69EC14827}"/>
    <cellStyle name="Hyperlink" xfId="28" builtinId="8"/>
    <cellStyle name="Normal" xfId="0" builtinId="0"/>
    <cellStyle name="Normal 2" xfId="25" xr:uid="{F3998CE2-2EEA-49F0-BBEF-EDCCCDDE570A}"/>
    <cellStyle name="Normal 4" xfId="23" xr:uid="{1BF8832E-4ACD-42AE-A8F7-F6C3552ABA6A}"/>
    <cellStyle name="RABase" xfId="11" xr:uid="{00000000-0005-0000-0000-000001000000}"/>
    <cellStyle name="RABase-Col1" xfId="12" xr:uid="{00000000-0005-0000-0000-000002000000}"/>
    <cellStyle name="RABlock" xfId="9" xr:uid="{00000000-0005-0000-0000-000003000000}"/>
    <cellStyle name="RABlock-Col1" xfId="10" xr:uid="{00000000-0005-0000-0000-000004000000}"/>
    <cellStyle name="RAComment" xfId="22" xr:uid="{00000000-0005-0000-0000-000005000000}"/>
    <cellStyle name="RAData" xfId="20" xr:uid="{00000000-0005-0000-0000-000006000000}"/>
    <cellStyle name="RADecimal" xfId="16" xr:uid="{00000000-0005-0000-0000-000007000000}"/>
    <cellStyle name="RAFilter" xfId="21" xr:uid="{00000000-0005-0000-0000-000008000000}"/>
    <cellStyle name="RAHeader1" xfId="4" xr:uid="{00000000-0005-0000-0000-000009000000}"/>
    <cellStyle name="RAHeader2" xfId="6" xr:uid="{00000000-0005-0000-0000-00000A000000}"/>
    <cellStyle name="RAHeader2-Col1" xfId="7" xr:uid="{00000000-0005-0000-0000-00000B000000}"/>
    <cellStyle name="RAHeaderSideBySide" xfId="8" xr:uid="{00000000-0005-0000-0000-00000C000000}"/>
    <cellStyle name="RAIndexHeading" xfId="1" xr:uid="{00000000-0005-0000-0000-00000D000000}"/>
    <cellStyle name="RAIndexLink" xfId="3" xr:uid="{00000000-0005-0000-0000-00000E000000}"/>
    <cellStyle name="RAIndexTitle" xfId="2" xr:uid="{00000000-0005-0000-0000-00000F000000}"/>
    <cellStyle name="RAInt" xfId="17" xr:uid="{00000000-0005-0000-0000-000010000000}"/>
    <cellStyle name="RAPct" xfId="18" xr:uid="{00000000-0005-0000-0000-000011000000}"/>
    <cellStyle name="RARow" xfId="15" xr:uid="{00000000-0005-0000-0000-000012000000}"/>
    <cellStyle name="RARow-Col1" xfId="19" xr:uid="{00000000-0005-0000-0000-000013000000}"/>
    <cellStyle name="RAToplineHeader2" xfId="5" xr:uid="{00000000-0005-0000-0000-000014000000}"/>
    <cellStyle name="RATTest" xfId="13" xr:uid="{00000000-0005-0000-0000-000015000000}"/>
    <cellStyle name="RATTest-Col1" xfId="14" xr:uid="{00000000-0005-0000-0000-00001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emf"/></Relationships>
</file>

<file path=xl/drawings/_rels/drawing11.xml.rels><?xml version="1.0" encoding="UTF-8" standalone="yes"?>
<Relationships xmlns="http://schemas.openxmlformats.org/package/2006/relationships"><Relationship Id="rId1" Type="http://schemas.openxmlformats.org/officeDocument/2006/relationships/image" Target="../media/image2.emf"/></Relationships>
</file>

<file path=xl/drawings/_rels/drawing12.xml.rels><?xml version="1.0" encoding="UTF-8" standalone="yes"?>
<Relationships xmlns="http://schemas.openxmlformats.org/package/2006/relationships"><Relationship Id="rId1" Type="http://schemas.openxmlformats.org/officeDocument/2006/relationships/image" Target="../media/image2.emf"/></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emf"/></Relationships>
</file>

<file path=xl/drawings/_rels/drawing4.xml.rels><?xml version="1.0" encoding="UTF-8" standalone="yes"?>
<Relationships xmlns="http://schemas.openxmlformats.org/package/2006/relationships"><Relationship Id="rId1" Type="http://schemas.openxmlformats.org/officeDocument/2006/relationships/image" Target="../media/image2.emf"/></Relationships>
</file>

<file path=xl/drawings/_rels/drawing5.xml.rels><?xml version="1.0" encoding="UTF-8" standalone="yes"?>
<Relationships xmlns="http://schemas.openxmlformats.org/package/2006/relationships"><Relationship Id="rId1" Type="http://schemas.openxmlformats.org/officeDocument/2006/relationships/image" Target="../media/image2.emf"/></Relationships>
</file>

<file path=xl/drawings/_rels/drawing6.xml.rels><?xml version="1.0" encoding="UTF-8" standalone="yes"?>
<Relationships xmlns="http://schemas.openxmlformats.org/package/2006/relationships"><Relationship Id="rId1" Type="http://schemas.openxmlformats.org/officeDocument/2006/relationships/image" Target="../media/image2.emf"/></Relationships>
</file>

<file path=xl/drawings/_rels/drawing7.xml.rels><?xml version="1.0" encoding="UTF-8" standalone="yes"?>
<Relationships xmlns="http://schemas.openxmlformats.org/package/2006/relationships"><Relationship Id="rId1" Type="http://schemas.openxmlformats.org/officeDocument/2006/relationships/image" Target="../media/image2.emf"/></Relationships>
</file>

<file path=xl/drawings/_rels/drawing8.xml.rels><?xml version="1.0" encoding="UTF-8" standalone="yes"?>
<Relationships xmlns="http://schemas.openxmlformats.org/package/2006/relationships"><Relationship Id="rId1" Type="http://schemas.openxmlformats.org/officeDocument/2006/relationships/image" Target="../media/image2.emf"/></Relationships>
</file>

<file path=xl/drawings/_rels/drawing9.x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absolute">
    <xdr:from>
      <xdr:col>0</xdr:col>
      <xdr:colOff>131887</xdr:colOff>
      <xdr:row>0</xdr:row>
      <xdr:rowOff>94484</xdr:rowOff>
    </xdr:from>
    <xdr:to>
      <xdr:col>4</xdr:col>
      <xdr:colOff>244844</xdr:colOff>
      <xdr:row>4</xdr:row>
      <xdr:rowOff>19050</xdr:rowOff>
    </xdr:to>
    <xdr:pic>
      <xdr:nvPicPr>
        <xdr:cNvPr id="2" name="Picture 1">
          <a:extLst>
            <a:ext uri="{FF2B5EF4-FFF2-40B4-BE49-F238E27FC236}">
              <a16:creationId xmlns:a16="http://schemas.microsoft.com/office/drawing/2014/main" id="{DCC49C58-BC9B-4992-A3BF-0CA71864B26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5697" y="98294"/>
          <a:ext cx="1846507" cy="602746"/>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11265" name="Picture 1">
          <a:extLst>
            <a:ext uri="{FF2B5EF4-FFF2-40B4-BE49-F238E27FC236}">
              <a16:creationId xmlns:a16="http://schemas.microsoft.com/office/drawing/2014/main" id="{0531FDAF-7F73-109C-A28D-AEE03B6B6FF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12289" name="Picture 1">
          <a:extLst>
            <a:ext uri="{FF2B5EF4-FFF2-40B4-BE49-F238E27FC236}">
              <a16:creationId xmlns:a16="http://schemas.microsoft.com/office/drawing/2014/main" id="{5CAE3129-89FE-9F45-8528-501F0EF7F0B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13313" name="Picture 1">
          <a:extLst>
            <a:ext uri="{FF2B5EF4-FFF2-40B4-BE49-F238E27FC236}">
              <a16:creationId xmlns:a16="http://schemas.microsoft.com/office/drawing/2014/main" id="{9022AADA-4DD1-939B-BCF5-85CA6A50BA1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91440</xdr:colOff>
      <xdr:row>0</xdr:row>
      <xdr:rowOff>97155</xdr:rowOff>
    </xdr:from>
    <xdr:to>
      <xdr:col>2</xdr:col>
      <xdr:colOff>383467</xdr:colOff>
      <xdr:row>3</xdr:row>
      <xdr:rowOff>111256</xdr:rowOff>
    </xdr:to>
    <xdr:pic>
      <xdr:nvPicPr>
        <xdr:cNvPr id="2" name="Picture 1">
          <a:extLst>
            <a:ext uri="{FF2B5EF4-FFF2-40B4-BE49-F238E27FC236}">
              <a16:creationId xmlns:a16="http://schemas.microsoft.com/office/drawing/2014/main" id="{8335A32A-6926-43C6-8798-43D60B4F2F5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1440" y="97155"/>
          <a:ext cx="1816027" cy="61417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513461</xdr:colOff>
      <xdr:row>0</xdr:row>
      <xdr:rowOff>515366</xdr:rowOff>
    </xdr:to>
    <xdr:pic>
      <xdr:nvPicPr>
        <xdr:cNvPr id="4097" name="Picture 1">
          <a:extLst>
            <a:ext uri="{FF2B5EF4-FFF2-40B4-BE49-F238E27FC236}">
              <a16:creationId xmlns:a16="http://schemas.microsoft.com/office/drawing/2014/main" id="{0745780B-7DB9-321A-E3BF-897FCF9F147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513461</xdr:colOff>
      <xdr:row>0</xdr:row>
      <xdr:rowOff>515366</xdr:rowOff>
    </xdr:to>
    <xdr:pic>
      <xdr:nvPicPr>
        <xdr:cNvPr id="5121" name="Picture 1">
          <a:extLst>
            <a:ext uri="{FF2B5EF4-FFF2-40B4-BE49-F238E27FC236}">
              <a16:creationId xmlns:a16="http://schemas.microsoft.com/office/drawing/2014/main" id="{55F3F431-2F1A-4725-5FF8-099C901B385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513461</xdr:colOff>
      <xdr:row>0</xdr:row>
      <xdr:rowOff>515366</xdr:rowOff>
    </xdr:to>
    <xdr:pic>
      <xdr:nvPicPr>
        <xdr:cNvPr id="6145" name="Picture 1">
          <a:extLst>
            <a:ext uri="{FF2B5EF4-FFF2-40B4-BE49-F238E27FC236}">
              <a16:creationId xmlns:a16="http://schemas.microsoft.com/office/drawing/2014/main" id="{3A08F4C8-0633-DE8F-E689-B6D754EC35B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7169" name="Picture 1">
          <a:extLst>
            <a:ext uri="{FF2B5EF4-FFF2-40B4-BE49-F238E27FC236}">
              <a16:creationId xmlns:a16="http://schemas.microsoft.com/office/drawing/2014/main" id="{6EF6A896-12C3-258F-F345-1F9E6A89F68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8193" name="Picture 1">
          <a:extLst>
            <a:ext uri="{FF2B5EF4-FFF2-40B4-BE49-F238E27FC236}">
              <a16:creationId xmlns:a16="http://schemas.microsoft.com/office/drawing/2014/main" id="{7EC790A8-8FD1-0FA4-D058-2F407BC515D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9217" name="Picture 1">
          <a:extLst>
            <a:ext uri="{FF2B5EF4-FFF2-40B4-BE49-F238E27FC236}">
              <a16:creationId xmlns:a16="http://schemas.microsoft.com/office/drawing/2014/main" id="{960EA086-49E5-2A9F-65D7-50DBB1AB530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10241" name="Picture 1">
          <a:extLst>
            <a:ext uri="{FF2B5EF4-FFF2-40B4-BE49-F238E27FC236}">
              <a16:creationId xmlns:a16="http://schemas.microsoft.com/office/drawing/2014/main" id="{CA2E4B69-93CE-5528-107C-E4B0085DE81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opinium-my.sharepoint.com/personal/yaaseenjones_opinium_com/Documents/Documents/Process%20Automation/Opinium%20Tables/Rebranding/Test%20Files/Table%20Formatting/Old%20Tables/Opinium%20Old%20Tables%20V1%20-%20Copy.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Mogammad%20Jones/OneDrive%20-%20Opinium/Documents/Process%20Automation/Opinium%20Tables/Versions/Opinium%20Toolkit%20v06.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RONT PAGE - OLD"/>
      <sheetName val="Index - OLD"/>
      <sheetName val="FRONT PAGE"/>
      <sheetName val="Index"/>
      <sheetName val="LOGO"/>
    </sheetNames>
    <sheetDataSet>
      <sheetData sheetId="0"/>
      <sheetData sheetId="1" refreshError="1"/>
      <sheetData sheetId="2"/>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RONT PAGE"/>
      <sheetName val="Index"/>
      <sheetName val="LOGO"/>
      <sheetName val="FRONT PAGE - OLD"/>
      <sheetName val="Index - OLD"/>
    </sheetNames>
    <sheetDataSet>
      <sheetData sheetId="0"/>
      <sheetData sheetId="1" refreshError="1"/>
      <sheetData sheetId="2" refreshError="1"/>
      <sheetData sheetId="3"/>
      <sheetData sheetId="4" refreshError="1"/>
    </sheetDataSet>
  </externalBook>
</externalLink>
</file>

<file path=xl/theme/theme1.xml><?xml version="1.0" encoding="utf-8"?>
<a:theme xmlns:a="http://schemas.openxmlformats.org/drawingml/2006/main" name="Opinium theme 2">
  <a:themeElements>
    <a:clrScheme name="Opinium colours">
      <a:dk1>
        <a:srgbClr val="5B645F"/>
      </a:dk1>
      <a:lt1>
        <a:sysClr val="window" lastClr="FFFFFF"/>
      </a:lt1>
      <a:dk2>
        <a:srgbClr val="5B645F"/>
      </a:dk2>
      <a:lt2>
        <a:srgbClr val="FFFFFF"/>
      </a:lt2>
      <a:accent1>
        <a:srgbClr val="00BCF2"/>
      </a:accent1>
      <a:accent2>
        <a:srgbClr val="FC6AC8"/>
      </a:accent2>
      <a:accent3>
        <a:srgbClr val="5379CD"/>
      </a:accent3>
      <a:accent4>
        <a:srgbClr val="40BAAE"/>
      </a:accent4>
      <a:accent5>
        <a:srgbClr val="24356E"/>
      </a:accent5>
      <a:accent6>
        <a:srgbClr val="00BCF2"/>
      </a:accent6>
      <a:hlink>
        <a:srgbClr val="FC6AC8"/>
      </a:hlink>
      <a:folHlink>
        <a:srgbClr val="00BCF2"/>
      </a:folHlink>
    </a:clrScheme>
    <a:fontScheme name="Custom 1">
      <a:majorFont>
        <a:latin typeface="Century Gothic"/>
        <a:ea typeface=""/>
        <a:cs typeface=""/>
      </a:majorFont>
      <a:minorFont>
        <a:latin typeface="Aria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C95E48-8C60-40A1-9297-95BF261AA91A}">
  <sheetPr codeName="OP_FrontPage">
    <tabColor theme="1" tint="0.249977111117893"/>
  </sheetPr>
  <dimension ref="A1:N45"/>
  <sheetViews>
    <sheetView showGridLines="0" tabSelected="1" zoomScaleNormal="100" workbookViewId="0">
      <selection activeCell="A14" sqref="A14"/>
    </sheetView>
  </sheetViews>
  <sheetFormatPr defaultColWidth="0" defaultRowHeight="14" customHeight="1" zeroHeight="1" x14ac:dyDescent="0.3"/>
  <cols>
    <col min="1" max="1" width="2.54296875" style="9" customWidth="1"/>
    <col min="2" max="2" width="4.6328125" style="9" customWidth="1"/>
    <col min="3" max="9" width="9" style="9" customWidth="1"/>
    <col min="10" max="10" width="9.6328125" style="9" customWidth="1"/>
    <col min="11" max="11" width="9.6328125" style="9" hidden="1" customWidth="1"/>
    <col min="12" max="14" width="8.90625" style="9" hidden="1" customWidth="1"/>
    <col min="15" max="16384" width="8.6328125" style="9" hidden="1"/>
  </cols>
  <sheetData>
    <row r="1" spans="1:12" x14ac:dyDescent="0.3"/>
    <row r="2" spans="1:12" x14ac:dyDescent="0.3"/>
    <row r="3" spans="1:12" s="10" customFormat="1" ht="14.15" customHeight="1" x14ac:dyDescent="0.25"/>
    <row r="4" spans="1:12" s="10" customFormat="1" ht="14.15" customHeight="1" x14ac:dyDescent="0.25"/>
    <row r="5" spans="1:12" s="10" customFormat="1" ht="14.15" customHeight="1" x14ac:dyDescent="0.25"/>
    <row r="6" spans="1:12" s="3" customFormat="1" ht="20.149999999999999" customHeight="1" x14ac:dyDescent="0.25">
      <c r="A6" s="73" t="s">
        <v>101</v>
      </c>
      <c r="B6" s="73"/>
      <c r="C6" s="73"/>
      <c r="D6" s="73"/>
      <c r="E6" s="73"/>
      <c r="F6" s="73"/>
      <c r="G6" s="73"/>
    </row>
    <row r="7" spans="1:12" s="3" customFormat="1" ht="14.15" customHeight="1" thickBot="1" x14ac:dyDescent="0.3">
      <c r="A7" s="74" t="s">
        <v>97</v>
      </c>
      <c r="B7" s="74"/>
      <c r="C7" s="74"/>
      <c r="D7" s="74"/>
      <c r="E7" s="74"/>
      <c r="F7" s="74"/>
      <c r="G7" s="74"/>
      <c r="H7" s="74"/>
    </row>
    <row r="8" spans="1:12" s="3" customFormat="1" ht="14.15" customHeight="1" thickTop="1" thickBot="1" x14ac:dyDescent="0.3">
      <c r="A8" s="74"/>
      <c r="B8" s="74"/>
      <c r="C8" s="74"/>
      <c r="D8" s="74"/>
      <c r="E8" s="74"/>
      <c r="F8" s="74"/>
      <c r="G8" s="74"/>
      <c r="H8" s="74"/>
      <c r="I8" s="11"/>
      <c r="J8" s="11"/>
      <c r="K8" s="11"/>
    </row>
    <row r="9" spans="1:12" s="3" customFormat="1" ht="14.15" customHeight="1" thickTop="1" x14ac:dyDescent="0.25">
      <c r="A9" s="4"/>
      <c r="B9" s="4"/>
      <c r="C9" s="5"/>
      <c r="D9" s="4"/>
      <c r="E9" s="10"/>
      <c r="F9" s="10"/>
      <c r="G9" s="10"/>
      <c r="H9" s="10"/>
      <c r="I9" s="10"/>
      <c r="J9" s="11"/>
      <c r="K9" s="11"/>
    </row>
    <row r="10" spans="1:12" s="10" customFormat="1" ht="14.15" customHeight="1" x14ac:dyDescent="0.25">
      <c r="C10" s="12"/>
      <c r="D10" s="12"/>
      <c r="E10" s="12"/>
      <c r="F10" s="12"/>
      <c r="G10" s="12"/>
      <c r="H10" s="12"/>
      <c r="I10" s="12"/>
      <c r="J10" s="12"/>
      <c r="K10" s="12"/>
      <c r="L10" s="12"/>
    </row>
    <row r="11" spans="1:12" s="10" customFormat="1" ht="14.15" customHeight="1" x14ac:dyDescent="0.25">
      <c r="B11" s="75" t="s">
        <v>66</v>
      </c>
      <c r="C11" s="75"/>
      <c r="D11" s="75"/>
      <c r="E11" s="75"/>
      <c r="F11" s="75"/>
      <c r="G11" s="75"/>
      <c r="H11" s="75"/>
      <c r="I11" s="75"/>
      <c r="J11" s="14"/>
      <c r="K11" s="14"/>
      <c r="L11" s="12"/>
    </row>
    <row r="12" spans="1:12" s="10" customFormat="1" ht="22.5" customHeight="1" x14ac:dyDescent="0.25">
      <c r="B12" s="75"/>
      <c r="C12" s="75"/>
      <c r="D12" s="75"/>
      <c r="E12" s="75"/>
      <c r="F12" s="75"/>
      <c r="G12" s="75"/>
      <c r="H12" s="75"/>
      <c r="I12" s="75"/>
      <c r="J12" s="14"/>
      <c r="K12" s="14"/>
      <c r="L12" s="12"/>
    </row>
    <row r="13" spans="1:12" s="10" customFormat="1" ht="14.15" customHeight="1" x14ac:dyDescent="0.25">
      <c r="B13" s="13"/>
      <c r="C13" s="13"/>
      <c r="D13" s="13"/>
      <c r="E13" s="13"/>
      <c r="F13" s="13"/>
      <c r="G13" s="13"/>
      <c r="H13" s="13"/>
      <c r="I13" s="15"/>
      <c r="J13" s="12"/>
      <c r="K13" s="12"/>
    </row>
    <row r="14" spans="1:12" s="10" customFormat="1" ht="14.15" customHeight="1" x14ac:dyDescent="0.25">
      <c r="C14" s="16" t="s">
        <v>67</v>
      </c>
    </row>
    <row r="15" spans="1:12" s="10" customFormat="1" ht="14.15" customHeight="1" x14ac:dyDescent="0.25">
      <c r="C15" s="17" t="s">
        <v>68</v>
      </c>
      <c r="D15" s="18"/>
      <c r="E15" s="18"/>
      <c r="F15" s="76" t="s">
        <v>97</v>
      </c>
      <c r="G15" s="76"/>
      <c r="H15" s="76"/>
      <c r="I15" s="76"/>
    </row>
    <row r="16" spans="1:12" s="10" customFormat="1" ht="14.15" customHeight="1" x14ac:dyDescent="0.25">
      <c r="C16" s="17" t="s">
        <v>69</v>
      </c>
      <c r="D16" s="18"/>
      <c r="E16" s="18"/>
      <c r="F16" s="76" t="s">
        <v>98</v>
      </c>
      <c r="G16" s="76"/>
      <c r="H16" s="76"/>
      <c r="I16" s="76"/>
    </row>
    <row r="17" spans="2:11" s="10" customFormat="1" ht="14.15" customHeight="1" x14ac:dyDescent="0.25">
      <c r="C17" s="20" t="s">
        <v>70</v>
      </c>
      <c r="D17" s="19"/>
      <c r="E17" s="18"/>
      <c r="F17" s="77" t="s">
        <v>99</v>
      </c>
      <c r="G17" s="77"/>
      <c r="H17" s="77"/>
      <c r="I17" s="77"/>
    </row>
    <row r="18" spans="2:11" s="10" customFormat="1" ht="14.15" customHeight="1" x14ac:dyDescent="0.25">
      <c r="C18" s="20" t="s">
        <v>71</v>
      </c>
      <c r="D18" s="18"/>
      <c r="E18" s="18"/>
      <c r="F18" s="77" t="s">
        <v>100</v>
      </c>
      <c r="G18" s="77"/>
      <c r="H18" s="77"/>
      <c r="I18" s="77"/>
    </row>
    <row r="19" spans="2:11" s="10" customFormat="1" ht="14.15" customHeight="1" x14ac:dyDescent="0.25">
      <c r="B19" s="21"/>
      <c r="C19" s="22"/>
      <c r="D19" s="23"/>
    </row>
    <row r="20" spans="2:11" s="10" customFormat="1" ht="14.15" customHeight="1" x14ac:dyDescent="0.25">
      <c r="B20" s="75" t="s">
        <v>72</v>
      </c>
      <c r="C20" s="75"/>
      <c r="D20" s="75"/>
      <c r="E20" s="75"/>
      <c r="F20" s="75"/>
      <c r="G20" s="75"/>
      <c r="H20" s="75"/>
      <c r="I20" s="75"/>
      <c r="J20" s="14"/>
      <c r="K20" s="14"/>
    </row>
    <row r="21" spans="2:11" s="10" customFormat="1" ht="14.15" customHeight="1" x14ac:dyDescent="0.25">
      <c r="B21" s="75"/>
      <c r="C21" s="75"/>
      <c r="D21" s="75"/>
      <c r="E21" s="75"/>
      <c r="F21" s="75"/>
      <c r="G21" s="75"/>
      <c r="H21" s="75"/>
      <c r="I21" s="75"/>
      <c r="J21" s="14"/>
      <c r="K21" s="14"/>
    </row>
    <row r="22" spans="2:11" s="10" customFormat="1" ht="14.15" customHeight="1" x14ac:dyDescent="0.25">
      <c r="B22" s="75"/>
      <c r="C22" s="75"/>
      <c r="D22" s="75"/>
      <c r="E22" s="75"/>
      <c r="F22" s="75"/>
      <c r="G22" s="75"/>
      <c r="H22" s="75"/>
      <c r="I22" s="75"/>
    </row>
    <row r="23" spans="2:11" s="10" customFormat="1" ht="14.15" customHeight="1" x14ac:dyDescent="0.25">
      <c r="B23" s="13"/>
      <c r="C23" s="13"/>
      <c r="D23" s="13"/>
      <c r="E23" s="13"/>
      <c r="F23" s="13"/>
      <c r="G23" s="13"/>
      <c r="H23" s="13"/>
    </row>
    <row r="24" spans="2:11" s="3" customFormat="1" ht="15" customHeight="1" x14ac:dyDescent="0.25">
      <c r="B24" s="78" t="s">
        <v>73</v>
      </c>
      <c r="C24" s="78"/>
      <c r="D24" s="78"/>
      <c r="E24" s="78"/>
      <c r="F24" s="78"/>
      <c r="G24" s="78"/>
      <c r="H24" s="78"/>
      <c r="I24" s="78"/>
    </row>
    <row r="25" spans="2:11" x14ac:dyDescent="0.3">
      <c r="B25" s="78"/>
      <c r="C25" s="78"/>
      <c r="D25" s="78"/>
      <c r="E25" s="78"/>
      <c r="F25" s="78"/>
      <c r="G25" s="78"/>
      <c r="H25" s="78"/>
      <c r="I25" s="78"/>
    </row>
    <row r="26" spans="2:11" x14ac:dyDescent="0.3">
      <c r="B26" s="78"/>
      <c r="C26" s="78"/>
      <c r="D26" s="78"/>
      <c r="E26" s="78"/>
      <c r="F26" s="78"/>
      <c r="G26" s="78"/>
      <c r="H26" s="78"/>
      <c r="I26" s="78"/>
    </row>
    <row r="27" spans="2:11" x14ac:dyDescent="0.3">
      <c r="B27" s="78"/>
      <c r="C27" s="78"/>
      <c r="D27" s="78"/>
      <c r="E27" s="78"/>
      <c r="F27" s="78"/>
      <c r="G27" s="78"/>
      <c r="H27" s="78"/>
      <c r="I27" s="78"/>
    </row>
    <row r="28" spans="2:11" ht="22.5" customHeight="1" x14ac:dyDescent="0.3">
      <c r="B28" s="78"/>
      <c r="C28" s="78"/>
      <c r="D28" s="78"/>
      <c r="E28" s="78"/>
      <c r="F28" s="78"/>
      <c r="G28" s="78"/>
      <c r="H28" s="78"/>
      <c r="I28" s="78"/>
    </row>
    <row r="29" spans="2:11" x14ac:dyDescent="0.3"/>
    <row r="30" spans="2:11" hidden="1" x14ac:dyDescent="0.3"/>
    <row r="31" spans="2:11" hidden="1" x14ac:dyDescent="0.3"/>
    <row r="32" spans="2:11" hidden="1" x14ac:dyDescent="0.3"/>
    <row r="33" hidden="1" x14ac:dyDescent="0.3"/>
    <row r="34" hidden="1" x14ac:dyDescent="0.3"/>
    <row r="35" hidden="1" x14ac:dyDescent="0.3"/>
    <row r="36" x14ac:dyDescent="0.3"/>
    <row r="37" hidden="1" x14ac:dyDescent="0.3"/>
    <row r="38" hidden="1" x14ac:dyDescent="0.3"/>
    <row r="39" hidden="1" x14ac:dyDescent="0.3"/>
    <row r="40" hidden="1" x14ac:dyDescent="0.3"/>
    <row r="41" hidden="1" x14ac:dyDescent="0.3"/>
    <row r="42" hidden="1" x14ac:dyDescent="0.3"/>
    <row r="43" ht="14" customHeight="1" x14ac:dyDescent="0.3"/>
    <row r="44" ht="14" customHeight="1" x14ac:dyDescent="0.3"/>
    <row r="45" ht="14" customHeight="1" x14ac:dyDescent="0.3"/>
  </sheetData>
  <mergeCells count="9">
    <mergeCell ref="F17:I17"/>
    <mergeCell ref="F18:I18"/>
    <mergeCell ref="B20:I22"/>
    <mergeCell ref="B24:I28"/>
    <mergeCell ref="A6:G6"/>
    <mergeCell ref="A7:H8"/>
    <mergeCell ref="B11:I12"/>
    <mergeCell ref="F15:I15"/>
    <mergeCell ref="F16:I16"/>
  </mergeCell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V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2" width="14.6328125" customWidth="1"/>
  </cols>
  <sheetData>
    <row r="1" spans="1:22" ht="45" customHeight="1" x14ac:dyDescent="0.25">
      <c r="A1" s="81" t="s">
        <v>60</v>
      </c>
      <c r="B1" s="81"/>
      <c r="C1" s="81"/>
      <c r="D1" s="81"/>
      <c r="E1" s="81"/>
      <c r="F1" s="81"/>
      <c r="G1" s="81"/>
      <c r="H1" s="81"/>
      <c r="I1" s="81"/>
      <c r="J1" s="81"/>
      <c r="K1" s="81"/>
      <c r="L1" s="81"/>
      <c r="M1" s="81"/>
      <c r="N1" s="81"/>
      <c r="O1" s="81"/>
      <c r="P1" s="81"/>
      <c r="Q1" s="81"/>
      <c r="R1" s="81"/>
      <c r="S1" s="81"/>
      <c r="T1" s="81"/>
      <c r="U1" s="81"/>
      <c r="V1" s="81"/>
    </row>
    <row r="2" spans="1:22" x14ac:dyDescent="0.25">
      <c r="A2" s="82"/>
      <c r="B2" s="1"/>
      <c r="C2" s="83" t="s">
        <v>1</v>
      </c>
      <c r="D2" s="84"/>
      <c r="E2" s="84"/>
      <c r="F2" s="83" t="s">
        <v>2</v>
      </c>
      <c r="G2" s="84"/>
      <c r="H2" s="84"/>
      <c r="I2" s="83" t="s">
        <v>3</v>
      </c>
      <c r="J2" s="84"/>
      <c r="K2" s="83" t="s">
        <v>4</v>
      </c>
      <c r="L2" s="84"/>
      <c r="M2" s="83" t="s">
        <v>5</v>
      </c>
      <c r="N2" s="84"/>
      <c r="O2" s="84"/>
      <c r="P2" s="84"/>
      <c r="Q2" s="83" t="s">
        <v>6</v>
      </c>
      <c r="R2" s="84"/>
      <c r="S2" s="84"/>
      <c r="T2" s="84"/>
      <c r="U2" s="84"/>
      <c r="V2" s="85"/>
    </row>
    <row r="3" spans="1:22" s="25" customFormat="1" x14ac:dyDescent="0.25">
      <c r="A3" s="82"/>
      <c r="B3" s="29" t="s">
        <v>7</v>
      </c>
      <c r="C3" s="30" t="s">
        <v>8</v>
      </c>
      <c r="D3" s="31" t="s">
        <v>9</v>
      </c>
      <c r="E3" s="31" t="s">
        <v>10</v>
      </c>
      <c r="F3" s="30" t="s">
        <v>8</v>
      </c>
      <c r="G3" s="31" t="s">
        <v>9</v>
      </c>
      <c r="H3" s="31" t="s">
        <v>10</v>
      </c>
      <c r="I3" s="30" t="s">
        <v>11</v>
      </c>
      <c r="J3" s="31" t="s">
        <v>12</v>
      </c>
      <c r="K3" s="30" t="s">
        <v>13</v>
      </c>
      <c r="L3" s="31" t="s">
        <v>14</v>
      </c>
      <c r="M3" s="30" t="s">
        <v>15</v>
      </c>
      <c r="N3" s="31" t="s">
        <v>16</v>
      </c>
      <c r="O3" s="31" t="s">
        <v>17</v>
      </c>
      <c r="P3" s="31" t="s">
        <v>18</v>
      </c>
      <c r="Q3" s="30" t="s">
        <v>19</v>
      </c>
      <c r="R3" s="31" t="s">
        <v>20</v>
      </c>
      <c r="S3" s="31" t="s">
        <v>21</v>
      </c>
      <c r="T3" s="31" t="s">
        <v>22</v>
      </c>
      <c r="U3" s="31" t="s">
        <v>23</v>
      </c>
      <c r="V3" s="34" t="s">
        <v>24</v>
      </c>
    </row>
    <row r="4" spans="1:22" ht="24" customHeight="1" x14ac:dyDescent="0.25">
      <c r="A4" s="35" t="s">
        <v>74</v>
      </c>
      <c r="B4" s="36">
        <v>2050</v>
      </c>
      <c r="C4" s="50">
        <v>372</v>
      </c>
      <c r="D4" s="36">
        <v>598</v>
      </c>
      <c r="E4" s="36">
        <v>117</v>
      </c>
      <c r="F4" s="50">
        <v>668</v>
      </c>
      <c r="G4" s="36">
        <v>438</v>
      </c>
      <c r="H4" s="36">
        <v>112</v>
      </c>
      <c r="I4" s="50">
        <v>687</v>
      </c>
      <c r="J4" s="36">
        <v>756</v>
      </c>
      <c r="K4" s="50">
        <v>954</v>
      </c>
      <c r="L4" s="36">
        <v>1094</v>
      </c>
      <c r="M4" s="50">
        <v>512</v>
      </c>
      <c r="N4" s="36">
        <v>415</v>
      </c>
      <c r="O4" s="36">
        <v>563</v>
      </c>
      <c r="P4" s="36">
        <v>560</v>
      </c>
      <c r="Q4" s="50">
        <v>513</v>
      </c>
      <c r="R4" s="36">
        <v>361</v>
      </c>
      <c r="S4" s="36">
        <v>239</v>
      </c>
      <c r="T4" s="36">
        <v>660</v>
      </c>
      <c r="U4" s="36">
        <v>98</v>
      </c>
      <c r="V4" s="37">
        <v>130</v>
      </c>
    </row>
    <row r="5" spans="1:22" s="24" customFormat="1" ht="24" customHeight="1" x14ac:dyDescent="0.25">
      <c r="A5" s="33" t="s">
        <v>75</v>
      </c>
      <c r="B5" s="32">
        <v>2050</v>
      </c>
      <c r="C5" s="56">
        <v>357</v>
      </c>
      <c r="D5" s="32">
        <v>643</v>
      </c>
      <c r="E5" s="32">
        <v>147</v>
      </c>
      <c r="F5" s="56">
        <v>693</v>
      </c>
      <c r="G5" s="32">
        <v>510</v>
      </c>
      <c r="H5" s="32">
        <v>182</v>
      </c>
      <c r="I5" s="56">
        <v>726</v>
      </c>
      <c r="J5" s="32">
        <v>781</v>
      </c>
      <c r="K5" s="56">
        <v>981</v>
      </c>
      <c r="L5" s="32">
        <v>1067</v>
      </c>
      <c r="M5" s="56">
        <v>568</v>
      </c>
      <c r="N5" s="32">
        <v>506</v>
      </c>
      <c r="O5" s="32">
        <v>489</v>
      </c>
      <c r="P5" s="32">
        <v>487</v>
      </c>
      <c r="Q5" s="56">
        <v>472</v>
      </c>
      <c r="R5" s="32">
        <v>328</v>
      </c>
      <c r="S5" s="32">
        <v>264</v>
      </c>
      <c r="T5" s="32">
        <v>607</v>
      </c>
      <c r="U5" s="32">
        <v>96</v>
      </c>
      <c r="V5" s="57">
        <v>209</v>
      </c>
    </row>
    <row r="6" spans="1:22" s="26" customFormat="1" ht="20" customHeight="1" x14ac:dyDescent="0.25">
      <c r="A6" s="89" t="s">
        <v>49</v>
      </c>
      <c r="B6" s="44">
        <v>0.11008579210849452</v>
      </c>
      <c r="C6" s="38">
        <v>0.11856978546858878</v>
      </c>
      <c r="D6" s="38">
        <v>0.12892089980059665</v>
      </c>
      <c r="E6" s="38">
        <v>0.11129339970249516</v>
      </c>
      <c r="F6" s="51">
        <v>0.11517146274151893</v>
      </c>
      <c r="G6" s="38">
        <v>0.11378111442088568</v>
      </c>
      <c r="H6" s="38">
        <v>9.2977489714482595E-2</v>
      </c>
      <c r="I6" s="51">
        <v>0.10398698842685969</v>
      </c>
      <c r="J6" s="38">
        <v>0.11238470207343269</v>
      </c>
      <c r="K6" s="51">
        <v>0.1356278467616146</v>
      </c>
      <c r="L6" s="38">
        <v>8.6343779364268333E-2</v>
      </c>
      <c r="M6" s="51">
        <v>0.15125590303847722</v>
      </c>
      <c r="N6" s="38">
        <v>0.10002679043257875</v>
      </c>
      <c r="O6" s="38">
        <v>9.2153451633656347E-2</v>
      </c>
      <c r="P6" s="38">
        <v>9.0539864109074858E-2</v>
      </c>
      <c r="Q6" s="51">
        <v>8.3873438061940281E-2</v>
      </c>
      <c r="R6" s="38">
        <v>0.10459074890705958</v>
      </c>
      <c r="S6" s="38">
        <v>0.14907629796852606</v>
      </c>
      <c r="T6" s="38">
        <v>0.11406091326605079</v>
      </c>
      <c r="U6" s="38">
        <v>0.11622847444205217</v>
      </c>
      <c r="V6" s="44">
        <v>0.11917364621986548</v>
      </c>
    </row>
    <row r="7" spans="1:22" ht="14" customHeight="1" x14ac:dyDescent="0.25">
      <c r="A7" s="87"/>
      <c r="B7" s="45">
        <v>226</v>
      </c>
      <c r="C7" s="39">
        <v>42</v>
      </c>
      <c r="D7" s="39">
        <v>83</v>
      </c>
      <c r="E7" s="39">
        <v>16</v>
      </c>
      <c r="F7" s="52">
        <v>80</v>
      </c>
      <c r="G7" s="39">
        <v>58</v>
      </c>
      <c r="H7" s="39">
        <v>17</v>
      </c>
      <c r="I7" s="52">
        <v>75</v>
      </c>
      <c r="J7" s="39">
        <v>88</v>
      </c>
      <c r="K7" s="52">
        <v>133</v>
      </c>
      <c r="L7" s="39">
        <v>92</v>
      </c>
      <c r="M7" s="52">
        <v>86</v>
      </c>
      <c r="N7" s="39">
        <v>51</v>
      </c>
      <c r="O7" s="39">
        <v>45</v>
      </c>
      <c r="P7" s="39">
        <v>44</v>
      </c>
      <c r="Q7" s="52">
        <v>40</v>
      </c>
      <c r="R7" s="39">
        <v>34</v>
      </c>
      <c r="S7" s="39">
        <v>39</v>
      </c>
      <c r="T7" s="39">
        <v>69</v>
      </c>
      <c r="U7" s="39">
        <v>11</v>
      </c>
      <c r="V7" s="45">
        <v>25</v>
      </c>
    </row>
    <row r="8" spans="1:22" s="26" customFormat="1" ht="20" customHeight="1" x14ac:dyDescent="0.25">
      <c r="A8" s="86" t="s">
        <v>50</v>
      </c>
      <c r="B8" s="46">
        <v>0.20922990462789662</v>
      </c>
      <c r="C8" s="40">
        <v>0.23637262920346189</v>
      </c>
      <c r="D8" s="40">
        <v>0.22322473162251819</v>
      </c>
      <c r="E8" s="40">
        <v>0.28576707650410971</v>
      </c>
      <c r="F8" s="53">
        <v>0.20499102486759166</v>
      </c>
      <c r="G8" s="40">
        <v>0.23122292907555866</v>
      </c>
      <c r="H8" s="40">
        <v>0.17775241790016647</v>
      </c>
      <c r="I8" s="53">
        <v>0.21766115712489345</v>
      </c>
      <c r="J8" s="40">
        <v>0.19419775431802833</v>
      </c>
      <c r="K8" s="53">
        <v>0.23206668911728812</v>
      </c>
      <c r="L8" s="40">
        <v>0.18864175878989065</v>
      </c>
      <c r="M8" s="53">
        <v>0.27655579612219672</v>
      </c>
      <c r="N8" s="40">
        <v>0.18340961448325518</v>
      </c>
      <c r="O8" s="40">
        <v>0.21256974089724259</v>
      </c>
      <c r="P8" s="40">
        <v>0.15423590624374831</v>
      </c>
      <c r="Q8" s="53">
        <v>0.22464780870215756</v>
      </c>
      <c r="R8" s="40">
        <v>0.22118065547226515</v>
      </c>
      <c r="S8" s="40">
        <v>0.19244727532829276</v>
      </c>
      <c r="T8" s="40">
        <v>0.19205769505882364</v>
      </c>
      <c r="U8" s="40">
        <v>0.22099938408237665</v>
      </c>
      <c r="V8" s="46">
        <v>0.21123431312835966</v>
      </c>
    </row>
    <row r="9" spans="1:22" ht="14" customHeight="1" x14ac:dyDescent="0.25">
      <c r="A9" s="86"/>
      <c r="B9" s="47">
        <v>429</v>
      </c>
      <c r="C9" s="41">
        <v>84</v>
      </c>
      <c r="D9" s="41">
        <v>143</v>
      </c>
      <c r="E9" s="41">
        <v>42</v>
      </c>
      <c r="F9" s="54">
        <v>142</v>
      </c>
      <c r="G9" s="41">
        <v>118</v>
      </c>
      <c r="H9" s="41">
        <v>32</v>
      </c>
      <c r="I9" s="54">
        <v>158</v>
      </c>
      <c r="J9" s="41">
        <v>152</v>
      </c>
      <c r="K9" s="54">
        <v>228</v>
      </c>
      <c r="L9" s="41">
        <v>201</v>
      </c>
      <c r="M9" s="54">
        <v>157</v>
      </c>
      <c r="N9" s="41">
        <v>93</v>
      </c>
      <c r="O9" s="41">
        <v>104</v>
      </c>
      <c r="P9" s="41">
        <v>75</v>
      </c>
      <c r="Q9" s="54">
        <v>106</v>
      </c>
      <c r="R9" s="41">
        <v>73</v>
      </c>
      <c r="S9" s="41">
        <v>51</v>
      </c>
      <c r="T9" s="41">
        <v>117</v>
      </c>
      <c r="U9" s="41">
        <v>21</v>
      </c>
      <c r="V9" s="47">
        <v>44</v>
      </c>
    </row>
    <row r="10" spans="1:22" s="26" customFormat="1" ht="20" customHeight="1" x14ac:dyDescent="0.25">
      <c r="A10" s="87" t="s">
        <v>51</v>
      </c>
      <c r="B10" s="48">
        <v>0.21147491833196419</v>
      </c>
      <c r="C10" s="42">
        <v>0.22026338781000013</v>
      </c>
      <c r="D10" s="42">
        <v>0.23068465699044455</v>
      </c>
      <c r="E10" s="42">
        <v>0.26516934545366722</v>
      </c>
      <c r="F10" s="55">
        <v>0.22091954789745574</v>
      </c>
      <c r="G10" s="42">
        <v>0.22831667902050584</v>
      </c>
      <c r="H10" s="42">
        <v>0.23653506164922319</v>
      </c>
      <c r="I10" s="55">
        <v>0.23112958858483496</v>
      </c>
      <c r="J10" s="42">
        <v>0.2037662211949845</v>
      </c>
      <c r="K10" s="55">
        <v>0.21652926631654135</v>
      </c>
      <c r="L10" s="42">
        <v>0.20723552272217982</v>
      </c>
      <c r="M10" s="55">
        <v>0.1836529355675241</v>
      </c>
      <c r="N10" s="42">
        <v>0.23952037924061295</v>
      </c>
      <c r="O10" s="42">
        <v>0.197373335787248</v>
      </c>
      <c r="P10" s="42">
        <v>0.22892355421926314</v>
      </c>
      <c r="Q10" s="55">
        <v>0.22636995718330774</v>
      </c>
      <c r="R10" s="42">
        <v>0.19246554441622343</v>
      </c>
      <c r="S10" s="42">
        <v>0.21597295464335731</v>
      </c>
      <c r="T10" s="42">
        <v>0.22904045146633245</v>
      </c>
      <c r="U10" s="42">
        <v>0.234025725563313</v>
      </c>
      <c r="V10" s="48">
        <v>0.13221732101381367</v>
      </c>
    </row>
    <row r="11" spans="1:22" ht="14" customHeight="1" x14ac:dyDescent="0.25">
      <c r="A11" s="87"/>
      <c r="B11" s="45">
        <v>434</v>
      </c>
      <c r="C11" s="39">
        <v>79</v>
      </c>
      <c r="D11" s="39">
        <v>148</v>
      </c>
      <c r="E11" s="39">
        <v>39</v>
      </c>
      <c r="F11" s="52">
        <v>153</v>
      </c>
      <c r="G11" s="39">
        <v>117</v>
      </c>
      <c r="H11" s="39">
        <v>43</v>
      </c>
      <c r="I11" s="52">
        <v>168</v>
      </c>
      <c r="J11" s="39">
        <v>159</v>
      </c>
      <c r="K11" s="52">
        <v>212</v>
      </c>
      <c r="L11" s="39">
        <v>221</v>
      </c>
      <c r="M11" s="52">
        <v>104</v>
      </c>
      <c r="N11" s="39">
        <v>121</v>
      </c>
      <c r="O11" s="39">
        <v>96</v>
      </c>
      <c r="P11" s="39">
        <v>112</v>
      </c>
      <c r="Q11" s="52">
        <v>107</v>
      </c>
      <c r="R11" s="39">
        <v>63</v>
      </c>
      <c r="S11" s="39">
        <v>57</v>
      </c>
      <c r="T11" s="39">
        <v>139</v>
      </c>
      <c r="U11" s="39">
        <v>23</v>
      </c>
      <c r="V11" s="45">
        <v>28</v>
      </c>
    </row>
    <row r="12" spans="1:22" s="26" customFormat="1" ht="20" customHeight="1" x14ac:dyDescent="0.25">
      <c r="A12" s="86" t="s">
        <v>52</v>
      </c>
      <c r="B12" s="46">
        <v>0.23463368155871339</v>
      </c>
      <c r="C12" s="40">
        <v>0.23935331701305562</v>
      </c>
      <c r="D12" s="40">
        <v>0.21772917224088406</v>
      </c>
      <c r="E12" s="40">
        <v>0.17820908562335519</v>
      </c>
      <c r="F12" s="53">
        <v>0.27316469500346036</v>
      </c>
      <c r="G12" s="40">
        <v>0.21875348049040028</v>
      </c>
      <c r="H12" s="40">
        <v>0.21844785972362155</v>
      </c>
      <c r="I12" s="53">
        <v>0.19132663345087153</v>
      </c>
      <c r="J12" s="40">
        <v>0.31277459684803727</v>
      </c>
      <c r="K12" s="53">
        <v>0.25009116091091788</v>
      </c>
      <c r="L12" s="40">
        <v>0.22087690280879735</v>
      </c>
      <c r="M12" s="53">
        <v>0.16809939472026159</v>
      </c>
      <c r="N12" s="40">
        <v>0.22558763263405218</v>
      </c>
      <c r="O12" s="40">
        <v>0.25783525931224566</v>
      </c>
      <c r="P12" s="40">
        <v>0.29827815946597264</v>
      </c>
      <c r="Q12" s="53">
        <v>0.23233718381843491</v>
      </c>
      <c r="R12" s="40">
        <v>0.25704257284140386</v>
      </c>
      <c r="S12" s="40">
        <v>0.23677678099651517</v>
      </c>
      <c r="T12" s="40">
        <v>0.21645456504618057</v>
      </c>
      <c r="U12" s="40">
        <v>0.20093595246131699</v>
      </c>
      <c r="V12" s="46">
        <v>0.29015794296882119</v>
      </c>
    </row>
    <row r="13" spans="1:22" ht="14" customHeight="1" x14ac:dyDescent="0.25">
      <c r="A13" s="86"/>
      <c r="B13" s="47">
        <v>481</v>
      </c>
      <c r="C13" s="41">
        <v>85</v>
      </c>
      <c r="D13" s="41">
        <v>140</v>
      </c>
      <c r="E13" s="41">
        <v>26</v>
      </c>
      <c r="F13" s="54">
        <v>189</v>
      </c>
      <c r="G13" s="41">
        <v>112</v>
      </c>
      <c r="H13" s="41">
        <v>40</v>
      </c>
      <c r="I13" s="54">
        <v>139</v>
      </c>
      <c r="J13" s="41">
        <v>244</v>
      </c>
      <c r="K13" s="54">
        <v>245</v>
      </c>
      <c r="L13" s="41">
        <v>236</v>
      </c>
      <c r="M13" s="54">
        <v>95</v>
      </c>
      <c r="N13" s="41">
        <v>114</v>
      </c>
      <c r="O13" s="41">
        <v>126</v>
      </c>
      <c r="P13" s="41">
        <v>145</v>
      </c>
      <c r="Q13" s="54">
        <v>110</v>
      </c>
      <c r="R13" s="41">
        <v>84</v>
      </c>
      <c r="S13" s="41">
        <v>63</v>
      </c>
      <c r="T13" s="41">
        <v>131</v>
      </c>
      <c r="U13" s="41">
        <v>19</v>
      </c>
      <c r="V13" s="47">
        <v>61</v>
      </c>
    </row>
    <row r="14" spans="1:22" s="26" customFormat="1" ht="20" customHeight="1" x14ac:dyDescent="0.25">
      <c r="A14" s="87" t="s">
        <v>53</v>
      </c>
      <c r="B14" s="48">
        <v>0.23457570337293149</v>
      </c>
      <c r="C14" s="42">
        <v>0.18544088050489396</v>
      </c>
      <c r="D14" s="42">
        <v>0.19944053934555619</v>
      </c>
      <c r="E14" s="42">
        <v>0.15956109271637284</v>
      </c>
      <c r="F14" s="55">
        <v>0.18575326948997378</v>
      </c>
      <c r="G14" s="42">
        <v>0.20792579699264901</v>
      </c>
      <c r="H14" s="42">
        <v>0.27428717101250638</v>
      </c>
      <c r="I14" s="55">
        <v>0.25589563241253926</v>
      </c>
      <c r="J14" s="42">
        <v>0.17687672556551776</v>
      </c>
      <c r="K14" s="55">
        <v>0.16568503689363712</v>
      </c>
      <c r="L14" s="42">
        <v>0.29690203631486345</v>
      </c>
      <c r="M14" s="55">
        <v>0.22043597055154027</v>
      </c>
      <c r="N14" s="42">
        <v>0.25145558320950023</v>
      </c>
      <c r="O14" s="42">
        <v>0.24006821236960796</v>
      </c>
      <c r="P14" s="42">
        <v>0.22802251596194181</v>
      </c>
      <c r="Q14" s="55">
        <v>0.23277161223415813</v>
      </c>
      <c r="R14" s="42">
        <v>0.22472047836304809</v>
      </c>
      <c r="S14" s="42">
        <v>0.20572669106330849</v>
      </c>
      <c r="T14" s="42">
        <v>0.24838637516261236</v>
      </c>
      <c r="U14" s="42">
        <v>0.22781046345094094</v>
      </c>
      <c r="V14" s="48">
        <v>0.24721677666913983</v>
      </c>
    </row>
    <row r="15" spans="1:22" ht="14" customHeight="1" x14ac:dyDescent="0.25">
      <c r="A15" s="87"/>
      <c r="B15" s="45">
        <v>481</v>
      </c>
      <c r="C15" s="39">
        <v>66</v>
      </c>
      <c r="D15" s="39">
        <v>128</v>
      </c>
      <c r="E15" s="39">
        <v>23</v>
      </c>
      <c r="F15" s="52">
        <v>129</v>
      </c>
      <c r="G15" s="39">
        <v>106</v>
      </c>
      <c r="H15" s="39">
        <v>50</v>
      </c>
      <c r="I15" s="52">
        <v>186</v>
      </c>
      <c r="J15" s="39">
        <v>138</v>
      </c>
      <c r="K15" s="52">
        <v>163</v>
      </c>
      <c r="L15" s="39">
        <v>317</v>
      </c>
      <c r="M15" s="52">
        <v>125</v>
      </c>
      <c r="N15" s="39">
        <v>127</v>
      </c>
      <c r="O15" s="39">
        <v>117</v>
      </c>
      <c r="P15" s="39">
        <v>111</v>
      </c>
      <c r="Q15" s="52">
        <v>110</v>
      </c>
      <c r="R15" s="39">
        <v>74</v>
      </c>
      <c r="S15" s="39">
        <v>54</v>
      </c>
      <c r="T15" s="39">
        <v>151</v>
      </c>
      <c r="U15" s="39">
        <v>22</v>
      </c>
      <c r="V15" s="45">
        <v>52</v>
      </c>
    </row>
    <row r="16" spans="1:22" s="26" customFormat="1" ht="20" customHeight="1" x14ac:dyDescent="0.25">
      <c r="A16" s="86" t="s">
        <v>54</v>
      </c>
      <c r="B16" s="46">
        <v>0.31931569673639165</v>
      </c>
      <c r="C16" s="40">
        <v>0.35494241467205057</v>
      </c>
      <c r="D16" s="40">
        <v>0.35214563142311484</v>
      </c>
      <c r="E16" s="40">
        <v>0.39706047620660501</v>
      </c>
      <c r="F16" s="53">
        <v>0.32016248760911059</v>
      </c>
      <c r="G16" s="40">
        <v>0.34500404349644448</v>
      </c>
      <c r="H16" s="40">
        <v>0.2707299076146491</v>
      </c>
      <c r="I16" s="53">
        <v>0.32164814555175297</v>
      </c>
      <c r="J16" s="40">
        <v>0.30658245639146103</v>
      </c>
      <c r="K16" s="53">
        <v>0.36769453587890261</v>
      </c>
      <c r="L16" s="40">
        <v>0.27498553815415905</v>
      </c>
      <c r="M16" s="53">
        <v>0.42781169916067391</v>
      </c>
      <c r="N16" s="40">
        <v>0.28343640491583399</v>
      </c>
      <c r="O16" s="40">
        <v>0.30472319253089908</v>
      </c>
      <c r="P16" s="40">
        <v>0.24477577035282322</v>
      </c>
      <c r="Q16" s="53">
        <v>0.30852124676409787</v>
      </c>
      <c r="R16" s="40">
        <v>0.325771404379325</v>
      </c>
      <c r="S16" s="40">
        <v>0.34152357329681893</v>
      </c>
      <c r="T16" s="40">
        <v>0.30611860832487453</v>
      </c>
      <c r="U16" s="40">
        <v>0.33722785852442883</v>
      </c>
      <c r="V16" s="46">
        <v>0.33040795934822503</v>
      </c>
    </row>
    <row r="17" spans="1:22" ht="14" customHeight="1" x14ac:dyDescent="0.25">
      <c r="A17" s="86"/>
      <c r="B17" s="47">
        <v>655</v>
      </c>
      <c r="C17" s="41">
        <v>127</v>
      </c>
      <c r="D17" s="41">
        <v>226</v>
      </c>
      <c r="E17" s="41">
        <v>58</v>
      </c>
      <c r="F17" s="54">
        <v>222</v>
      </c>
      <c r="G17" s="41">
        <v>176</v>
      </c>
      <c r="H17" s="41">
        <v>49</v>
      </c>
      <c r="I17" s="54">
        <v>233</v>
      </c>
      <c r="J17" s="41">
        <v>239</v>
      </c>
      <c r="K17" s="54">
        <v>361</v>
      </c>
      <c r="L17" s="41">
        <v>293</v>
      </c>
      <c r="M17" s="54">
        <v>243</v>
      </c>
      <c r="N17" s="41">
        <v>143</v>
      </c>
      <c r="O17" s="41">
        <v>149</v>
      </c>
      <c r="P17" s="41">
        <v>119</v>
      </c>
      <c r="Q17" s="54">
        <v>145</v>
      </c>
      <c r="R17" s="41">
        <v>107</v>
      </c>
      <c r="S17" s="41">
        <v>90</v>
      </c>
      <c r="T17" s="41">
        <v>186</v>
      </c>
      <c r="U17" s="41">
        <v>32</v>
      </c>
      <c r="V17" s="47">
        <v>69</v>
      </c>
    </row>
    <row r="18" spans="1:22" s="26" customFormat="1" ht="20" customHeight="1" x14ac:dyDescent="0.25">
      <c r="A18" s="87" t="s">
        <v>55</v>
      </c>
      <c r="B18" s="48">
        <v>0.44610859989067747</v>
      </c>
      <c r="C18" s="42">
        <v>0.45961670482305605</v>
      </c>
      <c r="D18" s="42">
        <v>0.44841382923132905</v>
      </c>
      <c r="E18" s="42">
        <v>0.44337843107702257</v>
      </c>
      <c r="F18" s="55">
        <v>0.49408424290091568</v>
      </c>
      <c r="G18" s="42">
        <v>0.44707015951090623</v>
      </c>
      <c r="H18" s="42">
        <v>0.45498292137284485</v>
      </c>
      <c r="I18" s="55">
        <v>0.4224562220357066</v>
      </c>
      <c r="J18" s="42">
        <v>0.51654081804302132</v>
      </c>
      <c r="K18" s="55">
        <v>0.46662042722745878</v>
      </c>
      <c r="L18" s="42">
        <v>0.42811242553097723</v>
      </c>
      <c r="M18" s="55">
        <v>0.35175233028778585</v>
      </c>
      <c r="N18" s="42">
        <v>0.46510801187466549</v>
      </c>
      <c r="O18" s="42">
        <v>0.45520859509949391</v>
      </c>
      <c r="P18" s="42">
        <v>0.52720171368523583</v>
      </c>
      <c r="Q18" s="55">
        <v>0.45870714100174309</v>
      </c>
      <c r="R18" s="42">
        <v>0.44950811725762757</v>
      </c>
      <c r="S18" s="42">
        <v>0.45274973563987247</v>
      </c>
      <c r="T18" s="42">
        <v>0.445495016512513</v>
      </c>
      <c r="U18" s="42">
        <v>0.43496167802462998</v>
      </c>
      <c r="V18" s="48">
        <v>0.42237526398263492</v>
      </c>
    </row>
    <row r="19" spans="1:22" ht="14" customHeight="1" x14ac:dyDescent="0.25">
      <c r="A19" s="94"/>
      <c r="B19" s="71">
        <v>915</v>
      </c>
      <c r="C19" s="72">
        <v>164</v>
      </c>
      <c r="D19" s="72">
        <v>288</v>
      </c>
      <c r="E19" s="72">
        <v>65</v>
      </c>
      <c r="F19" s="64">
        <v>342</v>
      </c>
      <c r="G19" s="72">
        <v>228</v>
      </c>
      <c r="H19" s="72">
        <v>83</v>
      </c>
      <c r="I19" s="64">
        <v>307</v>
      </c>
      <c r="J19" s="72">
        <v>403</v>
      </c>
      <c r="K19" s="64">
        <v>458</v>
      </c>
      <c r="L19" s="72">
        <v>457</v>
      </c>
      <c r="M19" s="64">
        <v>200</v>
      </c>
      <c r="N19" s="72">
        <v>235</v>
      </c>
      <c r="O19" s="72">
        <v>222</v>
      </c>
      <c r="P19" s="72">
        <v>257</v>
      </c>
      <c r="Q19" s="64">
        <v>216</v>
      </c>
      <c r="R19" s="72">
        <v>147</v>
      </c>
      <c r="S19" s="72">
        <v>120</v>
      </c>
      <c r="T19" s="72">
        <v>270</v>
      </c>
      <c r="U19" s="72">
        <v>42</v>
      </c>
      <c r="V19" s="71">
        <v>88</v>
      </c>
    </row>
    <row r="21" spans="1:22" x14ac:dyDescent="0.25">
      <c r="A21" s="27" t="s">
        <v>76</v>
      </c>
    </row>
  </sheetData>
  <mergeCells count="15">
    <mergeCell ref="A16:A17"/>
    <mergeCell ref="A18:A19"/>
    <mergeCell ref="A6:A7"/>
    <mergeCell ref="A8:A9"/>
    <mergeCell ref="A10:A11"/>
    <mergeCell ref="A12:A13"/>
    <mergeCell ref="A14:A15"/>
    <mergeCell ref="A1:V1"/>
    <mergeCell ref="A2:A3"/>
    <mergeCell ref="C2:E2"/>
    <mergeCell ref="F2:H2"/>
    <mergeCell ref="I2:J2"/>
    <mergeCell ref="K2:L2"/>
    <mergeCell ref="M2:P2"/>
    <mergeCell ref="Q2:V2"/>
  </mergeCells>
  <hyperlinks>
    <hyperlink ref="A21" location="'Index'!B19" display="Return to index" xr:uid="{68042447-ED4B-4FF0-9E81-71680F7C391D}"/>
  </hyperlinks>
  <pageMargins left="0.7" right="0.7" top="0.75" bottom="0.75" header="0.3" footer="0.3"/>
  <headerFooter alignWithMargins="0"/>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V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2" width="14.6328125" customWidth="1"/>
  </cols>
  <sheetData>
    <row r="1" spans="1:22" ht="45" customHeight="1" x14ac:dyDescent="0.25">
      <c r="A1" s="81" t="s">
        <v>61</v>
      </c>
      <c r="B1" s="81"/>
      <c r="C1" s="81"/>
      <c r="D1" s="81"/>
      <c r="E1" s="81"/>
      <c r="F1" s="81"/>
      <c r="G1" s="81"/>
      <c r="H1" s="81"/>
      <c r="I1" s="81"/>
      <c r="J1" s="81"/>
      <c r="K1" s="81"/>
      <c r="L1" s="81"/>
      <c r="M1" s="81"/>
      <c r="N1" s="81"/>
      <c r="O1" s="81"/>
      <c r="P1" s="81"/>
      <c r="Q1" s="81"/>
      <c r="R1" s="81"/>
      <c r="S1" s="81"/>
      <c r="T1" s="81"/>
      <c r="U1" s="81"/>
      <c r="V1" s="81"/>
    </row>
    <row r="2" spans="1:22" x14ac:dyDescent="0.25">
      <c r="A2" s="82"/>
      <c r="B2" s="1"/>
      <c r="C2" s="83" t="s">
        <v>1</v>
      </c>
      <c r="D2" s="84"/>
      <c r="E2" s="84"/>
      <c r="F2" s="83" t="s">
        <v>2</v>
      </c>
      <c r="G2" s="84"/>
      <c r="H2" s="84"/>
      <c r="I2" s="83" t="s">
        <v>3</v>
      </c>
      <c r="J2" s="84"/>
      <c r="K2" s="83" t="s">
        <v>4</v>
      </c>
      <c r="L2" s="84"/>
      <c r="M2" s="83" t="s">
        <v>5</v>
      </c>
      <c r="N2" s="84"/>
      <c r="O2" s="84"/>
      <c r="P2" s="84"/>
      <c r="Q2" s="83" t="s">
        <v>6</v>
      </c>
      <c r="R2" s="84"/>
      <c r="S2" s="84"/>
      <c r="T2" s="84"/>
      <c r="U2" s="84"/>
      <c r="V2" s="85"/>
    </row>
    <row r="3" spans="1:22" s="25" customFormat="1" x14ac:dyDescent="0.25">
      <c r="A3" s="82"/>
      <c r="B3" s="29" t="s">
        <v>7</v>
      </c>
      <c r="C3" s="30" t="s">
        <v>8</v>
      </c>
      <c r="D3" s="31" t="s">
        <v>9</v>
      </c>
      <c r="E3" s="31" t="s">
        <v>10</v>
      </c>
      <c r="F3" s="30" t="s">
        <v>8</v>
      </c>
      <c r="G3" s="31" t="s">
        <v>9</v>
      </c>
      <c r="H3" s="31" t="s">
        <v>10</v>
      </c>
      <c r="I3" s="30" t="s">
        <v>11</v>
      </c>
      <c r="J3" s="31" t="s">
        <v>12</v>
      </c>
      <c r="K3" s="30" t="s">
        <v>13</v>
      </c>
      <c r="L3" s="31" t="s">
        <v>14</v>
      </c>
      <c r="M3" s="30" t="s">
        <v>15</v>
      </c>
      <c r="N3" s="31" t="s">
        <v>16</v>
      </c>
      <c r="O3" s="31" t="s">
        <v>17</v>
      </c>
      <c r="P3" s="31" t="s">
        <v>18</v>
      </c>
      <c r="Q3" s="30" t="s">
        <v>19</v>
      </c>
      <c r="R3" s="31" t="s">
        <v>20</v>
      </c>
      <c r="S3" s="31" t="s">
        <v>21</v>
      </c>
      <c r="T3" s="31" t="s">
        <v>22</v>
      </c>
      <c r="U3" s="31" t="s">
        <v>23</v>
      </c>
      <c r="V3" s="34" t="s">
        <v>24</v>
      </c>
    </row>
    <row r="4" spans="1:22" ht="24" customHeight="1" x14ac:dyDescent="0.25">
      <c r="A4" s="35" t="s">
        <v>74</v>
      </c>
      <c r="B4" s="36">
        <v>2050</v>
      </c>
      <c r="C4" s="50">
        <v>372</v>
      </c>
      <c r="D4" s="36">
        <v>598</v>
      </c>
      <c r="E4" s="36">
        <v>117</v>
      </c>
      <c r="F4" s="50">
        <v>668</v>
      </c>
      <c r="G4" s="36">
        <v>438</v>
      </c>
      <c r="H4" s="36">
        <v>112</v>
      </c>
      <c r="I4" s="50">
        <v>687</v>
      </c>
      <c r="J4" s="36">
        <v>756</v>
      </c>
      <c r="K4" s="50">
        <v>954</v>
      </c>
      <c r="L4" s="36">
        <v>1094</v>
      </c>
      <c r="M4" s="50">
        <v>512</v>
      </c>
      <c r="N4" s="36">
        <v>415</v>
      </c>
      <c r="O4" s="36">
        <v>563</v>
      </c>
      <c r="P4" s="36">
        <v>560</v>
      </c>
      <c r="Q4" s="50">
        <v>513</v>
      </c>
      <c r="R4" s="36">
        <v>361</v>
      </c>
      <c r="S4" s="36">
        <v>239</v>
      </c>
      <c r="T4" s="36">
        <v>660</v>
      </c>
      <c r="U4" s="36">
        <v>98</v>
      </c>
      <c r="V4" s="37">
        <v>130</v>
      </c>
    </row>
    <row r="5" spans="1:22" s="24" customFormat="1" ht="24" customHeight="1" x14ac:dyDescent="0.25">
      <c r="A5" s="33" t="s">
        <v>75</v>
      </c>
      <c r="B5" s="32">
        <v>2050</v>
      </c>
      <c r="C5" s="56">
        <v>357</v>
      </c>
      <c r="D5" s="32">
        <v>643</v>
      </c>
      <c r="E5" s="32">
        <v>147</v>
      </c>
      <c r="F5" s="56">
        <v>693</v>
      </c>
      <c r="G5" s="32">
        <v>510</v>
      </c>
      <c r="H5" s="32">
        <v>182</v>
      </c>
      <c r="I5" s="56">
        <v>726</v>
      </c>
      <c r="J5" s="32">
        <v>781</v>
      </c>
      <c r="K5" s="56">
        <v>981</v>
      </c>
      <c r="L5" s="32">
        <v>1067</v>
      </c>
      <c r="M5" s="56">
        <v>568</v>
      </c>
      <c r="N5" s="32">
        <v>506</v>
      </c>
      <c r="O5" s="32">
        <v>489</v>
      </c>
      <c r="P5" s="32">
        <v>487</v>
      </c>
      <c r="Q5" s="56">
        <v>472</v>
      </c>
      <c r="R5" s="32">
        <v>328</v>
      </c>
      <c r="S5" s="32">
        <v>264</v>
      </c>
      <c r="T5" s="32">
        <v>607</v>
      </c>
      <c r="U5" s="32">
        <v>96</v>
      </c>
      <c r="V5" s="57">
        <v>209</v>
      </c>
    </row>
    <row r="6" spans="1:22" s="26" customFormat="1" ht="20" customHeight="1" x14ac:dyDescent="0.25">
      <c r="A6" s="89" t="s">
        <v>49</v>
      </c>
      <c r="B6" s="44">
        <v>0.28045201348798188</v>
      </c>
      <c r="C6" s="38">
        <v>0.33127255490449703</v>
      </c>
      <c r="D6" s="38">
        <v>0.24421888069127398</v>
      </c>
      <c r="E6" s="38">
        <v>0.34950795452080202</v>
      </c>
      <c r="F6" s="51">
        <v>0.35767724908569126</v>
      </c>
      <c r="G6" s="38">
        <v>0.25372900954860533</v>
      </c>
      <c r="H6" s="38">
        <v>0.3474133969699979</v>
      </c>
      <c r="I6" s="51">
        <v>0.28922563918462074</v>
      </c>
      <c r="J6" s="38">
        <v>0.35671634619230785</v>
      </c>
      <c r="K6" s="51">
        <v>0.31191892813354316</v>
      </c>
      <c r="L6" s="38">
        <v>0.25159152166742532</v>
      </c>
      <c r="M6" s="51">
        <v>0.18152324289197838</v>
      </c>
      <c r="N6" s="38">
        <v>0.23522404232384495</v>
      </c>
      <c r="O6" s="38">
        <v>0.35464958911999928</v>
      </c>
      <c r="P6" s="38">
        <v>0.36825580317239948</v>
      </c>
      <c r="Q6" s="51">
        <v>0.27871637329590504</v>
      </c>
      <c r="R6" s="38">
        <v>0.26455685748434055</v>
      </c>
      <c r="S6" s="38">
        <v>0.2673081123417384</v>
      </c>
      <c r="T6" s="38">
        <v>0.29701907336715072</v>
      </c>
      <c r="U6" s="38">
        <v>0.35519456408620348</v>
      </c>
      <c r="V6" s="44">
        <v>0.25123258540497662</v>
      </c>
    </row>
    <row r="7" spans="1:22" ht="14" customHeight="1" x14ac:dyDescent="0.25">
      <c r="A7" s="87"/>
      <c r="B7" s="45">
        <v>575</v>
      </c>
      <c r="C7" s="39">
        <v>118</v>
      </c>
      <c r="D7" s="39">
        <v>157</v>
      </c>
      <c r="E7" s="39">
        <v>51</v>
      </c>
      <c r="F7" s="52">
        <v>248</v>
      </c>
      <c r="G7" s="39">
        <v>130</v>
      </c>
      <c r="H7" s="39">
        <v>63</v>
      </c>
      <c r="I7" s="52">
        <v>210</v>
      </c>
      <c r="J7" s="39">
        <v>279</v>
      </c>
      <c r="K7" s="52">
        <v>306</v>
      </c>
      <c r="L7" s="39">
        <v>268</v>
      </c>
      <c r="M7" s="52">
        <v>103</v>
      </c>
      <c r="N7" s="39">
        <v>119</v>
      </c>
      <c r="O7" s="39">
        <v>173</v>
      </c>
      <c r="P7" s="39">
        <v>179</v>
      </c>
      <c r="Q7" s="52">
        <v>131</v>
      </c>
      <c r="R7" s="39">
        <v>87</v>
      </c>
      <c r="S7" s="39">
        <v>71</v>
      </c>
      <c r="T7" s="39">
        <v>180</v>
      </c>
      <c r="U7" s="39">
        <v>34</v>
      </c>
      <c r="V7" s="45">
        <v>53</v>
      </c>
    </row>
    <row r="8" spans="1:22" s="26" customFormat="1" ht="20" customHeight="1" x14ac:dyDescent="0.25">
      <c r="A8" s="86" t="s">
        <v>50</v>
      </c>
      <c r="B8" s="46">
        <v>0.28606089013685754</v>
      </c>
      <c r="C8" s="40">
        <v>0.32842821729559396</v>
      </c>
      <c r="D8" s="40">
        <v>0.30089447433458105</v>
      </c>
      <c r="E8" s="40">
        <v>0.37299126966830337</v>
      </c>
      <c r="F8" s="53">
        <v>0.29145276900354394</v>
      </c>
      <c r="G8" s="40">
        <v>0.3116895405475516</v>
      </c>
      <c r="H8" s="40">
        <v>0.28769285011651791</v>
      </c>
      <c r="I8" s="53">
        <v>0.2873027269975198</v>
      </c>
      <c r="J8" s="40">
        <v>0.28945044265834091</v>
      </c>
      <c r="K8" s="53">
        <v>0.29113409382814043</v>
      </c>
      <c r="L8" s="40">
        <v>0.28194743724629967</v>
      </c>
      <c r="M8" s="53">
        <v>0.32163758372662871</v>
      </c>
      <c r="N8" s="40">
        <v>0.29019398668739327</v>
      </c>
      <c r="O8" s="40">
        <v>0.26664140080937143</v>
      </c>
      <c r="P8" s="40">
        <v>0.25979305610610764</v>
      </c>
      <c r="Q8" s="53">
        <v>0.29714461299782585</v>
      </c>
      <c r="R8" s="40">
        <v>0.24110674103786145</v>
      </c>
      <c r="S8" s="40">
        <v>0.30105431502968288</v>
      </c>
      <c r="T8" s="40">
        <v>0.30419592701093473</v>
      </c>
      <c r="U8" s="40">
        <v>0.25961839699996347</v>
      </c>
      <c r="V8" s="46">
        <v>0.25448111085781405</v>
      </c>
    </row>
    <row r="9" spans="1:22" ht="14" customHeight="1" x14ac:dyDescent="0.25">
      <c r="A9" s="86"/>
      <c r="B9" s="47">
        <v>586</v>
      </c>
      <c r="C9" s="41">
        <v>117</v>
      </c>
      <c r="D9" s="41">
        <v>193</v>
      </c>
      <c r="E9" s="41">
        <v>55</v>
      </c>
      <c r="F9" s="54">
        <v>202</v>
      </c>
      <c r="G9" s="41">
        <v>159</v>
      </c>
      <c r="H9" s="41">
        <v>52</v>
      </c>
      <c r="I9" s="54">
        <v>208</v>
      </c>
      <c r="J9" s="41">
        <v>226</v>
      </c>
      <c r="K9" s="54">
        <v>286</v>
      </c>
      <c r="L9" s="41">
        <v>301</v>
      </c>
      <c r="M9" s="54">
        <v>183</v>
      </c>
      <c r="N9" s="41">
        <v>147</v>
      </c>
      <c r="O9" s="41">
        <v>130</v>
      </c>
      <c r="P9" s="41">
        <v>127</v>
      </c>
      <c r="Q9" s="54">
        <v>140</v>
      </c>
      <c r="R9" s="41">
        <v>79</v>
      </c>
      <c r="S9" s="41">
        <v>80</v>
      </c>
      <c r="T9" s="41">
        <v>185</v>
      </c>
      <c r="U9" s="41">
        <v>25</v>
      </c>
      <c r="V9" s="47">
        <v>53</v>
      </c>
    </row>
    <row r="10" spans="1:22" s="26" customFormat="1" ht="20" customHeight="1" x14ac:dyDescent="0.25">
      <c r="A10" s="87" t="s">
        <v>51</v>
      </c>
      <c r="B10" s="48">
        <v>0.13029803260389167</v>
      </c>
      <c r="C10" s="42">
        <v>0.13913930151950946</v>
      </c>
      <c r="D10" s="42">
        <v>0.15835568552592863</v>
      </c>
      <c r="E10" s="42">
        <v>0.10877665990589787</v>
      </c>
      <c r="F10" s="55">
        <v>0.11450974133387776</v>
      </c>
      <c r="G10" s="42">
        <v>0.13616913424932145</v>
      </c>
      <c r="H10" s="42">
        <v>9.2844195672350416E-2</v>
      </c>
      <c r="I10" s="55">
        <v>0.1174354140169714</v>
      </c>
      <c r="J10" s="42">
        <v>0.11881500098879645</v>
      </c>
      <c r="K10" s="55">
        <v>0.15863951996557665</v>
      </c>
      <c r="L10" s="42">
        <v>0.10449870675405253</v>
      </c>
      <c r="M10" s="55">
        <v>0.19976013279621868</v>
      </c>
      <c r="N10" s="42">
        <v>0.15325889053193742</v>
      </c>
      <c r="O10" s="42">
        <v>7.9873722583476137E-2</v>
      </c>
      <c r="P10" s="42">
        <v>7.6098813808593457E-2</v>
      </c>
      <c r="Q10" s="55">
        <v>0.15262902325670472</v>
      </c>
      <c r="R10" s="42">
        <v>0.15345220418699904</v>
      </c>
      <c r="S10" s="42">
        <v>0.14623731889913905</v>
      </c>
      <c r="T10" s="42">
        <v>9.7320276839262226E-2</v>
      </c>
      <c r="U10" s="42">
        <v>0.10146342985271931</v>
      </c>
      <c r="V10" s="48">
        <v>0.12999336750803869</v>
      </c>
    </row>
    <row r="11" spans="1:22" ht="14" customHeight="1" x14ac:dyDescent="0.25">
      <c r="A11" s="87"/>
      <c r="B11" s="45">
        <v>267</v>
      </c>
      <c r="C11" s="39">
        <v>50</v>
      </c>
      <c r="D11" s="39">
        <v>102</v>
      </c>
      <c r="E11" s="39">
        <v>16</v>
      </c>
      <c r="F11" s="52">
        <v>79</v>
      </c>
      <c r="G11" s="39">
        <v>70</v>
      </c>
      <c r="H11" s="39">
        <v>17</v>
      </c>
      <c r="I11" s="52">
        <v>85</v>
      </c>
      <c r="J11" s="39">
        <v>93</v>
      </c>
      <c r="K11" s="52">
        <v>156</v>
      </c>
      <c r="L11" s="39">
        <v>112</v>
      </c>
      <c r="M11" s="52">
        <v>113</v>
      </c>
      <c r="N11" s="39">
        <v>78</v>
      </c>
      <c r="O11" s="39">
        <v>39</v>
      </c>
      <c r="P11" s="39">
        <v>37</v>
      </c>
      <c r="Q11" s="52">
        <v>72</v>
      </c>
      <c r="R11" s="39">
        <v>50</v>
      </c>
      <c r="S11" s="39">
        <v>39</v>
      </c>
      <c r="T11" s="39">
        <v>59</v>
      </c>
      <c r="U11" s="39">
        <v>10</v>
      </c>
      <c r="V11" s="45">
        <v>27</v>
      </c>
    </row>
    <row r="12" spans="1:22" s="26" customFormat="1" ht="20" customHeight="1" x14ac:dyDescent="0.25">
      <c r="A12" s="86" t="s">
        <v>52</v>
      </c>
      <c r="B12" s="46">
        <v>7.4190282967072002E-2</v>
      </c>
      <c r="C12" s="40">
        <v>5.0488314025877071E-2</v>
      </c>
      <c r="D12" s="40">
        <v>7.6316585370907561E-2</v>
      </c>
      <c r="E12" s="40">
        <v>4.0685480979959096E-2</v>
      </c>
      <c r="F12" s="53">
        <v>5.5156517403394181E-2</v>
      </c>
      <c r="G12" s="40">
        <v>7.8654221913511166E-2</v>
      </c>
      <c r="H12" s="40">
        <v>7.6876952026307233E-2</v>
      </c>
      <c r="I12" s="53">
        <v>7.8497568117084596E-2</v>
      </c>
      <c r="J12" s="40">
        <v>5.4714672983415341E-2</v>
      </c>
      <c r="K12" s="53">
        <v>7.8270818795144081E-2</v>
      </c>
      <c r="L12" s="40">
        <v>7.0582238275496353E-2</v>
      </c>
      <c r="M12" s="53">
        <v>8.8926612767348465E-2</v>
      </c>
      <c r="N12" s="40">
        <v>7.8337912019069075E-2</v>
      </c>
      <c r="O12" s="40">
        <v>5.1586160386729488E-2</v>
      </c>
      <c r="P12" s="40">
        <v>7.5382966914931668E-2</v>
      </c>
      <c r="Q12" s="53">
        <v>4.6508018268462382E-2</v>
      </c>
      <c r="R12" s="40">
        <v>0.10366167761364579</v>
      </c>
      <c r="S12" s="40">
        <v>0.11643031935364738</v>
      </c>
      <c r="T12" s="40">
        <v>5.0070136718829532E-2</v>
      </c>
      <c r="U12" s="40">
        <v>7.0170488647052026E-2</v>
      </c>
      <c r="V12" s="46">
        <v>0.10413012781328886</v>
      </c>
    </row>
    <row r="13" spans="1:22" ht="14" customHeight="1" x14ac:dyDescent="0.25">
      <c r="A13" s="86"/>
      <c r="B13" s="47">
        <v>152</v>
      </c>
      <c r="C13" s="41">
        <v>18</v>
      </c>
      <c r="D13" s="41">
        <v>49</v>
      </c>
      <c r="E13" s="41">
        <v>6</v>
      </c>
      <c r="F13" s="54">
        <v>38</v>
      </c>
      <c r="G13" s="41">
        <v>40</v>
      </c>
      <c r="H13" s="41">
        <v>14</v>
      </c>
      <c r="I13" s="54">
        <v>57</v>
      </c>
      <c r="J13" s="41">
        <v>43</v>
      </c>
      <c r="K13" s="54">
        <v>77</v>
      </c>
      <c r="L13" s="41">
        <v>75</v>
      </c>
      <c r="M13" s="54">
        <v>51</v>
      </c>
      <c r="N13" s="41">
        <v>40</v>
      </c>
      <c r="O13" s="41">
        <v>25</v>
      </c>
      <c r="P13" s="41">
        <v>37</v>
      </c>
      <c r="Q13" s="54">
        <v>22</v>
      </c>
      <c r="R13" s="41">
        <v>34</v>
      </c>
      <c r="S13" s="41">
        <v>31</v>
      </c>
      <c r="T13" s="41">
        <v>30</v>
      </c>
      <c r="U13" s="41">
        <v>7</v>
      </c>
      <c r="V13" s="47">
        <v>22</v>
      </c>
    </row>
    <row r="14" spans="1:22" s="26" customFormat="1" ht="20" customHeight="1" x14ac:dyDescent="0.25">
      <c r="A14" s="87" t="s">
        <v>53</v>
      </c>
      <c r="B14" s="48">
        <v>0.22899878080419728</v>
      </c>
      <c r="C14" s="42">
        <v>0.150671612254523</v>
      </c>
      <c r="D14" s="42">
        <v>0.22021437407730848</v>
      </c>
      <c r="E14" s="42">
        <v>0.12803863492503784</v>
      </c>
      <c r="F14" s="55">
        <v>0.18120372317349326</v>
      </c>
      <c r="G14" s="42">
        <v>0.21975809374101002</v>
      </c>
      <c r="H14" s="42">
        <v>0.19517260521482679</v>
      </c>
      <c r="I14" s="55">
        <v>0.22753865168380244</v>
      </c>
      <c r="J14" s="42">
        <v>0.18030353717713968</v>
      </c>
      <c r="K14" s="55">
        <v>0.16003663927759429</v>
      </c>
      <c r="L14" s="42">
        <v>0.2913800960567256</v>
      </c>
      <c r="M14" s="55">
        <v>0.2081524278178255</v>
      </c>
      <c r="N14" s="42">
        <v>0.24298516843775456</v>
      </c>
      <c r="O14" s="42">
        <v>0.24724912710042424</v>
      </c>
      <c r="P14" s="42">
        <v>0.22046935999796863</v>
      </c>
      <c r="Q14" s="55">
        <v>0.22500197218110063</v>
      </c>
      <c r="R14" s="42">
        <v>0.23722251967715338</v>
      </c>
      <c r="S14" s="42">
        <v>0.16896993437579216</v>
      </c>
      <c r="T14" s="42">
        <v>0.25139458606382253</v>
      </c>
      <c r="U14" s="42">
        <v>0.21355312041406138</v>
      </c>
      <c r="V14" s="48">
        <v>0.26016280841588152</v>
      </c>
    </row>
    <row r="15" spans="1:22" ht="14" customHeight="1" x14ac:dyDescent="0.25">
      <c r="A15" s="87"/>
      <c r="B15" s="45">
        <v>469</v>
      </c>
      <c r="C15" s="39">
        <v>54</v>
      </c>
      <c r="D15" s="39">
        <v>142</v>
      </c>
      <c r="E15" s="39">
        <v>19</v>
      </c>
      <c r="F15" s="52">
        <v>126</v>
      </c>
      <c r="G15" s="39">
        <v>112</v>
      </c>
      <c r="H15" s="39">
        <v>36</v>
      </c>
      <c r="I15" s="52">
        <v>165</v>
      </c>
      <c r="J15" s="39">
        <v>141</v>
      </c>
      <c r="K15" s="52">
        <v>157</v>
      </c>
      <c r="L15" s="39">
        <v>311</v>
      </c>
      <c r="M15" s="52">
        <v>118</v>
      </c>
      <c r="N15" s="39">
        <v>123</v>
      </c>
      <c r="O15" s="39">
        <v>121</v>
      </c>
      <c r="P15" s="39">
        <v>107</v>
      </c>
      <c r="Q15" s="52">
        <v>106</v>
      </c>
      <c r="R15" s="39">
        <v>78</v>
      </c>
      <c r="S15" s="39">
        <v>45</v>
      </c>
      <c r="T15" s="39">
        <v>153</v>
      </c>
      <c r="U15" s="39">
        <v>21</v>
      </c>
      <c r="V15" s="45">
        <v>54</v>
      </c>
    </row>
    <row r="16" spans="1:22" s="26" customFormat="1" ht="20" customHeight="1" x14ac:dyDescent="0.25">
      <c r="A16" s="86" t="s">
        <v>54</v>
      </c>
      <c r="B16" s="46">
        <v>0.56651290362484041</v>
      </c>
      <c r="C16" s="40">
        <v>0.6597007722000906</v>
      </c>
      <c r="D16" s="40">
        <v>0.5451133550258549</v>
      </c>
      <c r="E16" s="40">
        <v>0.72249922418910517</v>
      </c>
      <c r="F16" s="53">
        <v>0.64913001808923443</v>
      </c>
      <c r="G16" s="40">
        <v>0.56541855009615694</v>
      </c>
      <c r="H16" s="40">
        <v>0.63510624708651564</v>
      </c>
      <c r="I16" s="53">
        <v>0.57652836618214054</v>
      </c>
      <c r="J16" s="40">
        <v>0.64616678885064815</v>
      </c>
      <c r="K16" s="53">
        <v>0.6030530219616842</v>
      </c>
      <c r="L16" s="40">
        <v>0.53353895891372416</v>
      </c>
      <c r="M16" s="53">
        <v>0.50316082661860684</v>
      </c>
      <c r="N16" s="40">
        <v>0.52541802901123846</v>
      </c>
      <c r="O16" s="40">
        <v>0.62129098992937071</v>
      </c>
      <c r="P16" s="40">
        <v>0.62804885927850673</v>
      </c>
      <c r="Q16" s="53">
        <v>0.57586098629373128</v>
      </c>
      <c r="R16" s="40">
        <v>0.50566359852220244</v>
      </c>
      <c r="S16" s="40">
        <v>0.56836242737142117</v>
      </c>
      <c r="T16" s="40">
        <v>0.60121500037808484</v>
      </c>
      <c r="U16" s="40">
        <v>0.61481296108616712</v>
      </c>
      <c r="V16" s="46">
        <v>0.50571369626279061</v>
      </c>
    </row>
    <row r="17" spans="1:22" ht="14" customHeight="1" x14ac:dyDescent="0.25">
      <c r="A17" s="86"/>
      <c r="B17" s="47">
        <v>1161</v>
      </c>
      <c r="C17" s="41">
        <v>235</v>
      </c>
      <c r="D17" s="41">
        <v>350</v>
      </c>
      <c r="E17" s="41">
        <v>106</v>
      </c>
      <c r="F17" s="54">
        <v>450</v>
      </c>
      <c r="G17" s="41">
        <v>289</v>
      </c>
      <c r="H17" s="41">
        <v>116</v>
      </c>
      <c r="I17" s="54">
        <v>418</v>
      </c>
      <c r="J17" s="41">
        <v>505</v>
      </c>
      <c r="K17" s="54">
        <v>591</v>
      </c>
      <c r="L17" s="41">
        <v>569</v>
      </c>
      <c r="M17" s="54">
        <v>286</v>
      </c>
      <c r="N17" s="41">
        <v>266</v>
      </c>
      <c r="O17" s="41">
        <v>304</v>
      </c>
      <c r="P17" s="41">
        <v>306</v>
      </c>
      <c r="Q17" s="54">
        <v>272</v>
      </c>
      <c r="R17" s="41">
        <v>166</v>
      </c>
      <c r="S17" s="41">
        <v>150</v>
      </c>
      <c r="T17" s="41">
        <v>365</v>
      </c>
      <c r="U17" s="41">
        <v>59</v>
      </c>
      <c r="V17" s="47">
        <v>106</v>
      </c>
    </row>
    <row r="18" spans="1:22" s="26" customFormat="1" ht="20" customHeight="1" x14ac:dyDescent="0.25">
      <c r="A18" s="87" t="s">
        <v>55</v>
      </c>
      <c r="B18" s="48">
        <v>0.20448831557096367</v>
      </c>
      <c r="C18" s="42">
        <v>0.18962761554538654</v>
      </c>
      <c r="D18" s="42">
        <v>0.23467227089683604</v>
      </c>
      <c r="E18" s="42">
        <v>0.14946214088585699</v>
      </c>
      <c r="F18" s="55">
        <v>0.1696662587372719</v>
      </c>
      <c r="G18" s="42">
        <v>0.21482335616283263</v>
      </c>
      <c r="H18" s="42">
        <v>0.16972114769865765</v>
      </c>
      <c r="I18" s="55">
        <v>0.19593298213405597</v>
      </c>
      <c r="J18" s="42">
        <v>0.17352967397221186</v>
      </c>
      <c r="K18" s="55">
        <v>0.23691033876072068</v>
      </c>
      <c r="L18" s="42">
        <v>0.17508094502954893</v>
      </c>
      <c r="M18" s="55">
        <v>0.28868674556356705</v>
      </c>
      <c r="N18" s="42">
        <v>0.23159680255100645</v>
      </c>
      <c r="O18" s="42">
        <v>0.13145988297020561</v>
      </c>
      <c r="P18" s="42">
        <v>0.15148178072352519</v>
      </c>
      <c r="Q18" s="55">
        <v>0.19913704152516715</v>
      </c>
      <c r="R18" s="42">
        <v>0.25711388180064487</v>
      </c>
      <c r="S18" s="42">
        <v>0.2626676382527865</v>
      </c>
      <c r="T18" s="42">
        <v>0.14739041355809174</v>
      </c>
      <c r="U18" s="42">
        <v>0.17163391849977136</v>
      </c>
      <c r="V18" s="48">
        <v>0.23412349532132751</v>
      </c>
    </row>
    <row r="19" spans="1:22" ht="14" customHeight="1" x14ac:dyDescent="0.25">
      <c r="A19" s="94"/>
      <c r="B19" s="71">
        <v>419</v>
      </c>
      <c r="C19" s="72">
        <v>68</v>
      </c>
      <c r="D19" s="72">
        <v>151</v>
      </c>
      <c r="E19" s="72">
        <v>22</v>
      </c>
      <c r="F19" s="64">
        <v>118</v>
      </c>
      <c r="G19" s="72">
        <v>110</v>
      </c>
      <c r="H19" s="72">
        <v>31</v>
      </c>
      <c r="I19" s="64">
        <v>142</v>
      </c>
      <c r="J19" s="72">
        <v>136</v>
      </c>
      <c r="K19" s="64">
        <v>232</v>
      </c>
      <c r="L19" s="72">
        <v>187</v>
      </c>
      <c r="M19" s="64">
        <v>164</v>
      </c>
      <c r="N19" s="72">
        <v>117</v>
      </c>
      <c r="O19" s="72">
        <v>64</v>
      </c>
      <c r="P19" s="72">
        <v>74</v>
      </c>
      <c r="Q19" s="64">
        <v>94</v>
      </c>
      <c r="R19" s="72">
        <v>84</v>
      </c>
      <c r="S19" s="72">
        <v>69</v>
      </c>
      <c r="T19" s="72">
        <v>89</v>
      </c>
      <c r="U19" s="72">
        <v>17</v>
      </c>
      <c r="V19" s="71">
        <v>49</v>
      </c>
    </row>
    <row r="21" spans="1:22" x14ac:dyDescent="0.25">
      <c r="A21" s="27" t="s">
        <v>76</v>
      </c>
    </row>
  </sheetData>
  <mergeCells count="15">
    <mergeCell ref="A16:A17"/>
    <mergeCell ref="A18:A19"/>
    <mergeCell ref="A6:A7"/>
    <mergeCell ref="A8:A9"/>
    <mergeCell ref="A10:A11"/>
    <mergeCell ref="A12:A13"/>
    <mergeCell ref="A14:A15"/>
    <mergeCell ref="A1:V1"/>
    <mergeCell ref="A2:A3"/>
    <mergeCell ref="C2:E2"/>
    <mergeCell ref="F2:H2"/>
    <mergeCell ref="I2:J2"/>
    <mergeCell ref="K2:L2"/>
    <mergeCell ref="M2:P2"/>
    <mergeCell ref="Q2:V2"/>
  </mergeCells>
  <hyperlinks>
    <hyperlink ref="A21" location="'Index'!B20" display="Return to index" xr:uid="{62130D48-9A51-4112-A1C3-6B42A5DFBAAA}"/>
  </hyperlinks>
  <pageMargins left="0.7" right="0.7" top="0.75" bottom="0.75" header="0.3" footer="0.3"/>
  <headerFooter alignWithMargins="0"/>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V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2" width="14.6328125" customWidth="1"/>
  </cols>
  <sheetData>
    <row r="1" spans="1:22" ht="45" customHeight="1" x14ac:dyDescent="0.25">
      <c r="A1" s="81" t="s">
        <v>62</v>
      </c>
      <c r="B1" s="81"/>
      <c r="C1" s="81"/>
      <c r="D1" s="81"/>
      <c r="E1" s="81"/>
      <c r="F1" s="81"/>
      <c r="G1" s="81"/>
      <c r="H1" s="81"/>
      <c r="I1" s="81"/>
      <c r="J1" s="81"/>
      <c r="K1" s="81"/>
      <c r="L1" s="81"/>
      <c r="M1" s="81"/>
      <c r="N1" s="81"/>
      <c r="O1" s="81"/>
      <c r="P1" s="81"/>
      <c r="Q1" s="81"/>
      <c r="R1" s="81"/>
      <c r="S1" s="81"/>
      <c r="T1" s="81"/>
      <c r="U1" s="81"/>
      <c r="V1" s="81"/>
    </row>
    <row r="2" spans="1:22" x14ac:dyDescent="0.25">
      <c r="A2" s="82"/>
      <c r="B2" s="1"/>
      <c r="C2" s="83" t="s">
        <v>1</v>
      </c>
      <c r="D2" s="84"/>
      <c r="E2" s="84"/>
      <c r="F2" s="83" t="s">
        <v>2</v>
      </c>
      <c r="G2" s="84"/>
      <c r="H2" s="84"/>
      <c r="I2" s="83" t="s">
        <v>3</v>
      </c>
      <c r="J2" s="84"/>
      <c r="K2" s="83" t="s">
        <v>4</v>
      </c>
      <c r="L2" s="84"/>
      <c r="M2" s="83" t="s">
        <v>5</v>
      </c>
      <c r="N2" s="84"/>
      <c r="O2" s="84"/>
      <c r="P2" s="84"/>
      <c r="Q2" s="83" t="s">
        <v>6</v>
      </c>
      <c r="R2" s="84"/>
      <c r="S2" s="84"/>
      <c r="T2" s="84"/>
      <c r="U2" s="84"/>
      <c r="V2" s="85"/>
    </row>
    <row r="3" spans="1:22" s="25" customFormat="1" x14ac:dyDescent="0.25">
      <c r="A3" s="82"/>
      <c r="B3" s="29" t="s">
        <v>7</v>
      </c>
      <c r="C3" s="30" t="s">
        <v>8</v>
      </c>
      <c r="D3" s="31" t="s">
        <v>9</v>
      </c>
      <c r="E3" s="31" t="s">
        <v>10</v>
      </c>
      <c r="F3" s="30" t="s">
        <v>8</v>
      </c>
      <c r="G3" s="31" t="s">
        <v>9</v>
      </c>
      <c r="H3" s="31" t="s">
        <v>10</v>
      </c>
      <c r="I3" s="30" t="s">
        <v>11</v>
      </c>
      <c r="J3" s="31" t="s">
        <v>12</v>
      </c>
      <c r="K3" s="30" t="s">
        <v>13</v>
      </c>
      <c r="L3" s="31" t="s">
        <v>14</v>
      </c>
      <c r="M3" s="30" t="s">
        <v>15</v>
      </c>
      <c r="N3" s="31" t="s">
        <v>16</v>
      </c>
      <c r="O3" s="31" t="s">
        <v>17</v>
      </c>
      <c r="P3" s="31" t="s">
        <v>18</v>
      </c>
      <c r="Q3" s="30" t="s">
        <v>19</v>
      </c>
      <c r="R3" s="31" t="s">
        <v>20</v>
      </c>
      <c r="S3" s="31" t="s">
        <v>21</v>
      </c>
      <c r="T3" s="31" t="s">
        <v>22</v>
      </c>
      <c r="U3" s="31" t="s">
        <v>23</v>
      </c>
      <c r="V3" s="34" t="s">
        <v>24</v>
      </c>
    </row>
    <row r="4" spans="1:22" ht="24" customHeight="1" x14ac:dyDescent="0.25">
      <c r="A4" s="35" t="s">
        <v>74</v>
      </c>
      <c r="B4" s="36">
        <v>2050</v>
      </c>
      <c r="C4" s="50">
        <v>372</v>
      </c>
      <c r="D4" s="36">
        <v>598</v>
      </c>
      <c r="E4" s="36">
        <v>117</v>
      </c>
      <c r="F4" s="50">
        <v>668</v>
      </c>
      <c r="G4" s="36">
        <v>438</v>
      </c>
      <c r="H4" s="36">
        <v>112</v>
      </c>
      <c r="I4" s="50">
        <v>687</v>
      </c>
      <c r="J4" s="36">
        <v>756</v>
      </c>
      <c r="K4" s="50">
        <v>954</v>
      </c>
      <c r="L4" s="36">
        <v>1094</v>
      </c>
      <c r="M4" s="50">
        <v>512</v>
      </c>
      <c r="N4" s="36">
        <v>415</v>
      </c>
      <c r="O4" s="36">
        <v>563</v>
      </c>
      <c r="P4" s="36">
        <v>560</v>
      </c>
      <c r="Q4" s="50">
        <v>513</v>
      </c>
      <c r="R4" s="36">
        <v>361</v>
      </c>
      <c r="S4" s="36">
        <v>239</v>
      </c>
      <c r="T4" s="36">
        <v>660</v>
      </c>
      <c r="U4" s="36">
        <v>98</v>
      </c>
      <c r="V4" s="37">
        <v>130</v>
      </c>
    </row>
    <row r="5" spans="1:22" s="24" customFormat="1" ht="24" customHeight="1" x14ac:dyDescent="0.25">
      <c r="A5" s="33" t="s">
        <v>75</v>
      </c>
      <c r="B5" s="32">
        <v>2050</v>
      </c>
      <c r="C5" s="56">
        <v>357</v>
      </c>
      <c r="D5" s="32">
        <v>643</v>
      </c>
      <c r="E5" s="32">
        <v>147</v>
      </c>
      <c r="F5" s="56">
        <v>693</v>
      </c>
      <c r="G5" s="32">
        <v>510</v>
      </c>
      <c r="H5" s="32">
        <v>182</v>
      </c>
      <c r="I5" s="56">
        <v>726</v>
      </c>
      <c r="J5" s="32">
        <v>781</v>
      </c>
      <c r="K5" s="56">
        <v>981</v>
      </c>
      <c r="L5" s="32">
        <v>1067</v>
      </c>
      <c r="M5" s="56">
        <v>568</v>
      </c>
      <c r="N5" s="32">
        <v>506</v>
      </c>
      <c r="O5" s="32">
        <v>489</v>
      </c>
      <c r="P5" s="32">
        <v>487</v>
      </c>
      <c r="Q5" s="56">
        <v>472</v>
      </c>
      <c r="R5" s="32">
        <v>328</v>
      </c>
      <c r="S5" s="32">
        <v>264</v>
      </c>
      <c r="T5" s="32">
        <v>607</v>
      </c>
      <c r="U5" s="32">
        <v>96</v>
      </c>
      <c r="V5" s="57">
        <v>209</v>
      </c>
    </row>
    <row r="6" spans="1:22" s="26" customFormat="1" ht="20" customHeight="1" x14ac:dyDescent="0.25">
      <c r="A6" s="89" t="s">
        <v>49</v>
      </c>
      <c r="B6" s="44">
        <v>0.16948567721712784</v>
      </c>
      <c r="C6" s="38">
        <v>0.24286850884315114</v>
      </c>
      <c r="D6" s="38">
        <v>0.13113240373064744</v>
      </c>
      <c r="E6" s="38">
        <v>0.20898226294542391</v>
      </c>
      <c r="F6" s="51">
        <v>0.25477867187135922</v>
      </c>
      <c r="G6" s="38">
        <v>0.12858689106140855</v>
      </c>
      <c r="H6" s="38">
        <v>0.15578991761436076</v>
      </c>
      <c r="I6" s="51">
        <v>0.14250425022506299</v>
      </c>
      <c r="J6" s="38">
        <v>0.2391978451627369</v>
      </c>
      <c r="K6" s="51">
        <v>0.2240746230020278</v>
      </c>
      <c r="L6" s="38">
        <v>0.1196367025040532</v>
      </c>
      <c r="M6" s="51">
        <v>9.3463972743042273E-2</v>
      </c>
      <c r="N6" s="38">
        <v>0.13787837836327335</v>
      </c>
      <c r="O6" s="38">
        <v>0.20557468415627095</v>
      </c>
      <c r="P6" s="38">
        <v>0.25467770008467527</v>
      </c>
      <c r="Q6" s="51">
        <v>0.17231339971164533</v>
      </c>
      <c r="R6" s="38">
        <v>0.18688996499234217</v>
      </c>
      <c r="S6" s="38">
        <v>0.1526949336879799</v>
      </c>
      <c r="T6" s="38">
        <v>0.17503487848065757</v>
      </c>
      <c r="U6" s="38">
        <v>0.15617520441194779</v>
      </c>
      <c r="V6" s="44">
        <v>0.17367221814242942</v>
      </c>
    </row>
    <row r="7" spans="1:22" ht="14" customHeight="1" x14ac:dyDescent="0.25">
      <c r="A7" s="87"/>
      <c r="B7" s="45">
        <v>347</v>
      </c>
      <c r="C7" s="39">
        <v>87</v>
      </c>
      <c r="D7" s="39">
        <v>84</v>
      </c>
      <c r="E7" s="39">
        <v>31</v>
      </c>
      <c r="F7" s="52">
        <v>177</v>
      </c>
      <c r="G7" s="39">
        <v>66</v>
      </c>
      <c r="H7" s="39">
        <v>28</v>
      </c>
      <c r="I7" s="52">
        <v>103</v>
      </c>
      <c r="J7" s="39">
        <v>187</v>
      </c>
      <c r="K7" s="52">
        <v>220</v>
      </c>
      <c r="L7" s="39">
        <v>128</v>
      </c>
      <c r="M7" s="52">
        <v>53</v>
      </c>
      <c r="N7" s="39">
        <v>70</v>
      </c>
      <c r="O7" s="39">
        <v>100</v>
      </c>
      <c r="P7" s="39">
        <v>124</v>
      </c>
      <c r="Q7" s="52">
        <v>81</v>
      </c>
      <c r="R7" s="39">
        <v>61</v>
      </c>
      <c r="S7" s="39">
        <v>40</v>
      </c>
      <c r="T7" s="39">
        <v>106</v>
      </c>
      <c r="U7" s="39">
        <v>15</v>
      </c>
      <c r="V7" s="45">
        <v>36</v>
      </c>
    </row>
    <row r="8" spans="1:22" s="26" customFormat="1" ht="20" customHeight="1" x14ac:dyDescent="0.25">
      <c r="A8" s="86" t="s">
        <v>50</v>
      </c>
      <c r="B8" s="46">
        <v>0.19956268437167402</v>
      </c>
      <c r="C8" s="40">
        <v>0.26166859972977646</v>
      </c>
      <c r="D8" s="40">
        <v>0.20179276958620387</v>
      </c>
      <c r="E8" s="40">
        <v>0.16786816157966158</v>
      </c>
      <c r="F8" s="53">
        <v>0.24135589533746205</v>
      </c>
      <c r="G8" s="40">
        <v>0.17265615118337613</v>
      </c>
      <c r="H8" s="40">
        <v>0.19300222657465707</v>
      </c>
      <c r="I8" s="53">
        <v>0.17877182363841609</v>
      </c>
      <c r="J8" s="40">
        <v>0.23913160823567592</v>
      </c>
      <c r="K8" s="53">
        <v>0.2393723706194876</v>
      </c>
      <c r="L8" s="40">
        <v>0.16335560156114209</v>
      </c>
      <c r="M8" s="53">
        <v>0.20965460435603178</v>
      </c>
      <c r="N8" s="40">
        <v>0.1552473540046192</v>
      </c>
      <c r="O8" s="40">
        <v>0.22456300331466228</v>
      </c>
      <c r="P8" s="40">
        <v>0.20872974275046072</v>
      </c>
      <c r="Q8" s="53">
        <v>0.19168056143714576</v>
      </c>
      <c r="R8" s="40">
        <v>0.22832243079414938</v>
      </c>
      <c r="S8" s="40">
        <v>0.18575074036603728</v>
      </c>
      <c r="T8" s="40">
        <v>0.20112018848160801</v>
      </c>
      <c r="U8" s="40">
        <v>0.2151657186617584</v>
      </c>
      <c r="V8" s="46">
        <v>0.16831044853906177</v>
      </c>
    </row>
    <row r="9" spans="1:22" ht="14" customHeight="1" x14ac:dyDescent="0.25">
      <c r="A9" s="86"/>
      <c r="B9" s="47">
        <v>409</v>
      </c>
      <c r="C9" s="41">
        <v>93</v>
      </c>
      <c r="D9" s="41">
        <v>130</v>
      </c>
      <c r="E9" s="41">
        <v>25</v>
      </c>
      <c r="F9" s="54">
        <v>167</v>
      </c>
      <c r="G9" s="41">
        <v>88</v>
      </c>
      <c r="H9" s="41">
        <v>35</v>
      </c>
      <c r="I9" s="54">
        <v>130</v>
      </c>
      <c r="J9" s="41">
        <v>187</v>
      </c>
      <c r="K9" s="54">
        <v>235</v>
      </c>
      <c r="L9" s="41">
        <v>174</v>
      </c>
      <c r="M9" s="54">
        <v>119</v>
      </c>
      <c r="N9" s="41">
        <v>79</v>
      </c>
      <c r="O9" s="41">
        <v>110</v>
      </c>
      <c r="P9" s="41">
        <v>102</v>
      </c>
      <c r="Q9" s="54">
        <v>90</v>
      </c>
      <c r="R9" s="41">
        <v>75</v>
      </c>
      <c r="S9" s="41">
        <v>49</v>
      </c>
      <c r="T9" s="41">
        <v>122</v>
      </c>
      <c r="U9" s="41">
        <v>21</v>
      </c>
      <c r="V9" s="47">
        <v>35</v>
      </c>
    </row>
    <row r="10" spans="1:22" s="26" customFormat="1" ht="20" customHeight="1" x14ac:dyDescent="0.25">
      <c r="A10" s="87" t="s">
        <v>51</v>
      </c>
      <c r="B10" s="48">
        <v>0.21894092235151352</v>
      </c>
      <c r="C10" s="42">
        <v>0.21226099754866506</v>
      </c>
      <c r="D10" s="42">
        <v>0.25904888745678473</v>
      </c>
      <c r="E10" s="42">
        <v>0.28245594340167296</v>
      </c>
      <c r="F10" s="55">
        <v>0.20130342149281319</v>
      </c>
      <c r="G10" s="42">
        <v>0.26056355560913147</v>
      </c>
      <c r="H10" s="42">
        <v>0.24289148622357462</v>
      </c>
      <c r="I10" s="55">
        <v>0.25523244224095809</v>
      </c>
      <c r="J10" s="42">
        <v>0.1960129932361695</v>
      </c>
      <c r="K10" s="55">
        <v>0.22637017917161753</v>
      </c>
      <c r="L10" s="42">
        <v>0.21253300944408351</v>
      </c>
      <c r="M10" s="55">
        <v>0.23618031988779009</v>
      </c>
      <c r="N10" s="42">
        <v>0.26089023931232047</v>
      </c>
      <c r="O10" s="42">
        <v>0.20623367558099617</v>
      </c>
      <c r="P10" s="42">
        <v>0.16805710938714521</v>
      </c>
      <c r="Q10" s="55">
        <v>0.21948404417875067</v>
      </c>
      <c r="R10" s="42">
        <v>0.19839142239512023</v>
      </c>
      <c r="S10" s="42">
        <v>0.26197219211223843</v>
      </c>
      <c r="T10" s="42">
        <v>0.21407653514565822</v>
      </c>
      <c r="U10" s="42">
        <v>0.20099012349952708</v>
      </c>
      <c r="V10" s="48">
        <v>0.2207679650658193</v>
      </c>
    </row>
    <row r="11" spans="1:22" ht="14" customHeight="1" x14ac:dyDescent="0.25">
      <c r="A11" s="87"/>
      <c r="B11" s="45">
        <v>449</v>
      </c>
      <c r="C11" s="39">
        <v>76</v>
      </c>
      <c r="D11" s="39">
        <v>166</v>
      </c>
      <c r="E11" s="39">
        <v>42</v>
      </c>
      <c r="F11" s="52">
        <v>139</v>
      </c>
      <c r="G11" s="39">
        <v>133</v>
      </c>
      <c r="H11" s="39">
        <v>44</v>
      </c>
      <c r="I11" s="52">
        <v>185</v>
      </c>
      <c r="J11" s="39">
        <v>153</v>
      </c>
      <c r="K11" s="52">
        <v>222</v>
      </c>
      <c r="L11" s="39">
        <v>227</v>
      </c>
      <c r="M11" s="52">
        <v>134</v>
      </c>
      <c r="N11" s="39">
        <v>132</v>
      </c>
      <c r="O11" s="39">
        <v>101</v>
      </c>
      <c r="P11" s="39">
        <v>82</v>
      </c>
      <c r="Q11" s="52">
        <v>103</v>
      </c>
      <c r="R11" s="39">
        <v>65</v>
      </c>
      <c r="S11" s="39">
        <v>69</v>
      </c>
      <c r="T11" s="39">
        <v>130</v>
      </c>
      <c r="U11" s="39">
        <v>19</v>
      </c>
      <c r="V11" s="45">
        <v>46</v>
      </c>
    </row>
    <row r="12" spans="1:22" s="26" customFormat="1" ht="20" customHeight="1" x14ac:dyDescent="0.25">
      <c r="A12" s="86" t="s">
        <v>52</v>
      </c>
      <c r="B12" s="46">
        <v>0.15244499789860064</v>
      </c>
      <c r="C12" s="40">
        <v>9.0846235122779728E-2</v>
      </c>
      <c r="D12" s="40">
        <v>0.18027940872934448</v>
      </c>
      <c r="E12" s="40">
        <v>0.18392933096578423</v>
      </c>
      <c r="F12" s="53">
        <v>8.6092411702142435E-2</v>
      </c>
      <c r="G12" s="40">
        <v>0.21689679683418803</v>
      </c>
      <c r="H12" s="40">
        <v>0.15595031051126657</v>
      </c>
      <c r="I12" s="53">
        <v>0.16668486562279775</v>
      </c>
      <c r="J12" s="40">
        <v>0.11672637949114277</v>
      </c>
      <c r="K12" s="53">
        <v>0.13507208270007859</v>
      </c>
      <c r="L12" s="40">
        <v>0.16822895139947022</v>
      </c>
      <c r="M12" s="53">
        <v>0.22525786577591775</v>
      </c>
      <c r="N12" s="40">
        <v>0.19334254523673966</v>
      </c>
      <c r="O12" s="40">
        <v>0.10608968119092012</v>
      </c>
      <c r="P12" s="40">
        <v>7.1644256034293086E-2</v>
      </c>
      <c r="Q12" s="53">
        <v>0.15209189477967808</v>
      </c>
      <c r="R12" s="40">
        <v>0.14126580956325227</v>
      </c>
      <c r="S12" s="40">
        <v>0.23545962331088208</v>
      </c>
      <c r="T12" s="40">
        <v>0.13230967095757507</v>
      </c>
      <c r="U12" s="40">
        <v>0.17606816914931639</v>
      </c>
      <c r="V12" s="46">
        <v>0.12896712570764227</v>
      </c>
    </row>
    <row r="13" spans="1:22" ht="14" customHeight="1" x14ac:dyDescent="0.25">
      <c r="A13" s="86"/>
      <c r="B13" s="47">
        <v>313</v>
      </c>
      <c r="C13" s="41">
        <v>32</v>
      </c>
      <c r="D13" s="41">
        <v>116</v>
      </c>
      <c r="E13" s="41">
        <v>27</v>
      </c>
      <c r="F13" s="54">
        <v>60</v>
      </c>
      <c r="G13" s="41">
        <v>111</v>
      </c>
      <c r="H13" s="41">
        <v>28</v>
      </c>
      <c r="I13" s="54">
        <v>121</v>
      </c>
      <c r="J13" s="41">
        <v>91</v>
      </c>
      <c r="K13" s="54">
        <v>132</v>
      </c>
      <c r="L13" s="41">
        <v>180</v>
      </c>
      <c r="M13" s="54">
        <v>128</v>
      </c>
      <c r="N13" s="41">
        <v>98</v>
      </c>
      <c r="O13" s="41">
        <v>52</v>
      </c>
      <c r="P13" s="41">
        <v>35</v>
      </c>
      <c r="Q13" s="54">
        <v>72</v>
      </c>
      <c r="R13" s="41">
        <v>46</v>
      </c>
      <c r="S13" s="41">
        <v>62</v>
      </c>
      <c r="T13" s="41">
        <v>80</v>
      </c>
      <c r="U13" s="41">
        <v>17</v>
      </c>
      <c r="V13" s="47">
        <v>27</v>
      </c>
    </row>
    <row r="14" spans="1:22" s="26" customFormat="1" ht="20" customHeight="1" x14ac:dyDescent="0.25">
      <c r="A14" s="87" t="s">
        <v>53</v>
      </c>
      <c r="B14" s="48">
        <v>0.25956571816108415</v>
      </c>
      <c r="C14" s="42">
        <v>0.19235565875562791</v>
      </c>
      <c r="D14" s="42">
        <v>0.22774653049701904</v>
      </c>
      <c r="E14" s="42">
        <v>0.15676430110745751</v>
      </c>
      <c r="F14" s="55">
        <v>0.21646959959622358</v>
      </c>
      <c r="G14" s="42">
        <v>0.22129660531189518</v>
      </c>
      <c r="H14" s="42">
        <v>0.25236605907614118</v>
      </c>
      <c r="I14" s="55">
        <v>0.25680661827276419</v>
      </c>
      <c r="J14" s="42">
        <v>0.20893117387427526</v>
      </c>
      <c r="K14" s="55">
        <v>0.17511074450678726</v>
      </c>
      <c r="L14" s="42">
        <v>0.33624573509125066</v>
      </c>
      <c r="M14" s="55">
        <v>0.23544323723721777</v>
      </c>
      <c r="N14" s="42">
        <v>0.25264148308304668</v>
      </c>
      <c r="O14" s="42">
        <v>0.25753895575715124</v>
      </c>
      <c r="P14" s="42">
        <v>0.29689119174342615</v>
      </c>
      <c r="Q14" s="55">
        <v>0.26443009989277871</v>
      </c>
      <c r="R14" s="42">
        <v>0.24513037225513615</v>
      </c>
      <c r="S14" s="42">
        <v>0.1641225105228622</v>
      </c>
      <c r="T14" s="42">
        <v>0.27745872693450085</v>
      </c>
      <c r="U14" s="42">
        <v>0.25160078427745003</v>
      </c>
      <c r="V14" s="48">
        <v>0.30828224254504705</v>
      </c>
    </row>
    <row r="15" spans="1:22" ht="14" customHeight="1" x14ac:dyDescent="0.25">
      <c r="A15" s="87"/>
      <c r="B15" s="45">
        <v>532</v>
      </c>
      <c r="C15" s="39">
        <v>69</v>
      </c>
      <c r="D15" s="39">
        <v>146</v>
      </c>
      <c r="E15" s="39">
        <v>23</v>
      </c>
      <c r="F15" s="52">
        <v>150</v>
      </c>
      <c r="G15" s="39">
        <v>113</v>
      </c>
      <c r="H15" s="39">
        <v>46</v>
      </c>
      <c r="I15" s="52">
        <v>186</v>
      </c>
      <c r="J15" s="39">
        <v>163</v>
      </c>
      <c r="K15" s="52">
        <v>172</v>
      </c>
      <c r="L15" s="39">
        <v>359</v>
      </c>
      <c r="M15" s="52">
        <v>134</v>
      </c>
      <c r="N15" s="39">
        <v>128</v>
      </c>
      <c r="O15" s="39">
        <v>126</v>
      </c>
      <c r="P15" s="39">
        <v>145</v>
      </c>
      <c r="Q15" s="52">
        <v>125</v>
      </c>
      <c r="R15" s="39">
        <v>80</v>
      </c>
      <c r="S15" s="39">
        <v>43</v>
      </c>
      <c r="T15" s="39">
        <v>168</v>
      </c>
      <c r="U15" s="39">
        <v>24</v>
      </c>
      <c r="V15" s="45">
        <v>64</v>
      </c>
    </row>
    <row r="16" spans="1:22" s="26" customFormat="1" ht="20" customHeight="1" x14ac:dyDescent="0.25">
      <c r="A16" s="86" t="s">
        <v>54</v>
      </c>
      <c r="B16" s="46">
        <v>0.36904836158880217</v>
      </c>
      <c r="C16" s="40">
        <v>0.50453710857292744</v>
      </c>
      <c r="D16" s="40">
        <v>0.33292517331685134</v>
      </c>
      <c r="E16" s="40">
        <v>0.37685042452508555</v>
      </c>
      <c r="F16" s="53">
        <v>0.49613456720882071</v>
      </c>
      <c r="G16" s="40">
        <v>0.30124304224478471</v>
      </c>
      <c r="H16" s="40">
        <v>0.34879214418901788</v>
      </c>
      <c r="I16" s="53">
        <v>0.32127607386347884</v>
      </c>
      <c r="J16" s="40">
        <v>0.4783294533984126</v>
      </c>
      <c r="K16" s="53">
        <v>0.46344699362151537</v>
      </c>
      <c r="L16" s="40">
        <v>0.28299230406519538</v>
      </c>
      <c r="M16" s="53">
        <v>0.30311857709907414</v>
      </c>
      <c r="N16" s="40">
        <v>0.29312573236789236</v>
      </c>
      <c r="O16" s="40">
        <v>0.43013768747093278</v>
      </c>
      <c r="P16" s="40">
        <v>0.46340744283513613</v>
      </c>
      <c r="Q16" s="53">
        <v>0.36399396114879123</v>
      </c>
      <c r="R16" s="40">
        <v>0.41521239578649194</v>
      </c>
      <c r="S16" s="40">
        <v>0.33844567405401721</v>
      </c>
      <c r="T16" s="40">
        <v>0.37615506696226542</v>
      </c>
      <c r="U16" s="40">
        <v>0.37134092307370614</v>
      </c>
      <c r="V16" s="46">
        <v>0.34198266668149124</v>
      </c>
    </row>
    <row r="17" spans="1:22" ht="14" customHeight="1" x14ac:dyDescent="0.25">
      <c r="A17" s="86"/>
      <c r="B17" s="47">
        <v>757</v>
      </c>
      <c r="C17" s="41">
        <v>180</v>
      </c>
      <c r="D17" s="41">
        <v>214</v>
      </c>
      <c r="E17" s="41">
        <v>55</v>
      </c>
      <c r="F17" s="54">
        <v>344</v>
      </c>
      <c r="G17" s="41">
        <v>154</v>
      </c>
      <c r="H17" s="41">
        <v>64</v>
      </c>
      <c r="I17" s="54">
        <v>233</v>
      </c>
      <c r="J17" s="41">
        <v>374</v>
      </c>
      <c r="K17" s="54">
        <v>455</v>
      </c>
      <c r="L17" s="41">
        <v>302</v>
      </c>
      <c r="M17" s="54">
        <v>172</v>
      </c>
      <c r="N17" s="41">
        <v>148</v>
      </c>
      <c r="O17" s="41">
        <v>210</v>
      </c>
      <c r="P17" s="41">
        <v>226</v>
      </c>
      <c r="Q17" s="54">
        <v>172</v>
      </c>
      <c r="R17" s="41">
        <v>136</v>
      </c>
      <c r="S17" s="41">
        <v>90</v>
      </c>
      <c r="T17" s="41">
        <v>228</v>
      </c>
      <c r="U17" s="41">
        <v>36</v>
      </c>
      <c r="V17" s="47">
        <v>72</v>
      </c>
    </row>
    <row r="18" spans="1:22" s="26" customFormat="1" ht="20" customHeight="1" x14ac:dyDescent="0.25">
      <c r="A18" s="87" t="s">
        <v>55</v>
      </c>
      <c r="B18" s="48">
        <v>0.37138592025011469</v>
      </c>
      <c r="C18" s="42">
        <v>0.3031072326714449</v>
      </c>
      <c r="D18" s="42">
        <v>0.43932829618612929</v>
      </c>
      <c r="E18" s="42">
        <v>0.46638527436745725</v>
      </c>
      <c r="F18" s="55">
        <v>0.28739583319495571</v>
      </c>
      <c r="G18" s="42">
        <v>0.47746035244331986</v>
      </c>
      <c r="H18" s="42">
        <v>0.39884179673484105</v>
      </c>
      <c r="I18" s="55">
        <v>0.42191730786375536</v>
      </c>
      <c r="J18" s="42">
        <v>0.31273937272731223</v>
      </c>
      <c r="K18" s="55">
        <v>0.36144226187169609</v>
      </c>
      <c r="L18" s="42">
        <v>0.38076196084355357</v>
      </c>
      <c r="M18" s="55">
        <v>0.46143818566370792</v>
      </c>
      <c r="N18" s="42">
        <v>0.45423278454906024</v>
      </c>
      <c r="O18" s="42">
        <v>0.31232335677191631</v>
      </c>
      <c r="P18" s="42">
        <v>0.23970136542143833</v>
      </c>
      <c r="Q18" s="55">
        <v>0.37157593895842866</v>
      </c>
      <c r="R18" s="42">
        <v>0.3396572319583725</v>
      </c>
      <c r="S18" s="42">
        <v>0.4974318154231202</v>
      </c>
      <c r="T18" s="42">
        <v>0.34638620610323345</v>
      </c>
      <c r="U18" s="42">
        <v>0.37705829264884355</v>
      </c>
      <c r="V18" s="48">
        <v>0.34973509077346149</v>
      </c>
    </row>
    <row r="19" spans="1:22" ht="14" customHeight="1" x14ac:dyDescent="0.25">
      <c r="A19" s="94"/>
      <c r="B19" s="71">
        <v>761</v>
      </c>
      <c r="C19" s="72">
        <v>108</v>
      </c>
      <c r="D19" s="72">
        <v>282</v>
      </c>
      <c r="E19" s="72">
        <v>69</v>
      </c>
      <c r="F19" s="64">
        <v>199</v>
      </c>
      <c r="G19" s="72">
        <v>244</v>
      </c>
      <c r="H19" s="72">
        <v>73</v>
      </c>
      <c r="I19" s="64">
        <v>306</v>
      </c>
      <c r="J19" s="72">
        <v>244</v>
      </c>
      <c r="K19" s="64">
        <v>355</v>
      </c>
      <c r="L19" s="72">
        <v>406</v>
      </c>
      <c r="M19" s="64">
        <v>262</v>
      </c>
      <c r="N19" s="72">
        <v>230</v>
      </c>
      <c r="O19" s="72">
        <v>153</v>
      </c>
      <c r="P19" s="72">
        <v>117</v>
      </c>
      <c r="Q19" s="64">
        <v>175</v>
      </c>
      <c r="R19" s="72">
        <v>111</v>
      </c>
      <c r="S19" s="72">
        <v>132</v>
      </c>
      <c r="T19" s="72">
        <v>210</v>
      </c>
      <c r="U19" s="72">
        <v>36</v>
      </c>
      <c r="V19" s="71">
        <v>73</v>
      </c>
    </row>
    <row r="21" spans="1:22" x14ac:dyDescent="0.25">
      <c r="A21" s="27" t="s">
        <v>76</v>
      </c>
    </row>
  </sheetData>
  <mergeCells count="15">
    <mergeCell ref="A16:A17"/>
    <mergeCell ref="A18:A19"/>
    <mergeCell ref="A6:A7"/>
    <mergeCell ref="A8:A9"/>
    <mergeCell ref="A10:A11"/>
    <mergeCell ref="A12:A13"/>
    <mergeCell ref="A14:A15"/>
    <mergeCell ref="A1:V1"/>
    <mergeCell ref="A2:A3"/>
    <mergeCell ref="C2:E2"/>
    <mergeCell ref="F2:H2"/>
    <mergeCell ref="I2:J2"/>
    <mergeCell ref="K2:L2"/>
    <mergeCell ref="M2:P2"/>
    <mergeCell ref="Q2:V2"/>
  </mergeCells>
  <hyperlinks>
    <hyperlink ref="A21" location="'Index'!B21" display="Return to index" xr:uid="{8591BD09-F92F-4159-9EE0-DC67B2EDEFDD}"/>
  </hyperlinks>
  <pageMargins left="0.7" right="0.7" top="0.75" bottom="0.75" header="0.3" footer="0.3"/>
  <headerFooter alignWithMargins="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B398EE-951C-4E9D-9DE2-98D716F2E51E}">
  <sheetPr codeName="OP_Index"/>
  <dimension ref="A1:H21"/>
  <sheetViews>
    <sheetView workbookViewId="0">
      <selection activeCell="A5" sqref="A5:G5"/>
    </sheetView>
  </sheetViews>
  <sheetFormatPr defaultColWidth="9.08984375" defaultRowHeight="12.5" x14ac:dyDescent="0.25"/>
  <cols>
    <col min="1" max="1" width="9.08984375" style="8"/>
    <col min="2" max="2" width="13" style="8" bestFit="1" customWidth="1"/>
    <col min="3" max="16384" width="9.08984375" style="8"/>
  </cols>
  <sheetData>
    <row r="1" spans="1:8" s="2" customFormat="1" ht="15.9" customHeight="1" x14ac:dyDescent="0.3"/>
    <row r="2" spans="1:8" s="2" customFormat="1" ht="15.9" customHeight="1" x14ac:dyDescent="0.3">
      <c r="A2" s="79" t="s">
        <v>63</v>
      </c>
      <c r="B2" s="79"/>
      <c r="C2" s="79"/>
      <c r="D2" s="79"/>
      <c r="E2" s="79"/>
      <c r="F2" s="79"/>
      <c r="G2" s="79"/>
      <c r="H2" s="3"/>
    </row>
    <row r="3" spans="1:8" s="2" customFormat="1" ht="15.9" customHeight="1" x14ac:dyDescent="0.3">
      <c r="A3" s="80" t="s">
        <v>64</v>
      </c>
      <c r="B3" s="80"/>
      <c r="C3" s="80"/>
      <c r="D3" s="80"/>
      <c r="E3" s="80"/>
      <c r="F3" s="80"/>
      <c r="G3" s="80"/>
      <c r="H3" s="80"/>
    </row>
    <row r="4" spans="1:8" s="2" customFormat="1" ht="14" x14ac:dyDescent="0.3">
      <c r="A4" s="80"/>
      <c r="B4" s="80"/>
      <c r="C4" s="80"/>
      <c r="D4" s="80"/>
      <c r="E4" s="80"/>
      <c r="F4" s="80"/>
      <c r="G4" s="80"/>
      <c r="H4" s="80"/>
    </row>
    <row r="5" spans="1:8" s="2" customFormat="1" ht="17.5" x14ac:dyDescent="0.3">
      <c r="A5" s="73" t="str">
        <f>'FRONT PAGE'!A6</f>
        <v>Opinium &amp; Sophia Gaston</v>
      </c>
      <c r="B5" s="73"/>
      <c r="C5" s="73"/>
      <c r="D5" s="73"/>
      <c r="E5" s="73"/>
      <c r="F5" s="73"/>
      <c r="G5" s="73"/>
      <c r="H5" s="3"/>
    </row>
    <row r="6" spans="1:8" s="2" customFormat="1" ht="15.75" customHeight="1" thickBot="1" x14ac:dyDescent="0.35">
      <c r="A6" s="74" t="str">
        <f>'FRONT PAGE'!A7</f>
        <v>VI 2024 01 10</v>
      </c>
      <c r="B6" s="74"/>
      <c r="C6" s="74"/>
      <c r="D6" s="74"/>
      <c r="E6" s="74"/>
      <c r="F6" s="74"/>
      <c r="G6" s="74"/>
      <c r="H6" s="74"/>
    </row>
    <row r="7" spans="1:8" s="2" customFormat="1" ht="16.5" customHeight="1" thickTop="1" thickBot="1" x14ac:dyDescent="0.35">
      <c r="A7" s="74"/>
      <c r="B7" s="74"/>
      <c r="C7" s="74"/>
      <c r="D7" s="74"/>
      <c r="E7" s="74"/>
      <c r="F7" s="74"/>
      <c r="G7" s="74"/>
      <c r="H7" s="74"/>
    </row>
    <row r="8" spans="1:8" s="2" customFormat="1" ht="14.5" thickTop="1" x14ac:dyDescent="0.3">
      <c r="A8" s="4"/>
      <c r="B8" s="4"/>
      <c r="C8" s="5"/>
      <c r="D8" s="4"/>
    </row>
    <row r="9" spans="1:8" s="2" customFormat="1" ht="14" x14ac:dyDescent="0.3"/>
    <row r="10" spans="1:8" s="2" customFormat="1" ht="14" x14ac:dyDescent="0.3">
      <c r="B10" s="6" t="s">
        <v>65</v>
      </c>
    </row>
    <row r="11" spans="1:8" s="7" customFormat="1" x14ac:dyDescent="0.25"/>
    <row r="12" spans="1:8" x14ac:dyDescent="0.25">
      <c r="B12" s="28" t="s">
        <v>77</v>
      </c>
      <c r="C12" s="8" t="s">
        <v>78</v>
      </c>
    </row>
    <row r="13" spans="1:8" x14ac:dyDescent="0.25">
      <c r="B13" s="28" t="s">
        <v>79</v>
      </c>
      <c r="C13" s="8" t="s">
        <v>80</v>
      </c>
    </row>
    <row r="14" spans="1:8" x14ac:dyDescent="0.25">
      <c r="B14" s="28" t="s">
        <v>81</v>
      </c>
      <c r="C14" s="8" t="s">
        <v>82</v>
      </c>
    </row>
    <row r="15" spans="1:8" x14ac:dyDescent="0.25">
      <c r="B15" s="28" t="s">
        <v>83</v>
      </c>
      <c r="C15" s="8" t="s">
        <v>84</v>
      </c>
    </row>
    <row r="16" spans="1:8" x14ac:dyDescent="0.25">
      <c r="B16" s="28" t="s">
        <v>85</v>
      </c>
      <c r="C16" s="8" t="s">
        <v>86</v>
      </c>
    </row>
    <row r="17" spans="2:3" x14ac:dyDescent="0.25">
      <c r="B17" s="28" t="s">
        <v>87</v>
      </c>
      <c r="C17" s="8" t="s">
        <v>88</v>
      </c>
    </row>
    <row r="18" spans="2:3" x14ac:dyDescent="0.25">
      <c r="B18" s="28" t="s">
        <v>89</v>
      </c>
      <c r="C18" s="8" t="s">
        <v>90</v>
      </c>
    </row>
    <row r="19" spans="2:3" x14ac:dyDescent="0.25">
      <c r="B19" s="28" t="s">
        <v>91</v>
      </c>
      <c r="C19" s="8" t="s">
        <v>92</v>
      </c>
    </row>
    <row r="20" spans="2:3" x14ac:dyDescent="0.25">
      <c r="B20" s="28" t="s">
        <v>93</v>
      </c>
      <c r="C20" s="8" t="s">
        <v>94</v>
      </c>
    </row>
    <row r="21" spans="2:3" x14ac:dyDescent="0.25">
      <c r="B21" s="28" t="s">
        <v>95</v>
      </c>
      <c r="C21" s="8" t="s">
        <v>96</v>
      </c>
    </row>
  </sheetData>
  <mergeCells count="4">
    <mergeCell ref="A2:G2"/>
    <mergeCell ref="A3:H4"/>
    <mergeCell ref="A5:G5"/>
    <mergeCell ref="A6:H7"/>
  </mergeCells>
  <hyperlinks>
    <hyperlink ref="B12" location="OPDT001" display="SG1" xr:uid="{184214D4-C732-460B-87A2-AE4FDE1181C6}"/>
    <hyperlink ref="B13" location="OPDT002" display="SG2" xr:uid="{080FE6D2-6BCA-48AE-B49F-A9E3BA466C79}"/>
    <hyperlink ref="B14" location="OPDT003" display="Summary SG3" xr:uid="{FA9BE4E6-3983-49DA-8080-2AB32D8DE2D0}"/>
    <hyperlink ref="B15" location="OPDT004" display="SG3" xr:uid="{C16F1079-237D-44B9-B3AA-59855037F3F7}"/>
    <hyperlink ref="B16" location="OPDT005" display="SG3 (2)" xr:uid="{95E39017-AFBF-48AE-9B09-7EEA63686146}"/>
    <hyperlink ref="B17" location="OPDT006" display="SG3 (3)" xr:uid="{FD7348FD-A03D-4B16-B133-9F74069BB100}"/>
    <hyperlink ref="B18" location="OPDT007" display="SG3 (4)" xr:uid="{03C7D710-4C71-4FEB-93AF-181C49AA71EE}"/>
    <hyperlink ref="B19" location="OPDT008" display="SG3 (5)" xr:uid="{23AE6727-3C38-4538-9ADB-53763E08CD3F}"/>
    <hyperlink ref="B20" location="OPDT009" display="SG3 (6)" xr:uid="{7A654A9C-BB8C-49B9-B3F8-C16C66CDB5D1}"/>
    <hyperlink ref="B21" location="OPDT010" display="SG3 (7)" xr:uid="{86FC74FE-B2F7-409F-87EE-A56A2DE873FC}"/>
  </hyperlinks>
  <pageMargins left="0.7" right="0.7" top="0.75" bottom="0.75" header="0.3" footer="0.3"/>
  <pageSetup paperSize="9"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2" width="14.6328125" customWidth="1"/>
  </cols>
  <sheetData>
    <row r="1" spans="1:22" ht="45" customHeight="1" x14ac:dyDescent="0.25">
      <c r="A1" s="81" t="s">
        <v>0</v>
      </c>
      <c r="B1" s="81"/>
      <c r="C1" s="81"/>
      <c r="D1" s="81"/>
      <c r="E1" s="81"/>
      <c r="F1" s="81"/>
      <c r="G1" s="81"/>
      <c r="H1" s="81"/>
      <c r="I1" s="81"/>
      <c r="J1" s="81"/>
      <c r="K1" s="81"/>
      <c r="L1" s="81"/>
      <c r="M1" s="81"/>
      <c r="N1" s="81"/>
      <c r="O1" s="81"/>
      <c r="P1" s="81"/>
      <c r="Q1" s="81"/>
      <c r="R1" s="81"/>
      <c r="S1" s="81"/>
      <c r="T1" s="81"/>
      <c r="U1" s="81"/>
      <c r="V1" s="81"/>
    </row>
    <row r="2" spans="1:22" x14ac:dyDescent="0.25">
      <c r="A2" s="82"/>
      <c r="B2" s="1"/>
      <c r="C2" s="83" t="s">
        <v>1</v>
      </c>
      <c r="D2" s="84"/>
      <c r="E2" s="84"/>
      <c r="F2" s="83" t="s">
        <v>2</v>
      </c>
      <c r="G2" s="84"/>
      <c r="H2" s="84"/>
      <c r="I2" s="83" t="s">
        <v>3</v>
      </c>
      <c r="J2" s="84"/>
      <c r="K2" s="83" t="s">
        <v>4</v>
      </c>
      <c r="L2" s="84"/>
      <c r="M2" s="83" t="s">
        <v>5</v>
      </c>
      <c r="N2" s="84"/>
      <c r="O2" s="84"/>
      <c r="P2" s="84"/>
      <c r="Q2" s="83" t="s">
        <v>6</v>
      </c>
      <c r="R2" s="84"/>
      <c r="S2" s="84"/>
      <c r="T2" s="84"/>
      <c r="U2" s="84"/>
      <c r="V2" s="85"/>
    </row>
    <row r="3" spans="1:22" s="25" customFormat="1" x14ac:dyDescent="0.25">
      <c r="A3" s="82"/>
      <c r="B3" s="29" t="s">
        <v>7</v>
      </c>
      <c r="C3" s="30" t="s">
        <v>8</v>
      </c>
      <c r="D3" s="31" t="s">
        <v>9</v>
      </c>
      <c r="E3" s="31" t="s">
        <v>10</v>
      </c>
      <c r="F3" s="30" t="s">
        <v>8</v>
      </c>
      <c r="G3" s="31" t="s">
        <v>9</v>
      </c>
      <c r="H3" s="31" t="s">
        <v>10</v>
      </c>
      <c r="I3" s="30" t="s">
        <v>11</v>
      </c>
      <c r="J3" s="31" t="s">
        <v>12</v>
      </c>
      <c r="K3" s="30" t="s">
        <v>13</v>
      </c>
      <c r="L3" s="31" t="s">
        <v>14</v>
      </c>
      <c r="M3" s="30" t="s">
        <v>15</v>
      </c>
      <c r="N3" s="31" t="s">
        <v>16</v>
      </c>
      <c r="O3" s="31" t="s">
        <v>17</v>
      </c>
      <c r="P3" s="31" t="s">
        <v>18</v>
      </c>
      <c r="Q3" s="30" t="s">
        <v>19</v>
      </c>
      <c r="R3" s="31" t="s">
        <v>20</v>
      </c>
      <c r="S3" s="31" t="s">
        <v>21</v>
      </c>
      <c r="T3" s="31" t="s">
        <v>22</v>
      </c>
      <c r="U3" s="31" t="s">
        <v>23</v>
      </c>
      <c r="V3" s="34" t="s">
        <v>24</v>
      </c>
    </row>
    <row r="4" spans="1:22" ht="24" customHeight="1" x14ac:dyDescent="0.25">
      <c r="A4" s="35" t="s">
        <v>74</v>
      </c>
      <c r="B4" s="36">
        <v>2050</v>
      </c>
      <c r="C4" s="50">
        <v>372</v>
      </c>
      <c r="D4" s="36">
        <v>598</v>
      </c>
      <c r="E4" s="36">
        <v>117</v>
      </c>
      <c r="F4" s="50">
        <v>668</v>
      </c>
      <c r="G4" s="36">
        <v>438</v>
      </c>
      <c r="H4" s="36">
        <v>112</v>
      </c>
      <c r="I4" s="50">
        <v>687</v>
      </c>
      <c r="J4" s="36">
        <v>756</v>
      </c>
      <c r="K4" s="50">
        <v>954</v>
      </c>
      <c r="L4" s="36">
        <v>1094</v>
      </c>
      <c r="M4" s="50">
        <v>512</v>
      </c>
      <c r="N4" s="36">
        <v>415</v>
      </c>
      <c r="O4" s="36">
        <v>563</v>
      </c>
      <c r="P4" s="36">
        <v>560</v>
      </c>
      <c r="Q4" s="50">
        <v>513</v>
      </c>
      <c r="R4" s="36">
        <v>361</v>
      </c>
      <c r="S4" s="36">
        <v>239</v>
      </c>
      <c r="T4" s="36">
        <v>660</v>
      </c>
      <c r="U4" s="36">
        <v>98</v>
      </c>
      <c r="V4" s="37">
        <v>130</v>
      </c>
    </row>
    <row r="5" spans="1:22" s="24" customFormat="1" ht="24" customHeight="1" x14ac:dyDescent="0.25">
      <c r="A5" s="33" t="s">
        <v>75</v>
      </c>
      <c r="B5" s="32">
        <v>2050</v>
      </c>
      <c r="C5" s="56">
        <v>357</v>
      </c>
      <c r="D5" s="32">
        <v>643</v>
      </c>
      <c r="E5" s="32">
        <v>147</v>
      </c>
      <c r="F5" s="56">
        <v>693</v>
      </c>
      <c r="G5" s="32">
        <v>510</v>
      </c>
      <c r="H5" s="32">
        <v>182</v>
      </c>
      <c r="I5" s="56">
        <v>726</v>
      </c>
      <c r="J5" s="32">
        <v>781</v>
      </c>
      <c r="K5" s="56">
        <v>981</v>
      </c>
      <c r="L5" s="32">
        <v>1067</v>
      </c>
      <c r="M5" s="56">
        <v>568</v>
      </c>
      <c r="N5" s="32">
        <v>506</v>
      </c>
      <c r="O5" s="32">
        <v>489</v>
      </c>
      <c r="P5" s="32">
        <v>487</v>
      </c>
      <c r="Q5" s="56">
        <v>472</v>
      </c>
      <c r="R5" s="32">
        <v>328</v>
      </c>
      <c r="S5" s="32">
        <v>264</v>
      </c>
      <c r="T5" s="32">
        <v>607</v>
      </c>
      <c r="U5" s="32">
        <v>96</v>
      </c>
      <c r="V5" s="57">
        <v>209</v>
      </c>
    </row>
    <row r="6" spans="1:22" s="26" customFormat="1" ht="20" customHeight="1" x14ac:dyDescent="0.25">
      <c r="A6" s="89" t="s">
        <v>25</v>
      </c>
      <c r="B6" s="44">
        <v>8.8294642100592874E-2</v>
      </c>
      <c r="C6" s="38">
        <v>0.16780969153417008</v>
      </c>
      <c r="D6" s="38">
        <v>5.6955141565413744E-2</v>
      </c>
      <c r="E6" s="38">
        <v>8.7459890142034244E-2</v>
      </c>
      <c r="F6" s="51">
        <v>0.12938787823299638</v>
      </c>
      <c r="G6" s="38">
        <v>4.5774392211491544E-2</v>
      </c>
      <c r="H6" s="38">
        <v>6.3627060779939792E-2</v>
      </c>
      <c r="I6" s="51">
        <v>4.1371059136777355E-2</v>
      </c>
      <c r="J6" s="38">
        <v>0.10877657519270542</v>
      </c>
      <c r="K6" s="51">
        <v>0.12191884611617386</v>
      </c>
      <c r="L6" s="38">
        <v>5.7559107901049671E-2</v>
      </c>
      <c r="M6" s="51">
        <v>0.1415543909854039</v>
      </c>
      <c r="N6" s="38">
        <v>7.623950014518123E-2</v>
      </c>
      <c r="O6" s="38">
        <v>7.1860596671231181E-2</v>
      </c>
      <c r="P6" s="38">
        <v>5.5231890309968674E-2</v>
      </c>
      <c r="Q6" s="51">
        <v>7.8049877711023147E-2</v>
      </c>
      <c r="R6" s="38">
        <v>0.14466140399559746</v>
      </c>
      <c r="S6" s="38">
        <v>0.13786091760888911</v>
      </c>
      <c r="T6" s="38">
        <v>5.4438634091138319E-2</v>
      </c>
      <c r="U6" s="38">
        <v>0.10167153783792793</v>
      </c>
      <c r="V6" s="44">
        <v>4.5138816844553051E-2</v>
      </c>
    </row>
    <row r="7" spans="1:22" ht="14" customHeight="1" x14ac:dyDescent="0.25">
      <c r="A7" s="87"/>
      <c r="B7" s="45">
        <v>181</v>
      </c>
      <c r="C7" s="39">
        <v>60</v>
      </c>
      <c r="D7" s="39">
        <v>37</v>
      </c>
      <c r="E7" s="39">
        <v>13</v>
      </c>
      <c r="F7" s="52">
        <v>90</v>
      </c>
      <c r="G7" s="39">
        <v>23</v>
      </c>
      <c r="H7" s="39">
        <v>12</v>
      </c>
      <c r="I7" s="52">
        <v>30</v>
      </c>
      <c r="J7" s="39">
        <v>85</v>
      </c>
      <c r="K7" s="52">
        <v>120</v>
      </c>
      <c r="L7" s="39">
        <v>61</v>
      </c>
      <c r="M7" s="52">
        <v>80</v>
      </c>
      <c r="N7" s="39">
        <v>39</v>
      </c>
      <c r="O7" s="39">
        <v>35</v>
      </c>
      <c r="P7" s="39">
        <v>27</v>
      </c>
      <c r="Q7" s="52">
        <v>37</v>
      </c>
      <c r="R7" s="39">
        <v>47</v>
      </c>
      <c r="S7" s="39">
        <v>36</v>
      </c>
      <c r="T7" s="39">
        <v>33</v>
      </c>
      <c r="U7" s="39">
        <v>10</v>
      </c>
      <c r="V7" s="45">
        <v>9</v>
      </c>
    </row>
    <row r="8" spans="1:22" s="26" customFormat="1" ht="20" customHeight="1" x14ac:dyDescent="0.25">
      <c r="A8" s="86" t="s">
        <v>26</v>
      </c>
      <c r="B8" s="46">
        <v>0.11415339174020382</v>
      </c>
      <c r="C8" s="40">
        <v>0.17310745832275792</v>
      </c>
      <c r="D8" s="40">
        <v>9.8437023458164727E-2</v>
      </c>
      <c r="E8" s="40">
        <v>6.4181954967630087E-2</v>
      </c>
      <c r="F8" s="53">
        <v>0.15049921118297269</v>
      </c>
      <c r="G8" s="40">
        <v>0.10388135265678436</v>
      </c>
      <c r="H8" s="40">
        <v>5.674708661143299E-2</v>
      </c>
      <c r="I8" s="53">
        <v>6.9403183974762431E-2</v>
      </c>
      <c r="J8" s="40">
        <v>0.15345107219564136</v>
      </c>
      <c r="K8" s="53">
        <v>0.13234318696807221</v>
      </c>
      <c r="L8" s="40">
        <v>9.7176902381500868E-2</v>
      </c>
      <c r="M8" s="53">
        <v>0.16924808670070099</v>
      </c>
      <c r="N8" s="40">
        <v>0.11618429755702478</v>
      </c>
      <c r="O8" s="40">
        <v>7.4977592779286006E-2</v>
      </c>
      <c r="P8" s="40">
        <v>8.7137957059085114E-2</v>
      </c>
      <c r="Q8" s="53">
        <v>0.12493479954270952</v>
      </c>
      <c r="R8" s="40">
        <v>0.12170008757713349</v>
      </c>
      <c r="S8" s="40">
        <v>0.13754951137936747</v>
      </c>
      <c r="T8" s="40">
        <v>0.10101396006445949</v>
      </c>
      <c r="U8" s="40">
        <v>0.14526060965773407</v>
      </c>
      <c r="V8" s="46">
        <v>6.1271002324693534E-2</v>
      </c>
    </row>
    <row r="9" spans="1:22" ht="14" customHeight="1" x14ac:dyDescent="0.25">
      <c r="A9" s="86"/>
      <c r="B9" s="47">
        <v>234</v>
      </c>
      <c r="C9" s="41">
        <v>62</v>
      </c>
      <c r="D9" s="41">
        <v>63</v>
      </c>
      <c r="E9" s="41">
        <v>9</v>
      </c>
      <c r="F9" s="54">
        <v>104</v>
      </c>
      <c r="G9" s="41">
        <v>53</v>
      </c>
      <c r="H9" s="41">
        <v>10</v>
      </c>
      <c r="I9" s="54">
        <v>50</v>
      </c>
      <c r="J9" s="41">
        <v>120</v>
      </c>
      <c r="K9" s="54">
        <v>130</v>
      </c>
      <c r="L9" s="41">
        <v>104</v>
      </c>
      <c r="M9" s="54">
        <v>96</v>
      </c>
      <c r="N9" s="41">
        <v>59</v>
      </c>
      <c r="O9" s="41">
        <v>37</v>
      </c>
      <c r="P9" s="41">
        <v>42</v>
      </c>
      <c r="Q9" s="54">
        <v>59</v>
      </c>
      <c r="R9" s="41">
        <v>40</v>
      </c>
      <c r="S9" s="41">
        <v>36</v>
      </c>
      <c r="T9" s="41">
        <v>61</v>
      </c>
      <c r="U9" s="41">
        <v>14</v>
      </c>
      <c r="V9" s="47">
        <v>13</v>
      </c>
    </row>
    <row r="10" spans="1:22" s="26" customFormat="1" ht="20" customHeight="1" x14ac:dyDescent="0.25">
      <c r="A10" s="87" t="s">
        <v>27</v>
      </c>
      <c r="B10" s="48">
        <v>0.18927034853090888</v>
      </c>
      <c r="C10" s="42">
        <v>0.17301566579627456</v>
      </c>
      <c r="D10" s="42">
        <v>0.19592789712640599</v>
      </c>
      <c r="E10" s="42">
        <v>0.19540926940148784</v>
      </c>
      <c r="F10" s="55">
        <v>0.20567475267976948</v>
      </c>
      <c r="G10" s="42">
        <v>0.17723476813817052</v>
      </c>
      <c r="H10" s="42">
        <v>0.16125895521651665</v>
      </c>
      <c r="I10" s="55">
        <v>0.19172179400645134</v>
      </c>
      <c r="J10" s="42">
        <v>0.19610910927959921</v>
      </c>
      <c r="K10" s="55">
        <v>0.19718906912856543</v>
      </c>
      <c r="L10" s="42">
        <v>0.18235555816179769</v>
      </c>
      <c r="M10" s="55">
        <v>0.19618242566784311</v>
      </c>
      <c r="N10" s="42">
        <v>0.19057760012023572</v>
      </c>
      <c r="O10" s="42">
        <v>0.17501426398530426</v>
      </c>
      <c r="P10" s="42">
        <v>0.19415605020116072</v>
      </c>
      <c r="Q10" s="55">
        <v>0.17904590274827567</v>
      </c>
      <c r="R10" s="42">
        <v>0.19394544470907985</v>
      </c>
      <c r="S10" s="42">
        <v>0.16259994572333311</v>
      </c>
      <c r="T10" s="42">
        <v>0.19535485636219418</v>
      </c>
      <c r="U10" s="42">
        <v>0.21125485219326187</v>
      </c>
      <c r="V10" s="48">
        <v>0.2119341238228323</v>
      </c>
    </row>
    <row r="11" spans="1:22" ht="14" customHeight="1" x14ac:dyDescent="0.25">
      <c r="A11" s="87"/>
      <c r="B11" s="45">
        <v>388</v>
      </c>
      <c r="C11" s="39">
        <v>62</v>
      </c>
      <c r="D11" s="39">
        <v>126</v>
      </c>
      <c r="E11" s="39">
        <v>29</v>
      </c>
      <c r="F11" s="52">
        <v>143</v>
      </c>
      <c r="G11" s="39">
        <v>90</v>
      </c>
      <c r="H11" s="39">
        <v>29</v>
      </c>
      <c r="I11" s="52">
        <v>139</v>
      </c>
      <c r="J11" s="39">
        <v>153</v>
      </c>
      <c r="K11" s="52">
        <v>193</v>
      </c>
      <c r="L11" s="39">
        <v>195</v>
      </c>
      <c r="M11" s="52">
        <v>111</v>
      </c>
      <c r="N11" s="39">
        <v>96</v>
      </c>
      <c r="O11" s="39">
        <v>86</v>
      </c>
      <c r="P11" s="39">
        <v>95</v>
      </c>
      <c r="Q11" s="52">
        <v>84</v>
      </c>
      <c r="R11" s="39">
        <v>64</v>
      </c>
      <c r="S11" s="39">
        <v>43</v>
      </c>
      <c r="T11" s="39">
        <v>119</v>
      </c>
      <c r="U11" s="39">
        <v>20</v>
      </c>
      <c r="V11" s="45">
        <v>44</v>
      </c>
    </row>
    <row r="12" spans="1:22" s="26" customFormat="1" ht="20" customHeight="1" x14ac:dyDescent="0.25">
      <c r="A12" s="86" t="s">
        <v>28</v>
      </c>
      <c r="B12" s="46">
        <v>0.3837460939190987</v>
      </c>
      <c r="C12" s="40">
        <v>0.27080873769998914</v>
      </c>
      <c r="D12" s="40">
        <v>0.45961371779212301</v>
      </c>
      <c r="E12" s="40">
        <v>0.50928077400832894</v>
      </c>
      <c r="F12" s="53">
        <v>0.30776989620760209</v>
      </c>
      <c r="G12" s="40">
        <v>0.46721501175270413</v>
      </c>
      <c r="H12" s="40">
        <v>0.5932265701025039</v>
      </c>
      <c r="I12" s="53">
        <v>0.52457131822087988</v>
      </c>
      <c r="J12" s="40">
        <v>0.32789106757359809</v>
      </c>
      <c r="K12" s="53">
        <v>0.33681965074770304</v>
      </c>
      <c r="L12" s="40">
        <v>0.42761491739859869</v>
      </c>
      <c r="M12" s="53">
        <v>0.25470844863542919</v>
      </c>
      <c r="N12" s="40">
        <v>0.38208103566957186</v>
      </c>
      <c r="O12" s="40">
        <v>0.47200715637226048</v>
      </c>
      <c r="P12" s="40">
        <v>0.44731296324278091</v>
      </c>
      <c r="Q12" s="53">
        <v>0.37842825221609117</v>
      </c>
      <c r="R12" s="40">
        <v>0.31759822153032619</v>
      </c>
      <c r="S12" s="40">
        <v>0.32900488150912061</v>
      </c>
      <c r="T12" s="40">
        <v>0.41940733487962661</v>
      </c>
      <c r="U12" s="40">
        <v>0.40151024780033007</v>
      </c>
      <c r="V12" s="46">
        <v>0.46648971623134633</v>
      </c>
    </row>
    <row r="13" spans="1:22" ht="14" customHeight="1" x14ac:dyDescent="0.25">
      <c r="A13" s="86"/>
      <c r="B13" s="47">
        <v>787</v>
      </c>
      <c r="C13" s="41">
        <v>97</v>
      </c>
      <c r="D13" s="41">
        <v>295</v>
      </c>
      <c r="E13" s="41">
        <v>75</v>
      </c>
      <c r="F13" s="54">
        <v>213</v>
      </c>
      <c r="G13" s="41">
        <v>238</v>
      </c>
      <c r="H13" s="41">
        <v>108</v>
      </c>
      <c r="I13" s="54">
        <v>381</v>
      </c>
      <c r="J13" s="41">
        <v>256</v>
      </c>
      <c r="K13" s="54">
        <v>330</v>
      </c>
      <c r="L13" s="41">
        <v>456</v>
      </c>
      <c r="M13" s="54">
        <v>145</v>
      </c>
      <c r="N13" s="41">
        <v>193</v>
      </c>
      <c r="O13" s="41">
        <v>231</v>
      </c>
      <c r="P13" s="41">
        <v>218</v>
      </c>
      <c r="Q13" s="54">
        <v>178</v>
      </c>
      <c r="R13" s="41">
        <v>104</v>
      </c>
      <c r="S13" s="41">
        <v>87</v>
      </c>
      <c r="T13" s="41">
        <v>254</v>
      </c>
      <c r="U13" s="41">
        <v>39</v>
      </c>
      <c r="V13" s="47">
        <v>98</v>
      </c>
    </row>
    <row r="14" spans="1:22" s="26" customFormat="1" ht="20" customHeight="1" x14ac:dyDescent="0.25">
      <c r="A14" s="87" t="s">
        <v>29</v>
      </c>
      <c r="B14" s="48">
        <v>7.4476065298339167E-2</v>
      </c>
      <c r="C14" s="42">
        <v>8.0223092907135141E-2</v>
      </c>
      <c r="D14" s="42">
        <v>7.8332658226248769E-2</v>
      </c>
      <c r="E14" s="42">
        <v>5.9713449731334217E-2</v>
      </c>
      <c r="F14" s="55">
        <v>7.832317045758741E-2</v>
      </c>
      <c r="G14" s="42">
        <v>9.1455809592892068E-2</v>
      </c>
      <c r="H14" s="42">
        <v>3.5880561697741682E-2</v>
      </c>
      <c r="I14" s="55">
        <v>6.5611977699646093E-2</v>
      </c>
      <c r="J14" s="42">
        <v>8.4014055427208897E-2</v>
      </c>
      <c r="K14" s="55">
        <v>9.1652082290596654E-2</v>
      </c>
      <c r="L14" s="42">
        <v>5.8832070721769492E-2</v>
      </c>
      <c r="M14" s="55">
        <v>7.6357385289334057E-2</v>
      </c>
      <c r="N14" s="42">
        <v>9.1420463606366409E-2</v>
      </c>
      <c r="O14" s="42">
        <v>6.04229067339263E-2</v>
      </c>
      <c r="P14" s="42">
        <v>6.8789606518414384E-2</v>
      </c>
      <c r="Q14" s="55">
        <v>6.576473109899976E-2</v>
      </c>
      <c r="R14" s="42">
        <v>8.1487091301512854E-2</v>
      </c>
      <c r="S14" s="42">
        <v>0.11627915237863455</v>
      </c>
      <c r="T14" s="42">
        <v>6.6025529657381038E-2</v>
      </c>
      <c r="U14" s="42">
        <v>1.318122017127157E-2</v>
      </c>
      <c r="V14" s="48">
        <v>7.0267169273094593E-2</v>
      </c>
    </row>
    <row r="15" spans="1:22" ht="14" customHeight="1" x14ac:dyDescent="0.25">
      <c r="A15" s="87"/>
      <c r="B15" s="45">
        <v>153</v>
      </c>
      <c r="C15" s="39">
        <v>29</v>
      </c>
      <c r="D15" s="39">
        <v>50</v>
      </c>
      <c r="E15" s="39">
        <v>9</v>
      </c>
      <c r="F15" s="52">
        <v>54</v>
      </c>
      <c r="G15" s="39">
        <v>47</v>
      </c>
      <c r="H15" s="39">
        <v>7</v>
      </c>
      <c r="I15" s="52">
        <v>48</v>
      </c>
      <c r="J15" s="39">
        <v>66</v>
      </c>
      <c r="K15" s="52">
        <v>90</v>
      </c>
      <c r="L15" s="39">
        <v>63</v>
      </c>
      <c r="M15" s="52">
        <v>43</v>
      </c>
      <c r="N15" s="39">
        <v>46</v>
      </c>
      <c r="O15" s="39">
        <v>30</v>
      </c>
      <c r="P15" s="39">
        <v>34</v>
      </c>
      <c r="Q15" s="52">
        <v>31</v>
      </c>
      <c r="R15" s="39">
        <v>27</v>
      </c>
      <c r="S15" s="39">
        <v>31</v>
      </c>
      <c r="T15" s="39">
        <v>40</v>
      </c>
      <c r="U15" s="39">
        <v>1</v>
      </c>
      <c r="V15" s="45">
        <v>15</v>
      </c>
    </row>
    <row r="16" spans="1:22" s="26" customFormat="1" ht="20" customHeight="1" x14ac:dyDescent="0.25">
      <c r="A16" s="86" t="s">
        <v>30</v>
      </c>
      <c r="B16" s="46">
        <v>0.15005945841085691</v>
      </c>
      <c r="C16" s="40">
        <v>0.13503535373967354</v>
      </c>
      <c r="D16" s="40">
        <v>0.11073356183164343</v>
      </c>
      <c r="E16" s="40">
        <v>8.3954661749184978E-2</v>
      </c>
      <c r="F16" s="53">
        <v>0.12834509123907195</v>
      </c>
      <c r="G16" s="40">
        <v>0.11443866564795685</v>
      </c>
      <c r="H16" s="40">
        <v>8.9259765591865214E-2</v>
      </c>
      <c r="I16" s="53">
        <v>0.10732066696148172</v>
      </c>
      <c r="J16" s="40">
        <v>0.12975812033124717</v>
      </c>
      <c r="K16" s="53">
        <v>0.12007716474888767</v>
      </c>
      <c r="L16" s="40">
        <v>0.17646144343528303</v>
      </c>
      <c r="M16" s="53">
        <v>0.16194926272128843</v>
      </c>
      <c r="N16" s="40">
        <v>0.14349710290161924</v>
      </c>
      <c r="O16" s="40">
        <v>0.14571748345799254</v>
      </c>
      <c r="P16" s="40">
        <v>0.14737153266859049</v>
      </c>
      <c r="Q16" s="53">
        <v>0.17377643668289944</v>
      </c>
      <c r="R16" s="40">
        <v>0.14060775088635055</v>
      </c>
      <c r="S16" s="40">
        <v>0.11670559140065498</v>
      </c>
      <c r="T16" s="40">
        <v>0.16375968494520002</v>
      </c>
      <c r="U16" s="40">
        <v>0.12712153233947435</v>
      </c>
      <c r="V16" s="46">
        <v>0.14489917150347995</v>
      </c>
    </row>
    <row r="17" spans="1:22" ht="14" customHeight="1" x14ac:dyDescent="0.25">
      <c r="A17" s="86"/>
      <c r="B17" s="47">
        <v>308</v>
      </c>
      <c r="C17" s="41">
        <v>48</v>
      </c>
      <c r="D17" s="41">
        <v>71</v>
      </c>
      <c r="E17" s="41">
        <v>12</v>
      </c>
      <c r="F17" s="54">
        <v>89</v>
      </c>
      <c r="G17" s="41">
        <v>58</v>
      </c>
      <c r="H17" s="41">
        <v>16</v>
      </c>
      <c r="I17" s="54">
        <v>78</v>
      </c>
      <c r="J17" s="41">
        <v>101</v>
      </c>
      <c r="K17" s="54">
        <v>118</v>
      </c>
      <c r="L17" s="41">
        <v>188</v>
      </c>
      <c r="M17" s="54">
        <v>92</v>
      </c>
      <c r="N17" s="41">
        <v>73</v>
      </c>
      <c r="O17" s="41">
        <v>71</v>
      </c>
      <c r="P17" s="41">
        <v>72</v>
      </c>
      <c r="Q17" s="54">
        <v>82</v>
      </c>
      <c r="R17" s="41">
        <v>46</v>
      </c>
      <c r="S17" s="41">
        <v>31</v>
      </c>
      <c r="T17" s="41">
        <v>99</v>
      </c>
      <c r="U17" s="41">
        <v>12</v>
      </c>
      <c r="V17" s="47">
        <v>30</v>
      </c>
    </row>
    <row r="18" spans="1:22" s="26" customFormat="1" ht="20" customHeight="1" x14ac:dyDescent="0.25">
      <c r="A18" s="87" t="s">
        <v>31</v>
      </c>
      <c r="B18" s="48">
        <v>0.2024480338407966</v>
      </c>
      <c r="C18" s="42">
        <v>0.34091714985692795</v>
      </c>
      <c r="D18" s="42">
        <v>0.15539216502357858</v>
      </c>
      <c r="E18" s="42">
        <v>0.15164184510966427</v>
      </c>
      <c r="F18" s="55">
        <v>0.27988708941596918</v>
      </c>
      <c r="G18" s="42">
        <v>0.14965574486827593</v>
      </c>
      <c r="H18" s="42">
        <v>0.12037414739137281</v>
      </c>
      <c r="I18" s="55">
        <v>0.11077424311153983</v>
      </c>
      <c r="J18" s="42">
        <v>0.26222764738834692</v>
      </c>
      <c r="K18" s="55">
        <v>0.25426203308424605</v>
      </c>
      <c r="L18" s="42">
        <v>0.15473601028255055</v>
      </c>
      <c r="M18" s="55">
        <v>0.31080247768610486</v>
      </c>
      <c r="N18" s="42">
        <v>0.19242379770220597</v>
      </c>
      <c r="O18" s="42">
        <v>0.14683818945051721</v>
      </c>
      <c r="P18" s="42">
        <v>0.14236984736905373</v>
      </c>
      <c r="Q18" s="55">
        <v>0.20298467725373268</v>
      </c>
      <c r="R18" s="42">
        <v>0.26636149157273098</v>
      </c>
      <c r="S18" s="42">
        <v>0.27541042898825668</v>
      </c>
      <c r="T18" s="42">
        <v>0.1554525941555979</v>
      </c>
      <c r="U18" s="42">
        <v>0.24693214749566197</v>
      </c>
      <c r="V18" s="48">
        <v>0.10640981916924661</v>
      </c>
    </row>
    <row r="19" spans="1:22" ht="14" customHeight="1" x14ac:dyDescent="0.25">
      <c r="A19" s="87"/>
      <c r="B19" s="45">
        <v>415</v>
      </c>
      <c r="C19" s="39">
        <v>122</v>
      </c>
      <c r="D19" s="39">
        <v>100</v>
      </c>
      <c r="E19" s="39">
        <v>22</v>
      </c>
      <c r="F19" s="52">
        <v>194</v>
      </c>
      <c r="G19" s="39">
        <v>76</v>
      </c>
      <c r="H19" s="39">
        <v>22</v>
      </c>
      <c r="I19" s="52">
        <v>80</v>
      </c>
      <c r="J19" s="39">
        <v>205</v>
      </c>
      <c r="K19" s="52">
        <v>249</v>
      </c>
      <c r="L19" s="39">
        <v>165</v>
      </c>
      <c r="M19" s="52">
        <v>177</v>
      </c>
      <c r="N19" s="39">
        <v>97</v>
      </c>
      <c r="O19" s="39">
        <v>72</v>
      </c>
      <c r="P19" s="39">
        <v>69</v>
      </c>
      <c r="Q19" s="52">
        <v>96</v>
      </c>
      <c r="R19" s="39">
        <v>87</v>
      </c>
      <c r="S19" s="39">
        <v>73</v>
      </c>
      <c r="T19" s="39">
        <v>94</v>
      </c>
      <c r="U19" s="39">
        <v>24</v>
      </c>
      <c r="V19" s="45">
        <v>22</v>
      </c>
    </row>
    <row r="20" spans="1:22" s="26" customFormat="1" ht="20" customHeight="1" x14ac:dyDescent="0.25">
      <c r="A20" s="86" t="s">
        <v>32</v>
      </c>
      <c r="B20" s="46">
        <v>0.57301644245000849</v>
      </c>
      <c r="C20" s="40">
        <v>0.44382440349626395</v>
      </c>
      <c r="D20" s="40">
        <v>0.65554161491852847</v>
      </c>
      <c r="E20" s="40">
        <v>0.70469004340981656</v>
      </c>
      <c r="F20" s="53">
        <v>0.5134446488873714</v>
      </c>
      <c r="G20" s="40">
        <v>0.64444977989087482</v>
      </c>
      <c r="H20" s="40">
        <v>0.75448552531902036</v>
      </c>
      <c r="I20" s="53">
        <v>0.7162931122273315</v>
      </c>
      <c r="J20" s="40">
        <v>0.52400017685319689</v>
      </c>
      <c r="K20" s="53">
        <v>0.53400871987626841</v>
      </c>
      <c r="L20" s="40">
        <v>0.6099704755603963</v>
      </c>
      <c r="M20" s="53">
        <v>0.4508908743032724</v>
      </c>
      <c r="N20" s="40">
        <v>0.57265863578980769</v>
      </c>
      <c r="O20" s="40">
        <v>0.64702142035756427</v>
      </c>
      <c r="P20" s="40">
        <v>0.64146901344394136</v>
      </c>
      <c r="Q20" s="53">
        <v>0.55747415496436692</v>
      </c>
      <c r="R20" s="40">
        <v>0.51154366623940606</v>
      </c>
      <c r="S20" s="40">
        <v>0.49160482723245352</v>
      </c>
      <c r="T20" s="40">
        <v>0.61476219124181997</v>
      </c>
      <c r="U20" s="40">
        <v>0.61276509999359197</v>
      </c>
      <c r="V20" s="46">
        <v>0.67842384005417888</v>
      </c>
    </row>
    <row r="21" spans="1:22" ht="14" customHeight="1" x14ac:dyDescent="0.25">
      <c r="A21" s="88"/>
      <c r="B21" s="49">
        <v>1175</v>
      </c>
      <c r="C21" s="43">
        <v>158</v>
      </c>
      <c r="D21" s="43">
        <v>421</v>
      </c>
      <c r="E21" s="43">
        <v>104</v>
      </c>
      <c r="F21" s="58">
        <v>356</v>
      </c>
      <c r="G21" s="43">
        <v>329</v>
      </c>
      <c r="H21" s="43">
        <v>138</v>
      </c>
      <c r="I21" s="58">
        <v>520</v>
      </c>
      <c r="J21" s="43">
        <v>409</v>
      </c>
      <c r="K21" s="58">
        <v>524</v>
      </c>
      <c r="L21" s="43">
        <v>651</v>
      </c>
      <c r="M21" s="58">
        <v>256</v>
      </c>
      <c r="N21" s="43">
        <v>290</v>
      </c>
      <c r="O21" s="43">
        <v>316</v>
      </c>
      <c r="P21" s="43">
        <v>313</v>
      </c>
      <c r="Q21" s="58">
        <v>263</v>
      </c>
      <c r="R21" s="43">
        <v>168</v>
      </c>
      <c r="S21" s="43">
        <v>130</v>
      </c>
      <c r="T21" s="43">
        <v>373</v>
      </c>
      <c r="U21" s="43">
        <v>59</v>
      </c>
      <c r="V21" s="49">
        <v>142</v>
      </c>
    </row>
    <row r="23" spans="1:22" x14ac:dyDescent="0.25">
      <c r="A23" s="27" t="s">
        <v>76</v>
      </c>
    </row>
  </sheetData>
  <mergeCells count="16">
    <mergeCell ref="A16:A17"/>
    <mergeCell ref="A18:A19"/>
    <mergeCell ref="A20:A21"/>
    <mergeCell ref="A6:A7"/>
    <mergeCell ref="A8:A9"/>
    <mergeCell ref="A10:A11"/>
    <mergeCell ref="A12:A13"/>
    <mergeCell ref="A14:A15"/>
    <mergeCell ref="A1:V1"/>
    <mergeCell ref="A2:A3"/>
    <mergeCell ref="C2:E2"/>
    <mergeCell ref="F2:H2"/>
    <mergeCell ref="I2:J2"/>
    <mergeCell ref="K2:L2"/>
    <mergeCell ref="M2:P2"/>
    <mergeCell ref="Q2:V2"/>
  </mergeCells>
  <hyperlinks>
    <hyperlink ref="A23" location="'Index'!B12" display="Return to index" xr:uid="{98382720-C8B2-4315-B0E0-3DC17C76437C}"/>
  </hyperlinks>
  <pageMargins left="0.7" right="0.7" top="0.75" bottom="0.75" header="0.3" footer="0.3"/>
  <headerFooter alignWithMargins="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V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2" width="14.6328125" customWidth="1"/>
  </cols>
  <sheetData>
    <row r="1" spans="1:22" ht="45" customHeight="1" x14ac:dyDescent="0.25">
      <c r="A1" s="81" t="s">
        <v>33</v>
      </c>
      <c r="B1" s="81"/>
      <c r="C1" s="81"/>
      <c r="D1" s="81"/>
      <c r="E1" s="81"/>
      <c r="F1" s="81"/>
      <c r="G1" s="81"/>
      <c r="H1" s="81"/>
      <c r="I1" s="81"/>
      <c r="J1" s="81"/>
      <c r="K1" s="81"/>
      <c r="L1" s="81"/>
      <c r="M1" s="81"/>
      <c r="N1" s="81"/>
      <c r="O1" s="81"/>
      <c r="P1" s="81"/>
      <c r="Q1" s="81"/>
      <c r="R1" s="81"/>
      <c r="S1" s="81"/>
      <c r="T1" s="81"/>
      <c r="U1" s="81"/>
      <c r="V1" s="81"/>
    </row>
    <row r="2" spans="1:22" x14ac:dyDescent="0.25">
      <c r="A2" s="82"/>
      <c r="B2" s="1"/>
      <c r="C2" s="83" t="s">
        <v>1</v>
      </c>
      <c r="D2" s="84"/>
      <c r="E2" s="84"/>
      <c r="F2" s="83" t="s">
        <v>2</v>
      </c>
      <c r="G2" s="84"/>
      <c r="H2" s="84"/>
      <c r="I2" s="83" t="s">
        <v>3</v>
      </c>
      <c r="J2" s="84"/>
      <c r="K2" s="83" t="s">
        <v>4</v>
      </c>
      <c r="L2" s="84"/>
      <c r="M2" s="83" t="s">
        <v>5</v>
      </c>
      <c r="N2" s="84"/>
      <c r="O2" s="84"/>
      <c r="P2" s="84"/>
      <c r="Q2" s="83" t="s">
        <v>6</v>
      </c>
      <c r="R2" s="84"/>
      <c r="S2" s="84"/>
      <c r="T2" s="84"/>
      <c r="U2" s="84"/>
      <c r="V2" s="85"/>
    </row>
    <row r="3" spans="1:22" s="25" customFormat="1" x14ac:dyDescent="0.25">
      <c r="A3" s="82"/>
      <c r="B3" s="29" t="s">
        <v>7</v>
      </c>
      <c r="C3" s="30" t="s">
        <v>8</v>
      </c>
      <c r="D3" s="31" t="s">
        <v>9</v>
      </c>
      <c r="E3" s="31" t="s">
        <v>10</v>
      </c>
      <c r="F3" s="30" t="s">
        <v>8</v>
      </c>
      <c r="G3" s="31" t="s">
        <v>9</v>
      </c>
      <c r="H3" s="31" t="s">
        <v>10</v>
      </c>
      <c r="I3" s="30" t="s">
        <v>11</v>
      </c>
      <c r="J3" s="31" t="s">
        <v>12</v>
      </c>
      <c r="K3" s="30" t="s">
        <v>13</v>
      </c>
      <c r="L3" s="31" t="s">
        <v>14</v>
      </c>
      <c r="M3" s="30" t="s">
        <v>15</v>
      </c>
      <c r="N3" s="31" t="s">
        <v>16</v>
      </c>
      <c r="O3" s="31" t="s">
        <v>17</v>
      </c>
      <c r="P3" s="31" t="s">
        <v>18</v>
      </c>
      <c r="Q3" s="30" t="s">
        <v>19</v>
      </c>
      <c r="R3" s="31" t="s">
        <v>20</v>
      </c>
      <c r="S3" s="31" t="s">
        <v>21</v>
      </c>
      <c r="T3" s="31" t="s">
        <v>22</v>
      </c>
      <c r="U3" s="31" t="s">
        <v>23</v>
      </c>
      <c r="V3" s="34" t="s">
        <v>24</v>
      </c>
    </row>
    <row r="4" spans="1:22" ht="24" customHeight="1" x14ac:dyDescent="0.25">
      <c r="A4" s="35" t="s">
        <v>74</v>
      </c>
      <c r="B4" s="36">
        <v>2050</v>
      </c>
      <c r="C4" s="50">
        <v>372</v>
      </c>
      <c r="D4" s="36">
        <v>598</v>
      </c>
      <c r="E4" s="36">
        <v>117</v>
      </c>
      <c r="F4" s="50">
        <v>668</v>
      </c>
      <c r="G4" s="36">
        <v>438</v>
      </c>
      <c r="H4" s="36">
        <v>112</v>
      </c>
      <c r="I4" s="50">
        <v>687</v>
      </c>
      <c r="J4" s="36">
        <v>756</v>
      </c>
      <c r="K4" s="50">
        <v>954</v>
      </c>
      <c r="L4" s="36">
        <v>1094</v>
      </c>
      <c r="M4" s="50">
        <v>512</v>
      </c>
      <c r="N4" s="36">
        <v>415</v>
      </c>
      <c r="O4" s="36">
        <v>563</v>
      </c>
      <c r="P4" s="36">
        <v>560</v>
      </c>
      <c r="Q4" s="50">
        <v>513</v>
      </c>
      <c r="R4" s="36">
        <v>361</v>
      </c>
      <c r="S4" s="36">
        <v>239</v>
      </c>
      <c r="T4" s="36">
        <v>660</v>
      </c>
      <c r="U4" s="36">
        <v>98</v>
      </c>
      <c r="V4" s="37">
        <v>130</v>
      </c>
    </row>
    <row r="5" spans="1:22" s="24" customFormat="1" ht="24" customHeight="1" x14ac:dyDescent="0.25">
      <c r="A5" s="33" t="s">
        <v>75</v>
      </c>
      <c r="B5" s="32">
        <v>2050</v>
      </c>
      <c r="C5" s="56">
        <v>357</v>
      </c>
      <c r="D5" s="32">
        <v>643</v>
      </c>
      <c r="E5" s="32">
        <v>147</v>
      </c>
      <c r="F5" s="56">
        <v>693</v>
      </c>
      <c r="G5" s="32">
        <v>510</v>
      </c>
      <c r="H5" s="32">
        <v>182</v>
      </c>
      <c r="I5" s="56">
        <v>726</v>
      </c>
      <c r="J5" s="32">
        <v>781</v>
      </c>
      <c r="K5" s="56">
        <v>981</v>
      </c>
      <c r="L5" s="32">
        <v>1067</v>
      </c>
      <c r="M5" s="56">
        <v>568</v>
      </c>
      <c r="N5" s="32">
        <v>506</v>
      </c>
      <c r="O5" s="32">
        <v>489</v>
      </c>
      <c r="P5" s="32">
        <v>487</v>
      </c>
      <c r="Q5" s="56">
        <v>472</v>
      </c>
      <c r="R5" s="32">
        <v>328</v>
      </c>
      <c r="S5" s="32">
        <v>264</v>
      </c>
      <c r="T5" s="32">
        <v>607</v>
      </c>
      <c r="U5" s="32">
        <v>96</v>
      </c>
      <c r="V5" s="57">
        <v>209</v>
      </c>
    </row>
    <row r="6" spans="1:22" s="26" customFormat="1" ht="20" customHeight="1" x14ac:dyDescent="0.25">
      <c r="A6" s="89" t="s">
        <v>34</v>
      </c>
      <c r="B6" s="44">
        <v>8.9013607504933812E-2</v>
      </c>
      <c r="C6" s="38">
        <v>0.14825321236936095</v>
      </c>
      <c r="D6" s="38">
        <v>6.3953832477930697E-2</v>
      </c>
      <c r="E6" s="38">
        <v>8.7326301573588505E-2</v>
      </c>
      <c r="F6" s="51">
        <v>0.13372317888329507</v>
      </c>
      <c r="G6" s="38">
        <v>5.38561027972638E-2</v>
      </c>
      <c r="H6" s="38">
        <v>5.8531844918808959E-2</v>
      </c>
      <c r="I6" s="51">
        <v>7.9697643570197887E-2</v>
      </c>
      <c r="J6" s="38">
        <v>0.11421501439985236</v>
      </c>
      <c r="K6" s="51">
        <v>0.11189278682585931</v>
      </c>
      <c r="L6" s="38">
        <v>6.7678655411926233E-2</v>
      </c>
      <c r="M6" s="51">
        <v>8.5482379715113993E-2</v>
      </c>
      <c r="N6" s="38">
        <v>5.9920395898375452E-2</v>
      </c>
      <c r="O6" s="38">
        <v>8.7735663599298033E-2</v>
      </c>
      <c r="P6" s="38">
        <v>0.12460616856035997</v>
      </c>
      <c r="Q6" s="51">
        <v>6.0279686815529476E-2</v>
      </c>
      <c r="R6" s="38">
        <v>9.982476256518108E-2</v>
      </c>
      <c r="S6" s="38">
        <v>9.1980687193452676E-2</v>
      </c>
      <c r="T6" s="38">
        <v>0.11290468884353608</v>
      </c>
      <c r="U6" s="38">
        <v>7.4644834233237242E-2</v>
      </c>
      <c r="V6" s="44">
        <v>7.7029316992920455E-2</v>
      </c>
    </row>
    <row r="7" spans="1:22" ht="14" customHeight="1" x14ac:dyDescent="0.25">
      <c r="A7" s="87"/>
      <c r="B7" s="45">
        <v>182</v>
      </c>
      <c r="C7" s="39">
        <v>53</v>
      </c>
      <c r="D7" s="39">
        <v>41</v>
      </c>
      <c r="E7" s="39">
        <v>13</v>
      </c>
      <c r="F7" s="52">
        <v>93</v>
      </c>
      <c r="G7" s="39">
        <v>27</v>
      </c>
      <c r="H7" s="39">
        <v>11</v>
      </c>
      <c r="I7" s="52">
        <v>58</v>
      </c>
      <c r="J7" s="39">
        <v>89</v>
      </c>
      <c r="K7" s="52">
        <v>110</v>
      </c>
      <c r="L7" s="39">
        <v>72</v>
      </c>
      <c r="M7" s="52">
        <v>49</v>
      </c>
      <c r="N7" s="39">
        <v>30</v>
      </c>
      <c r="O7" s="39">
        <v>43</v>
      </c>
      <c r="P7" s="39">
        <v>61</v>
      </c>
      <c r="Q7" s="52">
        <v>28</v>
      </c>
      <c r="R7" s="39">
        <v>33</v>
      </c>
      <c r="S7" s="39">
        <v>24</v>
      </c>
      <c r="T7" s="39">
        <v>69</v>
      </c>
      <c r="U7" s="39">
        <v>7</v>
      </c>
      <c r="V7" s="45">
        <v>16</v>
      </c>
    </row>
    <row r="8" spans="1:22" s="26" customFormat="1" ht="20" customHeight="1" x14ac:dyDescent="0.25">
      <c r="A8" s="86" t="s">
        <v>35</v>
      </c>
      <c r="B8" s="46">
        <v>0.18122402782063887</v>
      </c>
      <c r="C8" s="40">
        <v>0.26338878150512957</v>
      </c>
      <c r="D8" s="40">
        <v>0.15889991357307834</v>
      </c>
      <c r="E8" s="40">
        <v>0.18065264083839458</v>
      </c>
      <c r="F8" s="53">
        <v>0.24610103346317935</v>
      </c>
      <c r="G8" s="40">
        <v>0.14383123347998647</v>
      </c>
      <c r="H8" s="40">
        <v>0.15804211108933039</v>
      </c>
      <c r="I8" s="53">
        <v>0.17024260241793063</v>
      </c>
      <c r="J8" s="40">
        <v>0.23214007011326784</v>
      </c>
      <c r="K8" s="53">
        <v>0.22632197820985067</v>
      </c>
      <c r="L8" s="40">
        <v>0.14012109582251195</v>
      </c>
      <c r="M8" s="53">
        <v>0.16046791488495482</v>
      </c>
      <c r="N8" s="40">
        <v>0.14284202665705695</v>
      </c>
      <c r="O8" s="40">
        <v>0.18782053369678967</v>
      </c>
      <c r="P8" s="40">
        <v>0.23863060010771617</v>
      </c>
      <c r="Q8" s="53">
        <v>0.14713933899490325</v>
      </c>
      <c r="R8" s="40">
        <v>0.18259295390340438</v>
      </c>
      <c r="S8" s="40">
        <v>0.18578209437035118</v>
      </c>
      <c r="T8" s="40">
        <v>0.20227283049339387</v>
      </c>
      <c r="U8" s="40">
        <v>0.1730111774551272</v>
      </c>
      <c r="V8" s="46">
        <v>0.20173051799458808</v>
      </c>
    </row>
    <row r="9" spans="1:22" ht="14" customHeight="1" x14ac:dyDescent="0.25">
      <c r="A9" s="86"/>
      <c r="B9" s="47">
        <v>372</v>
      </c>
      <c r="C9" s="41">
        <v>94</v>
      </c>
      <c r="D9" s="41">
        <v>102</v>
      </c>
      <c r="E9" s="41">
        <v>27</v>
      </c>
      <c r="F9" s="54">
        <v>171</v>
      </c>
      <c r="G9" s="41">
        <v>73</v>
      </c>
      <c r="H9" s="41">
        <v>29</v>
      </c>
      <c r="I9" s="54">
        <v>124</v>
      </c>
      <c r="J9" s="41">
        <v>181</v>
      </c>
      <c r="K9" s="54">
        <v>222</v>
      </c>
      <c r="L9" s="41">
        <v>150</v>
      </c>
      <c r="M9" s="54">
        <v>91</v>
      </c>
      <c r="N9" s="41">
        <v>72</v>
      </c>
      <c r="O9" s="41">
        <v>92</v>
      </c>
      <c r="P9" s="41">
        <v>116</v>
      </c>
      <c r="Q9" s="54">
        <v>69</v>
      </c>
      <c r="R9" s="41">
        <v>60</v>
      </c>
      <c r="S9" s="41">
        <v>49</v>
      </c>
      <c r="T9" s="41">
        <v>123</v>
      </c>
      <c r="U9" s="41">
        <v>17</v>
      </c>
      <c r="V9" s="47">
        <v>42</v>
      </c>
    </row>
    <row r="10" spans="1:22" s="26" customFormat="1" ht="20" customHeight="1" x14ac:dyDescent="0.25">
      <c r="A10" s="87" t="s">
        <v>36</v>
      </c>
      <c r="B10" s="48">
        <v>0.23821330322043149</v>
      </c>
      <c r="C10" s="42">
        <v>0.24037560754008724</v>
      </c>
      <c r="D10" s="42">
        <v>0.28643404290443736</v>
      </c>
      <c r="E10" s="42">
        <v>0.27026762349251404</v>
      </c>
      <c r="F10" s="55">
        <v>0.23250364978416457</v>
      </c>
      <c r="G10" s="42">
        <v>0.29064738613057844</v>
      </c>
      <c r="H10" s="42">
        <v>0.26957816399748308</v>
      </c>
      <c r="I10" s="55">
        <v>0.26402751533385282</v>
      </c>
      <c r="J10" s="42">
        <v>0.22029548846456509</v>
      </c>
      <c r="K10" s="55">
        <v>0.2820132033971719</v>
      </c>
      <c r="L10" s="42">
        <v>0.1984129247969596</v>
      </c>
      <c r="M10" s="55">
        <v>0.26358231091894913</v>
      </c>
      <c r="N10" s="42">
        <v>0.22926628779437974</v>
      </c>
      <c r="O10" s="42">
        <v>0.23260541980380389</v>
      </c>
      <c r="P10" s="42">
        <v>0.22356472719304424</v>
      </c>
      <c r="Q10" s="55">
        <v>0.24412303788880041</v>
      </c>
      <c r="R10" s="42">
        <v>0.219508217863919</v>
      </c>
      <c r="S10" s="42">
        <v>0.2906536084511368</v>
      </c>
      <c r="T10" s="42">
        <v>0.23833157415352804</v>
      </c>
      <c r="U10" s="42">
        <v>0.27234198757073402</v>
      </c>
      <c r="V10" s="48">
        <v>0.1568926734369491</v>
      </c>
    </row>
    <row r="11" spans="1:22" ht="14" customHeight="1" x14ac:dyDescent="0.25">
      <c r="A11" s="87"/>
      <c r="B11" s="45">
        <v>488</v>
      </c>
      <c r="C11" s="39">
        <v>86</v>
      </c>
      <c r="D11" s="39">
        <v>184</v>
      </c>
      <c r="E11" s="39">
        <v>40</v>
      </c>
      <c r="F11" s="52">
        <v>161</v>
      </c>
      <c r="G11" s="39">
        <v>148</v>
      </c>
      <c r="H11" s="39">
        <v>49</v>
      </c>
      <c r="I11" s="52">
        <v>192</v>
      </c>
      <c r="J11" s="39">
        <v>172</v>
      </c>
      <c r="K11" s="52">
        <v>277</v>
      </c>
      <c r="L11" s="39">
        <v>212</v>
      </c>
      <c r="M11" s="52">
        <v>150</v>
      </c>
      <c r="N11" s="39">
        <v>116</v>
      </c>
      <c r="O11" s="39">
        <v>114</v>
      </c>
      <c r="P11" s="39">
        <v>109</v>
      </c>
      <c r="Q11" s="52">
        <v>115</v>
      </c>
      <c r="R11" s="39">
        <v>72</v>
      </c>
      <c r="S11" s="39">
        <v>77</v>
      </c>
      <c r="T11" s="39">
        <v>145</v>
      </c>
      <c r="U11" s="39">
        <v>26</v>
      </c>
      <c r="V11" s="45">
        <v>33</v>
      </c>
    </row>
    <row r="12" spans="1:22" s="26" customFormat="1" ht="20" customHeight="1" x14ac:dyDescent="0.25">
      <c r="A12" s="86" t="s">
        <v>37</v>
      </c>
      <c r="B12" s="46">
        <v>9.2167659093800952E-2</v>
      </c>
      <c r="C12" s="40">
        <v>8.5304968542803131E-2</v>
      </c>
      <c r="D12" s="40">
        <v>0.10157552994802881</v>
      </c>
      <c r="E12" s="40">
        <v>0.12424232647760712</v>
      </c>
      <c r="F12" s="53">
        <v>7.4022533040775634E-2</v>
      </c>
      <c r="G12" s="40">
        <v>8.7379363224811518E-2</v>
      </c>
      <c r="H12" s="40">
        <v>0.14342519200927434</v>
      </c>
      <c r="I12" s="53">
        <v>7.3405709596369426E-2</v>
      </c>
      <c r="J12" s="40">
        <v>8.4470935731038352E-2</v>
      </c>
      <c r="K12" s="53">
        <v>9.5870136676312626E-2</v>
      </c>
      <c r="L12" s="40">
        <v>8.894163358871765E-2</v>
      </c>
      <c r="M12" s="53">
        <v>0.14318373137631285</v>
      </c>
      <c r="N12" s="40">
        <v>0.10451412314881908</v>
      </c>
      <c r="O12" s="40">
        <v>7.3444373471961061E-2</v>
      </c>
      <c r="P12" s="40">
        <v>3.8687685500661428E-2</v>
      </c>
      <c r="Q12" s="53">
        <v>0.10807960816576222</v>
      </c>
      <c r="R12" s="40">
        <v>8.8718832997680422E-2</v>
      </c>
      <c r="S12" s="40">
        <v>0.11684276573192368</v>
      </c>
      <c r="T12" s="40">
        <v>7.2733550350322418E-2</v>
      </c>
      <c r="U12" s="40">
        <v>8.1744283791100394E-2</v>
      </c>
      <c r="V12" s="46">
        <v>8.337406008957346E-2</v>
      </c>
    </row>
    <row r="13" spans="1:22" ht="14" customHeight="1" x14ac:dyDescent="0.25">
      <c r="A13" s="86"/>
      <c r="B13" s="47">
        <v>189</v>
      </c>
      <c r="C13" s="41">
        <v>30</v>
      </c>
      <c r="D13" s="41">
        <v>65</v>
      </c>
      <c r="E13" s="41">
        <v>18</v>
      </c>
      <c r="F13" s="54">
        <v>51</v>
      </c>
      <c r="G13" s="41">
        <v>45</v>
      </c>
      <c r="H13" s="41">
        <v>26</v>
      </c>
      <c r="I13" s="54">
        <v>53</v>
      </c>
      <c r="J13" s="41">
        <v>66</v>
      </c>
      <c r="K13" s="54">
        <v>94</v>
      </c>
      <c r="L13" s="41">
        <v>95</v>
      </c>
      <c r="M13" s="54">
        <v>81</v>
      </c>
      <c r="N13" s="41">
        <v>53</v>
      </c>
      <c r="O13" s="41">
        <v>36</v>
      </c>
      <c r="P13" s="41">
        <v>19</v>
      </c>
      <c r="Q13" s="54">
        <v>51</v>
      </c>
      <c r="R13" s="41">
        <v>29</v>
      </c>
      <c r="S13" s="41">
        <v>31</v>
      </c>
      <c r="T13" s="41">
        <v>44</v>
      </c>
      <c r="U13" s="41">
        <v>8</v>
      </c>
      <c r="V13" s="47">
        <v>17</v>
      </c>
    </row>
    <row r="14" spans="1:22" s="26" customFormat="1" ht="20" customHeight="1" x14ac:dyDescent="0.25">
      <c r="A14" s="87" t="s">
        <v>38</v>
      </c>
      <c r="B14" s="48">
        <v>4.2185812689116892E-2</v>
      </c>
      <c r="C14" s="42">
        <v>1.9860813440580737E-2</v>
      </c>
      <c r="D14" s="42">
        <v>6.1310589948522051E-2</v>
      </c>
      <c r="E14" s="42">
        <v>5.0384378284788527E-2</v>
      </c>
      <c r="F14" s="55">
        <v>3.1934839099523681E-2</v>
      </c>
      <c r="G14" s="42">
        <v>7.1535325143821743E-2</v>
      </c>
      <c r="H14" s="42">
        <v>3.1436435814369695E-2</v>
      </c>
      <c r="I14" s="55">
        <v>5.0750651131057659E-2</v>
      </c>
      <c r="J14" s="42">
        <v>3.9419187898516908E-2</v>
      </c>
      <c r="K14" s="55">
        <v>5.4273483889997587E-2</v>
      </c>
      <c r="L14" s="42">
        <v>3.1156661544424834E-2</v>
      </c>
      <c r="M14" s="55">
        <v>4.5774322470307889E-2</v>
      </c>
      <c r="N14" s="42">
        <v>6.287310158377217E-2</v>
      </c>
      <c r="O14" s="42">
        <v>2.908163968930836E-2</v>
      </c>
      <c r="P14" s="42">
        <v>2.9673733731019142E-2</v>
      </c>
      <c r="Q14" s="55">
        <v>5.5705939789380876E-2</v>
      </c>
      <c r="R14" s="42">
        <v>4.8345577709689364E-2</v>
      </c>
      <c r="S14" s="42">
        <v>5.6584322133987064E-2</v>
      </c>
      <c r="T14" s="42">
        <v>2.8895944773084974E-2</v>
      </c>
      <c r="U14" s="42">
        <v>5.4754847576816167E-2</v>
      </c>
      <c r="V14" s="48">
        <v>2.4791385960854041E-2</v>
      </c>
    </row>
    <row r="15" spans="1:22" ht="14" customHeight="1" x14ac:dyDescent="0.25">
      <c r="A15" s="87"/>
      <c r="B15" s="45">
        <v>86</v>
      </c>
      <c r="C15" s="39">
        <v>7</v>
      </c>
      <c r="D15" s="39">
        <v>39</v>
      </c>
      <c r="E15" s="39">
        <v>7</v>
      </c>
      <c r="F15" s="52">
        <v>22</v>
      </c>
      <c r="G15" s="39">
        <v>37</v>
      </c>
      <c r="H15" s="39">
        <v>6</v>
      </c>
      <c r="I15" s="52">
        <v>37</v>
      </c>
      <c r="J15" s="39">
        <v>31</v>
      </c>
      <c r="K15" s="52">
        <v>53</v>
      </c>
      <c r="L15" s="39">
        <v>33</v>
      </c>
      <c r="M15" s="52">
        <v>26</v>
      </c>
      <c r="N15" s="39">
        <v>32</v>
      </c>
      <c r="O15" s="39">
        <v>14</v>
      </c>
      <c r="P15" s="39">
        <v>14</v>
      </c>
      <c r="Q15" s="52">
        <v>26</v>
      </c>
      <c r="R15" s="39">
        <v>16</v>
      </c>
      <c r="S15" s="39">
        <v>15</v>
      </c>
      <c r="T15" s="39">
        <v>18</v>
      </c>
      <c r="U15" s="39">
        <v>5</v>
      </c>
      <c r="V15" s="45">
        <v>5</v>
      </c>
    </row>
    <row r="16" spans="1:22" s="26" customFormat="1" ht="20" customHeight="1" x14ac:dyDescent="0.25">
      <c r="A16" s="86" t="s">
        <v>30</v>
      </c>
      <c r="B16" s="46">
        <v>0.35719558967107828</v>
      </c>
      <c r="C16" s="40">
        <v>0.24281661660203874</v>
      </c>
      <c r="D16" s="40">
        <v>0.32782609114800243</v>
      </c>
      <c r="E16" s="40">
        <v>0.28712672933310734</v>
      </c>
      <c r="F16" s="53">
        <v>0.28171476572906196</v>
      </c>
      <c r="G16" s="40">
        <v>0.35275058922353764</v>
      </c>
      <c r="H16" s="40">
        <v>0.33898625217073358</v>
      </c>
      <c r="I16" s="53">
        <v>0.3618758779505909</v>
      </c>
      <c r="J16" s="40">
        <v>0.30945930339275962</v>
      </c>
      <c r="K16" s="53">
        <v>0.2296284110008068</v>
      </c>
      <c r="L16" s="40">
        <v>0.47368902883545894</v>
      </c>
      <c r="M16" s="53">
        <v>0.30150934063436108</v>
      </c>
      <c r="N16" s="40">
        <v>0.40058406491759613</v>
      </c>
      <c r="O16" s="40">
        <v>0.38931236973884026</v>
      </c>
      <c r="P16" s="40">
        <v>0.34483708490719933</v>
      </c>
      <c r="Q16" s="53">
        <v>0.38467238834562251</v>
      </c>
      <c r="R16" s="40">
        <v>0.36100965496012599</v>
      </c>
      <c r="S16" s="40">
        <v>0.25815652211914847</v>
      </c>
      <c r="T16" s="40">
        <v>0.34486141138613441</v>
      </c>
      <c r="U16" s="40">
        <v>0.34350286937298469</v>
      </c>
      <c r="V16" s="46">
        <v>0.45618204552511471</v>
      </c>
    </row>
    <row r="17" spans="1:22" ht="14" customHeight="1" x14ac:dyDescent="0.25">
      <c r="A17" s="86"/>
      <c r="B17" s="47">
        <v>732</v>
      </c>
      <c r="C17" s="41">
        <v>87</v>
      </c>
      <c r="D17" s="41">
        <v>211</v>
      </c>
      <c r="E17" s="41">
        <v>42</v>
      </c>
      <c r="F17" s="54">
        <v>195</v>
      </c>
      <c r="G17" s="41">
        <v>180</v>
      </c>
      <c r="H17" s="41">
        <v>62</v>
      </c>
      <c r="I17" s="54">
        <v>263</v>
      </c>
      <c r="J17" s="41">
        <v>242</v>
      </c>
      <c r="K17" s="54">
        <v>225</v>
      </c>
      <c r="L17" s="41">
        <v>505</v>
      </c>
      <c r="M17" s="54">
        <v>171</v>
      </c>
      <c r="N17" s="41">
        <v>203</v>
      </c>
      <c r="O17" s="41">
        <v>190</v>
      </c>
      <c r="P17" s="41">
        <v>168</v>
      </c>
      <c r="Q17" s="54">
        <v>181</v>
      </c>
      <c r="R17" s="41">
        <v>118</v>
      </c>
      <c r="S17" s="41">
        <v>68</v>
      </c>
      <c r="T17" s="41">
        <v>209</v>
      </c>
      <c r="U17" s="41">
        <v>33</v>
      </c>
      <c r="V17" s="47">
        <v>95</v>
      </c>
    </row>
    <row r="18" spans="1:22" s="26" customFormat="1" ht="20" customHeight="1" x14ac:dyDescent="0.25">
      <c r="A18" s="87" t="s">
        <v>39</v>
      </c>
      <c r="B18" s="48">
        <v>0.27023763532557249</v>
      </c>
      <c r="C18" s="42">
        <v>0.41164199387449074</v>
      </c>
      <c r="D18" s="42">
        <v>0.22285374605100916</v>
      </c>
      <c r="E18" s="42">
        <v>0.26797894241198322</v>
      </c>
      <c r="F18" s="55">
        <v>0.3798242123464744</v>
      </c>
      <c r="G18" s="42">
        <v>0.19768733627725019</v>
      </c>
      <c r="H18" s="42">
        <v>0.21657395600813939</v>
      </c>
      <c r="I18" s="55">
        <v>0.24994024598812847</v>
      </c>
      <c r="J18" s="42">
        <v>0.34635508451312047</v>
      </c>
      <c r="K18" s="55">
        <v>0.33821476503570996</v>
      </c>
      <c r="L18" s="42">
        <v>0.20779975123443822</v>
      </c>
      <c r="M18" s="55">
        <v>0.24595029460006879</v>
      </c>
      <c r="N18" s="42">
        <v>0.20276242255543234</v>
      </c>
      <c r="O18" s="42">
        <v>0.27555619729608766</v>
      </c>
      <c r="P18" s="42">
        <v>0.36323676866807636</v>
      </c>
      <c r="Q18" s="55">
        <v>0.20741902581043259</v>
      </c>
      <c r="R18" s="42">
        <v>0.28241771646858554</v>
      </c>
      <c r="S18" s="42">
        <v>0.27776278156380391</v>
      </c>
      <c r="T18" s="42">
        <v>0.31517751933692995</v>
      </c>
      <c r="U18" s="42">
        <v>0.2476560116883644</v>
      </c>
      <c r="V18" s="48">
        <v>0.2787598349875085</v>
      </c>
    </row>
    <row r="19" spans="1:22" ht="14" customHeight="1" x14ac:dyDescent="0.25">
      <c r="A19" s="87"/>
      <c r="B19" s="45">
        <v>554</v>
      </c>
      <c r="C19" s="39">
        <v>147</v>
      </c>
      <c r="D19" s="39">
        <v>143</v>
      </c>
      <c r="E19" s="39">
        <v>39</v>
      </c>
      <c r="F19" s="52">
        <v>263</v>
      </c>
      <c r="G19" s="39">
        <v>101</v>
      </c>
      <c r="H19" s="39">
        <v>40</v>
      </c>
      <c r="I19" s="52">
        <v>181</v>
      </c>
      <c r="J19" s="39">
        <v>271</v>
      </c>
      <c r="K19" s="52">
        <v>332</v>
      </c>
      <c r="L19" s="39">
        <v>222</v>
      </c>
      <c r="M19" s="52">
        <v>140</v>
      </c>
      <c r="N19" s="39">
        <v>103</v>
      </c>
      <c r="O19" s="39">
        <v>135</v>
      </c>
      <c r="P19" s="39">
        <v>177</v>
      </c>
      <c r="Q19" s="52">
        <v>98</v>
      </c>
      <c r="R19" s="39">
        <v>93</v>
      </c>
      <c r="S19" s="39">
        <v>73</v>
      </c>
      <c r="T19" s="39">
        <v>191</v>
      </c>
      <c r="U19" s="39">
        <v>24</v>
      </c>
      <c r="V19" s="45">
        <v>58</v>
      </c>
    </row>
    <row r="20" spans="1:22" s="26" customFormat="1" ht="20" customHeight="1" x14ac:dyDescent="0.25">
      <c r="A20" s="86" t="s">
        <v>40</v>
      </c>
      <c r="B20" s="46">
        <v>0.1343534717829179</v>
      </c>
      <c r="C20" s="40">
        <v>0.10516578198338385</v>
      </c>
      <c r="D20" s="40">
        <v>0.1628861198965508</v>
      </c>
      <c r="E20" s="40">
        <v>0.17462670476239567</v>
      </c>
      <c r="F20" s="53">
        <v>0.10595737214029935</v>
      </c>
      <c r="G20" s="40">
        <v>0.15891468836863326</v>
      </c>
      <c r="H20" s="40">
        <v>0.17486162782364403</v>
      </c>
      <c r="I20" s="53">
        <v>0.12415636072742703</v>
      </c>
      <c r="J20" s="40">
        <v>0.12389012362955536</v>
      </c>
      <c r="K20" s="53">
        <v>0.15014362056631023</v>
      </c>
      <c r="L20" s="40">
        <v>0.12009829513314246</v>
      </c>
      <c r="M20" s="53">
        <v>0.18895805384662073</v>
      </c>
      <c r="N20" s="40">
        <v>0.16738722473259135</v>
      </c>
      <c r="O20" s="40">
        <v>0.10252601316126941</v>
      </c>
      <c r="P20" s="40">
        <v>6.8361419231680584E-2</v>
      </c>
      <c r="Q20" s="53">
        <v>0.16378554795514319</v>
      </c>
      <c r="R20" s="40">
        <v>0.13706441070736974</v>
      </c>
      <c r="S20" s="40">
        <v>0.17342708786591074</v>
      </c>
      <c r="T20" s="40">
        <v>0.10162949512340738</v>
      </c>
      <c r="U20" s="40">
        <v>0.13649913136791658</v>
      </c>
      <c r="V20" s="46">
        <v>0.10816544605042752</v>
      </c>
    </row>
    <row r="21" spans="1:22" ht="14" customHeight="1" x14ac:dyDescent="0.25">
      <c r="A21" s="88"/>
      <c r="B21" s="49">
        <v>275</v>
      </c>
      <c r="C21" s="43">
        <v>38</v>
      </c>
      <c r="D21" s="43">
        <v>105</v>
      </c>
      <c r="E21" s="43">
        <v>26</v>
      </c>
      <c r="F21" s="58">
        <v>73</v>
      </c>
      <c r="G21" s="43">
        <v>81</v>
      </c>
      <c r="H21" s="43">
        <v>32</v>
      </c>
      <c r="I21" s="58">
        <v>90</v>
      </c>
      <c r="J21" s="43">
        <v>97</v>
      </c>
      <c r="K21" s="58">
        <v>147</v>
      </c>
      <c r="L21" s="43">
        <v>128</v>
      </c>
      <c r="M21" s="58">
        <v>107</v>
      </c>
      <c r="N21" s="43">
        <v>85</v>
      </c>
      <c r="O21" s="43">
        <v>50</v>
      </c>
      <c r="P21" s="43">
        <v>33</v>
      </c>
      <c r="Q21" s="58">
        <v>77</v>
      </c>
      <c r="R21" s="43">
        <v>45</v>
      </c>
      <c r="S21" s="43">
        <v>46</v>
      </c>
      <c r="T21" s="43">
        <v>62</v>
      </c>
      <c r="U21" s="43">
        <v>13</v>
      </c>
      <c r="V21" s="49">
        <v>23</v>
      </c>
    </row>
    <row r="23" spans="1:22" x14ac:dyDescent="0.25">
      <c r="A23" s="27" t="s">
        <v>76</v>
      </c>
    </row>
  </sheetData>
  <mergeCells count="16">
    <mergeCell ref="A16:A17"/>
    <mergeCell ref="A18:A19"/>
    <mergeCell ref="A20:A21"/>
    <mergeCell ref="A6:A7"/>
    <mergeCell ref="A8:A9"/>
    <mergeCell ref="A10:A11"/>
    <mergeCell ref="A12:A13"/>
    <mergeCell ref="A14:A15"/>
    <mergeCell ref="A1:V1"/>
    <mergeCell ref="A2:A3"/>
    <mergeCell ref="C2:E2"/>
    <mergeCell ref="F2:H2"/>
    <mergeCell ref="I2:J2"/>
    <mergeCell ref="K2:L2"/>
    <mergeCell ref="M2:P2"/>
    <mergeCell ref="Q2:V2"/>
  </mergeCells>
  <hyperlinks>
    <hyperlink ref="A23" location="'Index'!B13" display="Return to index" xr:uid="{62B958C7-15F0-44C8-9D4F-C88F66D9EBE5}"/>
  </hyperlinks>
  <pageMargins left="0.7" right="0.7" top="0.75" bottom="0.75" header="0.3" footer="0.3"/>
  <headerFooter alignWithMargins="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20"/>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2.5" x14ac:dyDescent="0.25"/>
  <cols>
    <col min="1" max="1" width="35.81640625" customWidth="1"/>
    <col min="2" max="2" width="10.81640625" customWidth="1"/>
    <col min="3" max="8" width="14.6328125" customWidth="1"/>
  </cols>
  <sheetData>
    <row r="1" spans="1:8" ht="45" customHeight="1" x14ac:dyDescent="0.25">
      <c r="A1" s="81" t="s">
        <v>41</v>
      </c>
      <c r="B1" s="81"/>
      <c r="C1" s="81"/>
      <c r="D1" s="81"/>
      <c r="E1" s="81"/>
      <c r="F1" s="81"/>
      <c r="G1" s="81"/>
      <c r="H1" s="81"/>
    </row>
    <row r="2" spans="1:8" s="25" customFormat="1" ht="87.5" x14ac:dyDescent="0.25">
      <c r="A2" s="59"/>
      <c r="B2" s="30" t="s">
        <v>42</v>
      </c>
      <c r="C2" s="30" t="s">
        <v>43</v>
      </c>
      <c r="D2" s="30" t="s">
        <v>44</v>
      </c>
      <c r="E2" s="30" t="s">
        <v>45</v>
      </c>
      <c r="F2" s="30" t="s">
        <v>46</v>
      </c>
      <c r="G2" s="30" t="s">
        <v>47</v>
      </c>
      <c r="H2" s="60" t="s">
        <v>48</v>
      </c>
    </row>
    <row r="3" spans="1:8" ht="24" customHeight="1" x14ac:dyDescent="0.25">
      <c r="A3" s="35" t="s">
        <v>74</v>
      </c>
      <c r="B3" s="61">
        <v>2050</v>
      </c>
      <c r="C3" s="61">
        <v>2050</v>
      </c>
      <c r="D3" s="61">
        <v>2050</v>
      </c>
      <c r="E3" s="61">
        <v>2050</v>
      </c>
      <c r="F3" s="61">
        <v>2050</v>
      </c>
      <c r="G3" s="61">
        <v>2050</v>
      </c>
      <c r="H3" s="62">
        <v>2050</v>
      </c>
    </row>
    <row r="4" spans="1:8" s="24" customFormat="1" ht="24" customHeight="1" x14ac:dyDescent="0.25">
      <c r="A4" s="33" t="s">
        <v>75</v>
      </c>
      <c r="B4" s="56">
        <v>2050</v>
      </c>
      <c r="C4" s="56">
        <v>2050</v>
      </c>
      <c r="D4" s="56">
        <v>2050</v>
      </c>
      <c r="E4" s="56">
        <v>2050</v>
      </c>
      <c r="F4" s="56">
        <v>2050</v>
      </c>
      <c r="G4" s="56">
        <v>2050</v>
      </c>
      <c r="H4" s="63">
        <v>2050</v>
      </c>
    </row>
    <row r="5" spans="1:8" s="26" customFormat="1" ht="20" customHeight="1" x14ac:dyDescent="0.25">
      <c r="A5" s="93" t="s">
        <v>49</v>
      </c>
      <c r="B5" s="38">
        <v>0.27046580407288834</v>
      </c>
      <c r="C5" s="51">
        <v>0.12507925295733716</v>
      </c>
      <c r="D5" s="51">
        <v>0.15649748743724706</v>
      </c>
      <c r="E5" s="51">
        <v>0.15627118316536306</v>
      </c>
      <c r="F5" s="51">
        <v>0.11008579210849452</v>
      </c>
      <c r="G5" s="51">
        <v>0.28045201348798188</v>
      </c>
      <c r="H5" s="65">
        <v>0.16948567721712784</v>
      </c>
    </row>
    <row r="6" spans="1:8" ht="14" customHeight="1" x14ac:dyDescent="0.25">
      <c r="A6" s="90"/>
      <c r="B6" s="39">
        <v>554</v>
      </c>
      <c r="C6" s="52">
        <v>256</v>
      </c>
      <c r="D6" s="52">
        <v>321</v>
      </c>
      <c r="E6" s="52">
        <v>320</v>
      </c>
      <c r="F6" s="52">
        <v>226</v>
      </c>
      <c r="G6" s="52">
        <v>575</v>
      </c>
      <c r="H6" s="66">
        <v>347</v>
      </c>
    </row>
    <row r="7" spans="1:8" s="26" customFormat="1" ht="20" customHeight="1" x14ac:dyDescent="0.25">
      <c r="A7" s="91" t="s">
        <v>50</v>
      </c>
      <c r="B7" s="40">
        <v>0.27812154721601751</v>
      </c>
      <c r="C7" s="53">
        <v>0.25266011549948453</v>
      </c>
      <c r="D7" s="53">
        <v>0.26643092832980586</v>
      </c>
      <c r="E7" s="53">
        <v>0.26848376611623254</v>
      </c>
      <c r="F7" s="53">
        <v>0.20922990462789662</v>
      </c>
      <c r="G7" s="53">
        <v>0.28606089013685754</v>
      </c>
      <c r="H7" s="67">
        <v>0.19956268437167402</v>
      </c>
    </row>
    <row r="8" spans="1:8" ht="14" customHeight="1" x14ac:dyDescent="0.25">
      <c r="A8" s="91"/>
      <c r="B8" s="41">
        <v>570</v>
      </c>
      <c r="C8" s="54">
        <v>518</v>
      </c>
      <c r="D8" s="54">
        <v>546</v>
      </c>
      <c r="E8" s="54">
        <v>550</v>
      </c>
      <c r="F8" s="54">
        <v>429</v>
      </c>
      <c r="G8" s="54">
        <v>586</v>
      </c>
      <c r="H8" s="68">
        <v>409</v>
      </c>
    </row>
    <row r="9" spans="1:8" s="26" customFormat="1" ht="20" customHeight="1" x14ac:dyDescent="0.25">
      <c r="A9" s="90" t="s">
        <v>51</v>
      </c>
      <c r="B9" s="42">
        <v>0.11895978721715872</v>
      </c>
      <c r="C9" s="55">
        <v>0.19867935785177349</v>
      </c>
      <c r="D9" s="55">
        <v>0.17519408559878374</v>
      </c>
      <c r="E9" s="55">
        <v>0.17106476155870698</v>
      </c>
      <c r="F9" s="55">
        <v>0.21147491833196419</v>
      </c>
      <c r="G9" s="55">
        <v>0.13029803260389167</v>
      </c>
      <c r="H9" s="69">
        <v>0.21894092235151352</v>
      </c>
    </row>
    <row r="10" spans="1:8" ht="14" customHeight="1" x14ac:dyDescent="0.25">
      <c r="A10" s="90"/>
      <c r="B10" s="39">
        <v>244</v>
      </c>
      <c r="C10" s="52">
        <v>407</v>
      </c>
      <c r="D10" s="52">
        <v>359</v>
      </c>
      <c r="E10" s="52">
        <v>351</v>
      </c>
      <c r="F10" s="52">
        <v>434</v>
      </c>
      <c r="G10" s="52">
        <v>267</v>
      </c>
      <c r="H10" s="66">
        <v>449</v>
      </c>
    </row>
    <row r="11" spans="1:8" s="26" customFormat="1" ht="20" customHeight="1" x14ac:dyDescent="0.25">
      <c r="A11" s="91" t="s">
        <v>52</v>
      </c>
      <c r="B11" s="40">
        <v>7.4596434455598076E-2</v>
      </c>
      <c r="C11" s="53">
        <v>0.17424608230093541</v>
      </c>
      <c r="D11" s="53">
        <v>0.16847548934800652</v>
      </c>
      <c r="E11" s="53">
        <v>0.14573322319413659</v>
      </c>
      <c r="F11" s="53">
        <v>0.23463368155871339</v>
      </c>
      <c r="G11" s="53">
        <v>7.4190282967072002E-2</v>
      </c>
      <c r="H11" s="67">
        <v>0.15244499789860064</v>
      </c>
    </row>
    <row r="12" spans="1:8" ht="14" customHeight="1" x14ac:dyDescent="0.25">
      <c r="A12" s="91"/>
      <c r="B12" s="41">
        <v>153</v>
      </c>
      <c r="C12" s="54">
        <v>357</v>
      </c>
      <c r="D12" s="54">
        <v>345</v>
      </c>
      <c r="E12" s="54">
        <v>299</v>
      </c>
      <c r="F12" s="54">
        <v>481</v>
      </c>
      <c r="G12" s="54">
        <v>152</v>
      </c>
      <c r="H12" s="68">
        <v>313</v>
      </c>
    </row>
    <row r="13" spans="1:8" s="26" customFormat="1" ht="20" customHeight="1" x14ac:dyDescent="0.25">
      <c r="A13" s="90" t="s">
        <v>53</v>
      </c>
      <c r="B13" s="42">
        <v>0.25785642703833767</v>
      </c>
      <c r="C13" s="55">
        <v>0.24933519139047</v>
      </c>
      <c r="D13" s="55">
        <v>0.23340200928615729</v>
      </c>
      <c r="E13" s="55">
        <v>0.25844706596556127</v>
      </c>
      <c r="F13" s="55">
        <v>0.23457570337293149</v>
      </c>
      <c r="G13" s="55">
        <v>0.22899878080419728</v>
      </c>
      <c r="H13" s="69">
        <v>0.25956571816108415</v>
      </c>
    </row>
    <row r="14" spans="1:8" ht="14" customHeight="1" x14ac:dyDescent="0.25">
      <c r="A14" s="90"/>
      <c r="B14" s="39">
        <v>529</v>
      </c>
      <c r="C14" s="52">
        <v>511</v>
      </c>
      <c r="D14" s="52">
        <v>478</v>
      </c>
      <c r="E14" s="52">
        <v>530</v>
      </c>
      <c r="F14" s="52">
        <v>481</v>
      </c>
      <c r="G14" s="52">
        <v>469</v>
      </c>
      <c r="H14" s="66">
        <v>532</v>
      </c>
    </row>
    <row r="15" spans="1:8" s="26" customFormat="1" ht="20" customHeight="1" x14ac:dyDescent="0.25">
      <c r="A15" s="91" t="s">
        <v>54</v>
      </c>
      <c r="B15" s="40">
        <v>0.54858735128890712</v>
      </c>
      <c r="C15" s="53">
        <v>0.37773936845682221</v>
      </c>
      <c r="D15" s="53">
        <v>0.42292841576705348</v>
      </c>
      <c r="E15" s="53">
        <v>0.42475494928159568</v>
      </c>
      <c r="F15" s="53">
        <v>0.31931569673639165</v>
      </c>
      <c r="G15" s="53">
        <v>0.56651290362484041</v>
      </c>
      <c r="H15" s="67">
        <v>0.36904836158880217</v>
      </c>
    </row>
    <row r="16" spans="1:8" ht="14" customHeight="1" x14ac:dyDescent="0.25">
      <c r="A16" s="91"/>
      <c r="B16" s="41">
        <v>1125</v>
      </c>
      <c r="C16" s="54">
        <v>774</v>
      </c>
      <c r="D16" s="54">
        <v>867</v>
      </c>
      <c r="E16" s="54">
        <v>871</v>
      </c>
      <c r="F16" s="54">
        <v>655</v>
      </c>
      <c r="G16" s="54">
        <v>1161</v>
      </c>
      <c r="H16" s="68">
        <v>757</v>
      </c>
    </row>
    <row r="17" spans="1:8" s="26" customFormat="1" ht="20" customHeight="1" x14ac:dyDescent="0.25">
      <c r="A17" s="90" t="s">
        <v>55</v>
      </c>
      <c r="B17" s="42">
        <v>0.19355622167275668</v>
      </c>
      <c r="C17" s="55">
        <v>0.37292544015270856</v>
      </c>
      <c r="D17" s="55">
        <v>0.34366957494679029</v>
      </c>
      <c r="E17" s="55">
        <v>0.31679798475284343</v>
      </c>
      <c r="F17" s="55">
        <v>0.44610859989067747</v>
      </c>
      <c r="G17" s="55">
        <v>0.20448831557096367</v>
      </c>
      <c r="H17" s="69">
        <v>0.37138592025011469</v>
      </c>
    </row>
    <row r="18" spans="1:8" ht="14" customHeight="1" x14ac:dyDescent="0.25">
      <c r="A18" s="92"/>
      <c r="B18" s="72">
        <v>397</v>
      </c>
      <c r="C18" s="64">
        <v>764</v>
      </c>
      <c r="D18" s="64">
        <v>705</v>
      </c>
      <c r="E18" s="64">
        <v>649</v>
      </c>
      <c r="F18" s="64">
        <v>915</v>
      </c>
      <c r="G18" s="64">
        <v>419</v>
      </c>
      <c r="H18" s="70">
        <v>761</v>
      </c>
    </row>
    <row r="20" spans="1:8" x14ac:dyDescent="0.25">
      <c r="A20" s="27" t="s">
        <v>76</v>
      </c>
    </row>
  </sheetData>
  <mergeCells count="8">
    <mergeCell ref="A13:A14"/>
    <mergeCell ref="A15:A16"/>
    <mergeCell ref="A17:A18"/>
    <mergeCell ref="A1:H1"/>
    <mergeCell ref="A5:A6"/>
    <mergeCell ref="A7:A8"/>
    <mergeCell ref="A9:A10"/>
    <mergeCell ref="A11:A12"/>
  </mergeCells>
  <hyperlinks>
    <hyperlink ref="A20" location="'Index'!B14" display="Return to index" xr:uid="{CDBCA931-3BAC-42A2-BBD6-69F11C8D4371}"/>
  </hyperlinks>
  <pageMargins left="0.7" right="0.7" top="0.75" bottom="0.75" header="0.3" footer="0.3"/>
  <headerFooter alignWithMargins="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V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2" width="14.6328125" customWidth="1"/>
  </cols>
  <sheetData>
    <row r="1" spans="1:22" ht="45" customHeight="1" x14ac:dyDescent="0.25">
      <c r="A1" s="81" t="s">
        <v>56</v>
      </c>
      <c r="B1" s="81"/>
      <c r="C1" s="81"/>
      <c r="D1" s="81"/>
      <c r="E1" s="81"/>
      <c r="F1" s="81"/>
      <c r="G1" s="81"/>
      <c r="H1" s="81"/>
      <c r="I1" s="81"/>
      <c r="J1" s="81"/>
      <c r="K1" s="81"/>
      <c r="L1" s="81"/>
      <c r="M1" s="81"/>
      <c r="N1" s="81"/>
      <c r="O1" s="81"/>
      <c r="P1" s="81"/>
      <c r="Q1" s="81"/>
      <c r="R1" s="81"/>
      <c r="S1" s="81"/>
      <c r="T1" s="81"/>
      <c r="U1" s="81"/>
      <c r="V1" s="81"/>
    </row>
    <row r="2" spans="1:22" x14ac:dyDescent="0.25">
      <c r="A2" s="82"/>
      <c r="B2" s="1"/>
      <c r="C2" s="83" t="s">
        <v>1</v>
      </c>
      <c r="D2" s="84"/>
      <c r="E2" s="84"/>
      <c r="F2" s="83" t="s">
        <v>2</v>
      </c>
      <c r="G2" s="84"/>
      <c r="H2" s="84"/>
      <c r="I2" s="83" t="s">
        <v>3</v>
      </c>
      <c r="J2" s="84"/>
      <c r="K2" s="83" t="s">
        <v>4</v>
      </c>
      <c r="L2" s="84"/>
      <c r="M2" s="83" t="s">
        <v>5</v>
      </c>
      <c r="N2" s="84"/>
      <c r="O2" s="84"/>
      <c r="P2" s="84"/>
      <c r="Q2" s="83" t="s">
        <v>6</v>
      </c>
      <c r="R2" s="84"/>
      <c r="S2" s="84"/>
      <c r="T2" s="84"/>
      <c r="U2" s="84"/>
      <c r="V2" s="85"/>
    </row>
    <row r="3" spans="1:22" s="25" customFormat="1" x14ac:dyDescent="0.25">
      <c r="A3" s="82"/>
      <c r="B3" s="29" t="s">
        <v>7</v>
      </c>
      <c r="C3" s="30" t="s">
        <v>8</v>
      </c>
      <c r="D3" s="31" t="s">
        <v>9</v>
      </c>
      <c r="E3" s="31" t="s">
        <v>10</v>
      </c>
      <c r="F3" s="30" t="s">
        <v>8</v>
      </c>
      <c r="G3" s="31" t="s">
        <v>9</v>
      </c>
      <c r="H3" s="31" t="s">
        <v>10</v>
      </c>
      <c r="I3" s="30" t="s">
        <v>11</v>
      </c>
      <c r="J3" s="31" t="s">
        <v>12</v>
      </c>
      <c r="K3" s="30" t="s">
        <v>13</v>
      </c>
      <c r="L3" s="31" t="s">
        <v>14</v>
      </c>
      <c r="M3" s="30" t="s">
        <v>15</v>
      </c>
      <c r="N3" s="31" t="s">
        <v>16</v>
      </c>
      <c r="O3" s="31" t="s">
        <v>17</v>
      </c>
      <c r="P3" s="31" t="s">
        <v>18</v>
      </c>
      <c r="Q3" s="30" t="s">
        <v>19</v>
      </c>
      <c r="R3" s="31" t="s">
        <v>20</v>
      </c>
      <c r="S3" s="31" t="s">
        <v>21</v>
      </c>
      <c r="T3" s="31" t="s">
        <v>22</v>
      </c>
      <c r="U3" s="31" t="s">
        <v>23</v>
      </c>
      <c r="V3" s="34" t="s">
        <v>24</v>
      </c>
    </row>
    <row r="4" spans="1:22" ht="24" customHeight="1" x14ac:dyDescent="0.25">
      <c r="A4" s="35" t="s">
        <v>74</v>
      </c>
      <c r="B4" s="36">
        <v>2050</v>
      </c>
      <c r="C4" s="50">
        <v>372</v>
      </c>
      <c r="D4" s="36">
        <v>598</v>
      </c>
      <c r="E4" s="36">
        <v>117</v>
      </c>
      <c r="F4" s="50">
        <v>668</v>
      </c>
      <c r="G4" s="36">
        <v>438</v>
      </c>
      <c r="H4" s="36">
        <v>112</v>
      </c>
      <c r="I4" s="50">
        <v>687</v>
      </c>
      <c r="J4" s="36">
        <v>756</v>
      </c>
      <c r="K4" s="50">
        <v>954</v>
      </c>
      <c r="L4" s="36">
        <v>1094</v>
      </c>
      <c r="M4" s="50">
        <v>512</v>
      </c>
      <c r="N4" s="36">
        <v>415</v>
      </c>
      <c r="O4" s="36">
        <v>563</v>
      </c>
      <c r="P4" s="36">
        <v>560</v>
      </c>
      <c r="Q4" s="50">
        <v>513</v>
      </c>
      <c r="R4" s="36">
        <v>361</v>
      </c>
      <c r="S4" s="36">
        <v>239</v>
      </c>
      <c r="T4" s="36">
        <v>660</v>
      </c>
      <c r="U4" s="36">
        <v>98</v>
      </c>
      <c r="V4" s="37">
        <v>130</v>
      </c>
    </row>
    <row r="5" spans="1:22" s="24" customFormat="1" ht="24" customHeight="1" x14ac:dyDescent="0.25">
      <c r="A5" s="33" t="s">
        <v>75</v>
      </c>
      <c r="B5" s="32">
        <v>2050</v>
      </c>
      <c r="C5" s="56">
        <v>357</v>
      </c>
      <c r="D5" s="32">
        <v>643</v>
      </c>
      <c r="E5" s="32">
        <v>147</v>
      </c>
      <c r="F5" s="56">
        <v>693</v>
      </c>
      <c r="G5" s="32">
        <v>510</v>
      </c>
      <c r="H5" s="32">
        <v>182</v>
      </c>
      <c r="I5" s="56">
        <v>726</v>
      </c>
      <c r="J5" s="32">
        <v>781</v>
      </c>
      <c r="K5" s="56">
        <v>981</v>
      </c>
      <c r="L5" s="32">
        <v>1067</v>
      </c>
      <c r="M5" s="56">
        <v>568</v>
      </c>
      <c r="N5" s="32">
        <v>506</v>
      </c>
      <c r="O5" s="32">
        <v>489</v>
      </c>
      <c r="P5" s="32">
        <v>487</v>
      </c>
      <c r="Q5" s="56">
        <v>472</v>
      </c>
      <c r="R5" s="32">
        <v>328</v>
      </c>
      <c r="S5" s="32">
        <v>264</v>
      </c>
      <c r="T5" s="32">
        <v>607</v>
      </c>
      <c r="U5" s="32">
        <v>96</v>
      </c>
      <c r="V5" s="57">
        <v>209</v>
      </c>
    </row>
    <row r="6" spans="1:22" s="26" customFormat="1" ht="20" customHeight="1" x14ac:dyDescent="0.25">
      <c r="A6" s="89" t="s">
        <v>49</v>
      </c>
      <c r="B6" s="44">
        <v>0.27046580407288834</v>
      </c>
      <c r="C6" s="38">
        <v>0.3170318637697388</v>
      </c>
      <c r="D6" s="38">
        <v>0.24410957526402219</v>
      </c>
      <c r="E6" s="38">
        <v>0.32605830048270662</v>
      </c>
      <c r="F6" s="51">
        <v>0.32800375780460789</v>
      </c>
      <c r="G6" s="38">
        <v>0.24689562356899156</v>
      </c>
      <c r="H6" s="38">
        <v>0.27053045214056004</v>
      </c>
      <c r="I6" s="51">
        <v>0.27099820388443374</v>
      </c>
      <c r="J6" s="38">
        <v>0.3230982898799627</v>
      </c>
      <c r="K6" s="51">
        <v>0.3171964703043228</v>
      </c>
      <c r="L6" s="38">
        <v>0.22803361407671338</v>
      </c>
      <c r="M6" s="51">
        <v>0.19685367516495922</v>
      </c>
      <c r="N6" s="38">
        <v>0.2353915666578314</v>
      </c>
      <c r="O6" s="38">
        <v>0.32895923583313175</v>
      </c>
      <c r="P6" s="38">
        <v>0.33398144154466358</v>
      </c>
      <c r="Q6" s="51">
        <v>0.2675141371613689</v>
      </c>
      <c r="R6" s="38">
        <v>0.24272743210783979</v>
      </c>
      <c r="S6" s="38">
        <v>0.2477618475923283</v>
      </c>
      <c r="T6" s="38">
        <v>0.28602576048690026</v>
      </c>
      <c r="U6" s="38">
        <v>0.30228215350589377</v>
      </c>
      <c r="V6" s="44">
        <v>0.28176402616035784</v>
      </c>
    </row>
    <row r="7" spans="1:22" ht="14" customHeight="1" x14ac:dyDescent="0.25">
      <c r="A7" s="87"/>
      <c r="B7" s="45">
        <v>554</v>
      </c>
      <c r="C7" s="39">
        <v>113</v>
      </c>
      <c r="D7" s="39">
        <v>157</v>
      </c>
      <c r="E7" s="39">
        <v>48</v>
      </c>
      <c r="F7" s="52">
        <v>227</v>
      </c>
      <c r="G7" s="39">
        <v>126</v>
      </c>
      <c r="H7" s="39">
        <v>49</v>
      </c>
      <c r="I7" s="52">
        <v>197</v>
      </c>
      <c r="J7" s="39">
        <v>252</v>
      </c>
      <c r="K7" s="52">
        <v>311</v>
      </c>
      <c r="L7" s="39">
        <v>243</v>
      </c>
      <c r="M7" s="52">
        <v>112</v>
      </c>
      <c r="N7" s="39">
        <v>119</v>
      </c>
      <c r="O7" s="39">
        <v>161</v>
      </c>
      <c r="P7" s="39">
        <v>163</v>
      </c>
      <c r="Q7" s="52">
        <v>126</v>
      </c>
      <c r="R7" s="39">
        <v>80</v>
      </c>
      <c r="S7" s="39">
        <v>66</v>
      </c>
      <c r="T7" s="39">
        <v>174</v>
      </c>
      <c r="U7" s="39">
        <v>29</v>
      </c>
      <c r="V7" s="45">
        <v>59</v>
      </c>
    </row>
    <row r="8" spans="1:22" s="26" customFormat="1" ht="20" customHeight="1" x14ac:dyDescent="0.25">
      <c r="A8" s="86" t="s">
        <v>50</v>
      </c>
      <c r="B8" s="46">
        <v>0.27812154721601751</v>
      </c>
      <c r="C8" s="40">
        <v>0.32281607173905719</v>
      </c>
      <c r="D8" s="40">
        <v>0.29496131210481152</v>
      </c>
      <c r="E8" s="40">
        <v>0.36406357772938486</v>
      </c>
      <c r="F8" s="53">
        <v>0.29519749414028756</v>
      </c>
      <c r="G8" s="40">
        <v>0.29678229691297614</v>
      </c>
      <c r="H8" s="40">
        <v>0.36864637860998006</v>
      </c>
      <c r="I8" s="53">
        <v>0.32604124366167375</v>
      </c>
      <c r="J8" s="40">
        <v>0.28114408061504198</v>
      </c>
      <c r="K8" s="53">
        <v>0.28005749498330457</v>
      </c>
      <c r="L8" s="40">
        <v>0.27687640132359026</v>
      </c>
      <c r="M8" s="53">
        <v>0.25470087829535187</v>
      </c>
      <c r="N8" s="40">
        <v>0.31972432146327179</v>
      </c>
      <c r="O8" s="40">
        <v>0.26625528198781107</v>
      </c>
      <c r="P8" s="40">
        <v>0.27412891953088375</v>
      </c>
      <c r="Q8" s="53">
        <v>0.28501516037480451</v>
      </c>
      <c r="R8" s="40">
        <v>0.27610436489424744</v>
      </c>
      <c r="S8" s="40">
        <v>0.27571562372177261</v>
      </c>
      <c r="T8" s="40">
        <v>0.29297870652925984</v>
      </c>
      <c r="U8" s="40">
        <v>0.29077223300701238</v>
      </c>
      <c r="V8" s="46">
        <v>0.22825067698913223</v>
      </c>
    </row>
    <row r="9" spans="1:22" ht="14" customHeight="1" x14ac:dyDescent="0.25">
      <c r="A9" s="86"/>
      <c r="B9" s="47">
        <v>570</v>
      </c>
      <c r="C9" s="41">
        <v>115</v>
      </c>
      <c r="D9" s="41">
        <v>190</v>
      </c>
      <c r="E9" s="41">
        <v>54</v>
      </c>
      <c r="F9" s="54">
        <v>205</v>
      </c>
      <c r="G9" s="41">
        <v>151</v>
      </c>
      <c r="H9" s="41">
        <v>67</v>
      </c>
      <c r="I9" s="54">
        <v>237</v>
      </c>
      <c r="J9" s="41">
        <v>220</v>
      </c>
      <c r="K9" s="54">
        <v>275</v>
      </c>
      <c r="L9" s="41">
        <v>295</v>
      </c>
      <c r="M9" s="54">
        <v>145</v>
      </c>
      <c r="N9" s="41">
        <v>162</v>
      </c>
      <c r="O9" s="41">
        <v>130</v>
      </c>
      <c r="P9" s="41">
        <v>134</v>
      </c>
      <c r="Q9" s="54">
        <v>134</v>
      </c>
      <c r="R9" s="41">
        <v>91</v>
      </c>
      <c r="S9" s="41">
        <v>73</v>
      </c>
      <c r="T9" s="41">
        <v>178</v>
      </c>
      <c r="U9" s="41">
        <v>28</v>
      </c>
      <c r="V9" s="47">
        <v>48</v>
      </c>
    </row>
    <row r="10" spans="1:22" s="26" customFormat="1" ht="20" customHeight="1" x14ac:dyDescent="0.25">
      <c r="A10" s="87" t="s">
        <v>51</v>
      </c>
      <c r="B10" s="48">
        <v>0.11895978721715872</v>
      </c>
      <c r="C10" s="42">
        <v>0.10424282327685117</v>
      </c>
      <c r="D10" s="42">
        <v>0.15109829065111618</v>
      </c>
      <c r="E10" s="42">
        <v>0.10659514940916161</v>
      </c>
      <c r="F10" s="55">
        <v>9.4240144119347294E-2</v>
      </c>
      <c r="G10" s="42">
        <v>0.14365094452826754</v>
      </c>
      <c r="H10" s="42">
        <v>8.1566362538733242E-2</v>
      </c>
      <c r="I10" s="55">
        <v>9.8655278258106147E-2</v>
      </c>
      <c r="J10" s="42">
        <v>0.11878523360234849</v>
      </c>
      <c r="K10" s="55">
        <v>0.14849770991668954</v>
      </c>
      <c r="L10" s="42">
        <v>9.1562083477261705E-2</v>
      </c>
      <c r="M10" s="55">
        <v>0.19134932329950033</v>
      </c>
      <c r="N10" s="42">
        <v>0.12632578770937555</v>
      </c>
      <c r="O10" s="42">
        <v>7.7510223779636483E-2</v>
      </c>
      <c r="P10" s="42">
        <v>6.8536074497136001E-2</v>
      </c>
      <c r="Q10" s="55">
        <v>0.11872942815408556</v>
      </c>
      <c r="R10" s="42">
        <v>0.12774561252238137</v>
      </c>
      <c r="S10" s="42">
        <v>0.15538144532234091</v>
      </c>
      <c r="T10" s="42">
        <v>0.10019524332134117</v>
      </c>
      <c r="U10" s="42">
        <v>0.15825223277214781</v>
      </c>
      <c r="V10" s="48">
        <v>8.2677015340339555E-2</v>
      </c>
    </row>
    <row r="11" spans="1:22" ht="14" customHeight="1" x14ac:dyDescent="0.25">
      <c r="A11" s="87"/>
      <c r="B11" s="45">
        <v>244</v>
      </c>
      <c r="C11" s="39">
        <v>37</v>
      </c>
      <c r="D11" s="39">
        <v>97</v>
      </c>
      <c r="E11" s="39">
        <v>16</v>
      </c>
      <c r="F11" s="52">
        <v>65</v>
      </c>
      <c r="G11" s="39">
        <v>73</v>
      </c>
      <c r="H11" s="39">
        <v>15</v>
      </c>
      <c r="I11" s="52">
        <v>72</v>
      </c>
      <c r="J11" s="39">
        <v>93</v>
      </c>
      <c r="K11" s="52">
        <v>146</v>
      </c>
      <c r="L11" s="39">
        <v>98</v>
      </c>
      <c r="M11" s="52">
        <v>109</v>
      </c>
      <c r="N11" s="39">
        <v>64</v>
      </c>
      <c r="O11" s="39">
        <v>38</v>
      </c>
      <c r="P11" s="39">
        <v>33</v>
      </c>
      <c r="Q11" s="52">
        <v>56</v>
      </c>
      <c r="R11" s="39">
        <v>42</v>
      </c>
      <c r="S11" s="39">
        <v>41</v>
      </c>
      <c r="T11" s="39">
        <v>61</v>
      </c>
      <c r="U11" s="39">
        <v>15</v>
      </c>
      <c r="V11" s="45">
        <v>17</v>
      </c>
    </row>
    <row r="12" spans="1:22" s="26" customFormat="1" ht="20" customHeight="1" x14ac:dyDescent="0.25">
      <c r="A12" s="86" t="s">
        <v>52</v>
      </c>
      <c r="B12" s="46">
        <v>7.4596434455598076E-2</v>
      </c>
      <c r="C12" s="40">
        <v>6.9131312898945807E-2</v>
      </c>
      <c r="D12" s="40">
        <v>8.0310173975155566E-2</v>
      </c>
      <c r="E12" s="40">
        <v>5.3494517903187218E-2</v>
      </c>
      <c r="F12" s="53">
        <v>5.8426914270909597E-2</v>
      </c>
      <c r="G12" s="40">
        <v>0.1001354180031567</v>
      </c>
      <c r="H12" s="40">
        <v>4.1669853550419952E-2</v>
      </c>
      <c r="I12" s="53">
        <v>7.0552460247310558E-2</v>
      </c>
      <c r="J12" s="40">
        <v>6.6335494901240993E-2</v>
      </c>
      <c r="K12" s="53">
        <v>8.8057271130638604E-2</v>
      </c>
      <c r="L12" s="40">
        <v>6.2367418754882581E-2</v>
      </c>
      <c r="M12" s="53">
        <v>0.10276542369855859</v>
      </c>
      <c r="N12" s="40">
        <v>7.2086477583006806E-2</v>
      </c>
      <c r="O12" s="40">
        <v>5.444705929591151E-2</v>
      </c>
      <c r="P12" s="40">
        <v>6.4586585797382148E-2</v>
      </c>
      <c r="Q12" s="53">
        <v>5.6391925704825964E-2</v>
      </c>
      <c r="R12" s="40">
        <v>8.1031104888588279E-2</v>
      </c>
      <c r="S12" s="40">
        <v>0.12286968743311986</v>
      </c>
      <c r="T12" s="40">
        <v>5.5593217348609919E-2</v>
      </c>
      <c r="U12" s="40">
        <v>3.3367370423626974E-2</v>
      </c>
      <c r="V12" s="46">
        <v>0.11938164392480388</v>
      </c>
    </row>
    <row r="13" spans="1:22" ht="14" customHeight="1" x14ac:dyDescent="0.25">
      <c r="A13" s="86"/>
      <c r="B13" s="47">
        <v>153</v>
      </c>
      <c r="C13" s="41">
        <v>25</v>
      </c>
      <c r="D13" s="41">
        <v>52</v>
      </c>
      <c r="E13" s="41">
        <v>8</v>
      </c>
      <c r="F13" s="54">
        <v>40</v>
      </c>
      <c r="G13" s="41">
        <v>51</v>
      </c>
      <c r="H13" s="41">
        <v>8</v>
      </c>
      <c r="I13" s="54">
        <v>51</v>
      </c>
      <c r="J13" s="41">
        <v>52</v>
      </c>
      <c r="K13" s="54">
        <v>86</v>
      </c>
      <c r="L13" s="41">
        <v>67</v>
      </c>
      <c r="M13" s="54">
        <v>58</v>
      </c>
      <c r="N13" s="41">
        <v>36</v>
      </c>
      <c r="O13" s="41">
        <v>27</v>
      </c>
      <c r="P13" s="41">
        <v>31</v>
      </c>
      <c r="Q13" s="54">
        <v>27</v>
      </c>
      <c r="R13" s="41">
        <v>27</v>
      </c>
      <c r="S13" s="41">
        <v>32</v>
      </c>
      <c r="T13" s="41">
        <v>34</v>
      </c>
      <c r="U13" s="41">
        <v>3</v>
      </c>
      <c r="V13" s="47">
        <v>25</v>
      </c>
    </row>
    <row r="14" spans="1:22" s="26" customFormat="1" ht="20" customHeight="1" x14ac:dyDescent="0.25">
      <c r="A14" s="87" t="s">
        <v>53</v>
      </c>
      <c r="B14" s="48">
        <v>0.25785642703833767</v>
      </c>
      <c r="C14" s="42">
        <v>0.1867779283154076</v>
      </c>
      <c r="D14" s="42">
        <v>0.22952064800489411</v>
      </c>
      <c r="E14" s="42">
        <v>0.14978845447555991</v>
      </c>
      <c r="F14" s="55">
        <v>0.22413168966484812</v>
      </c>
      <c r="G14" s="42">
        <v>0.21253571698660761</v>
      </c>
      <c r="H14" s="42">
        <v>0.23758695316030681</v>
      </c>
      <c r="I14" s="55">
        <v>0.23375281394847491</v>
      </c>
      <c r="J14" s="42">
        <v>0.21063690100140608</v>
      </c>
      <c r="K14" s="55">
        <v>0.16619105366504316</v>
      </c>
      <c r="L14" s="42">
        <v>0.3411604823675517</v>
      </c>
      <c r="M14" s="55">
        <v>0.2543306995416299</v>
      </c>
      <c r="N14" s="42">
        <v>0.2464718465865138</v>
      </c>
      <c r="O14" s="42">
        <v>0.27282819910350986</v>
      </c>
      <c r="P14" s="42">
        <v>0.25876697862993525</v>
      </c>
      <c r="Q14" s="55">
        <v>0.27234934860491367</v>
      </c>
      <c r="R14" s="42">
        <v>0.27239148558694348</v>
      </c>
      <c r="S14" s="42">
        <v>0.19827139593043833</v>
      </c>
      <c r="T14" s="42">
        <v>0.26520707231388846</v>
      </c>
      <c r="U14" s="42">
        <v>0.2153260102913187</v>
      </c>
      <c r="V14" s="48">
        <v>0.2879266375853663</v>
      </c>
    </row>
    <row r="15" spans="1:22" ht="14" customHeight="1" x14ac:dyDescent="0.25">
      <c r="A15" s="87"/>
      <c r="B15" s="45">
        <v>529</v>
      </c>
      <c r="C15" s="39">
        <v>67</v>
      </c>
      <c r="D15" s="39">
        <v>148</v>
      </c>
      <c r="E15" s="39">
        <v>22</v>
      </c>
      <c r="F15" s="52">
        <v>155</v>
      </c>
      <c r="G15" s="39">
        <v>108</v>
      </c>
      <c r="H15" s="39">
        <v>43</v>
      </c>
      <c r="I15" s="52">
        <v>170</v>
      </c>
      <c r="J15" s="39">
        <v>165</v>
      </c>
      <c r="K15" s="52">
        <v>163</v>
      </c>
      <c r="L15" s="39">
        <v>364</v>
      </c>
      <c r="M15" s="52">
        <v>144</v>
      </c>
      <c r="N15" s="39">
        <v>125</v>
      </c>
      <c r="O15" s="39">
        <v>133</v>
      </c>
      <c r="P15" s="39">
        <v>126</v>
      </c>
      <c r="Q15" s="52">
        <v>128</v>
      </c>
      <c r="R15" s="39">
        <v>89</v>
      </c>
      <c r="S15" s="39">
        <v>52</v>
      </c>
      <c r="T15" s="39">
        <v>161</v>
      </c>
      <c r="U15" s="39">
        <v>21</v>
      </c>
      <c r="V15" s="45">
        <v>60</v>
      </c>
    </row>
    <row r="16" spans="1:22" s="26" customFormat="1" ht="20" customHeight="1" x14ac:dyDescent="0.25">
      <c r="A16" s="86" t="s">
        <v>54</v>
      </c>
      <c r="B16" s="46">
        <v>0.54858735128890712</v>
      </c>
      <c r="C16" s="40">
        <v>0.6398479355087956</v>
      </c>
      <c r="D16" s="40">
        <v>0.53907088736883357</v>
      </c>
      <c r="E16" s="40">
        <v>0.69012187821209137</v>
      </c>
      <c r="F16" s="53">
        <v>0.62320125194489473</v>
      </c>
      <c r="G16" s="40">
        <v>0.5436779204819675</v>
      </c>
      <c r="H16" s="40">
        <v>0.6391768307505401</v>
      </c>
      <c r="I16" s="53">
        <v>0.59703944754610749</v>
      </c>
      <c r="J16" s="40">
        <v>0.60424237049500418</v>
      </c>
      <c r="K16" s="53">
        <v>0.59725396528762797</v>
      </c>
      <c r="L16" s="40">
        <v>0.504910015400303</v>
      </c>
      <c r="M16" s="53">
        <v>0.45155455346031098</v>
      </c>
      <c r="N16" s="40">
        <v>0.55511588812110357</v>
      </c>
      <c r="O16" s="40">
        <v>0.59521451782094248</v>
      </c>
      <c r="P16" s="40">
        <v>0.60811036107554695</v>
      </c>
      <c r="Q16" s="53">
        <v>0.55252929753617375</v>
      </c>
      <c r="R16" s="40">
        <v>0.51883179700208759</v>
      </c>
      <c r="S16" s="40">
        <v>0.52347747131410072</v>
      </c>
      <c r="T16" s="40">
        <v>0.57900446701615971</v>
      </c>
      <c r="U16" s="40">
        <v>0.59305438651290632</v>
      </c>
      <c r="V16" s="46">
        <v>0.51001470314949016</v>
      </c>
    </row>
    <row r="17" spans="1:22" ht="14" customHeight="1" x14ac:dyDescent="0.25">
      <c r="A17" s="86"/>
      <c r="B17" s="47">
        <v>1125</v>
      </c>
      <c r="C17" s="41">
        <v>228</v>
      </c>
      <c r="D17" s="41">
        <v>346</v>
      </c>
      <c r="E17" s="41">
        <v>101</v>
      </c>
      <c r="F17" s="54">
        <v>432</v>
      </c>
      <c r="G17" s="41">
        <v>278</v>
      </c>
      <c r="H17" s="41">
        <v>117</v>
      </c>
      <c r="I17" s="54">
        <v>433</v>
      </c>
      <c r="J17" s="41">
        <v>472</v>
      </c>
      <c r="K17" s="54">
        <v>586</v>
      </c>
      <c r="L17" s="41">
        <v>539</v>
      </c>
      <c r="M17" s="54">
        <v>256</v>
      </c>
      <c r="N17" s="41">
        <v>281</v>
      </c>
      <c r="O17" s="41">
        <v>291</v>
      </c>
      <c r="P17" s="41">
        <v>296</v>
      </c>
      <c r="Q17" s="54">
        <v>261</v>
      </c>
      <c r="R17" s="41">
        <v>170</v>
      </c>
      <c r="S17" s="41">
        <v>138</v>
      </c>
      <c r="T17" s="41">
        <v>351</v>
      </c>
      <c r="U17" s="41">
        <v>57</v>
      </c>
      <c r="V17" s="47">
        <v>107</v>
      </c>
    </row>
    <row r="18" spans="1:22" s="26" customFormat="1" ht="20" customHeight="1" x14ac:dyDescent="0.25">
      <c r="A18" s="87" t="s">
        <v>55</v>
      </c>
      <c r="B18" s="48">
        <v>0.19355622167275668</v>
      </c>
      <c r="C18" s="42">
        <v>0.17337413617579703</v>
      </c>
      <c r="D18" s="42">
        <v>0.2314084646262716</v>
      </c>
      <c r="E18" s="42">
        <v>0.1600896673123488</v>
      </c>
      <c r="F18" s="55">
        <v>0.15266705839025685</v>
      </c>
      <c r="G18" s="42">
        <v>0.24378636253142424</v>
      </c>
      <c r="H18" s="42">
        <v>0.12323621608915319</v>
      </c>
      <c r="I18" s="55">
        <v>0.1692077385054167</v>
      </c>
      <c r="J18" s="42">
        <v>0.18512072850358949</v>
      </c>
      <c r="K18" s="55">
        <v>0.23655498104732817</v>
      </c>
      <c r="L18" s="42">
        <v>0.1539295022321443</v>
      </c>
      <c r="M18" s="55">
        <v>0.29411474699805878</v>
      </c>
      <c r="N18" s="42">
        <v>0.19841226529238234</v>
      </c>
      <c r="O18" s="42">
        <v>0.13195728307554799</v>
      </c>
      <c r="P18" s="42">
        <v>0.13312266029451816</v>
      </c>
      <c r="Q18" s="55">
        <v>0.17512135385891148</v>
      </c>
      <c r="R18" s="42">
        <v>0.20877671741096968</v>
      </c>
      <c r="S18" s="42">
        <v>0.27825113275546082</v>
      </c>
      <c r="T18" s="42">
        <v>0.15578846066995106</v>
      </c>
      <c r="U18" s="42">
        <v>0.19161960319577478</v>
      </c>
      <c r="V18" s="48">
        <v>0.20205865926514346</v>
      </c>
    </row>
    <row r="19" spans="1:22" ht="14" customHeight="1" x14ac:dyDescent="0.25">
      <c r="A19" s="94"/>
      <c r="B19" s="71">
        <v>397</v>
      </c>
      <c r="C19" s="72">
        <v>62</v>
      </c>
      <c r="D19" s="72">
        <v>149</v>
      </c>
      <c r="E19" s="72">
        <v>24</v>
      </c>
      <c r="F19" s="64">
        <v>106</v>
      </c>
      <c r="G19" s="72">
        <v>124</v>
      </c>
      <c r="H19" s="72">
        <v>22</v>
      </c>
      <c r="I19" s="64">
        <v>123</v>
      </c>
      <c r="J19" s="72">
        <v>145</v>
      </c>
      <c r="K19" s="64">
        <v>232</v>
      </c>
      <c r="L19" s="72">
        <v>164</v>
      </c>
      <c r="M19" s="64">
        <v>167</v>
      </c>
      <c r="N19" s="72">
        <v>100</v>
      </c>
      <c r="O19" s="72">
        <v>64</v>
      </c>
      <c r="P19" s="72">
        <v>65</v>
      </c>
      <c r="Q19" s="64">
        <v>83</v>
      </c>
      <c r="R19" s="72">
        <v>68</v>
      </c>
      <c r="S19" s="72">
        <v>74</v>
      </c>
      <c r="T19" s="72">
        <v>95</v>
      </c>
      <c r="U19" s="72">
        <v>18</v>
      </c>
      <c r="V19" s="71">
        <v>42</v>
      </c>
    </row>
    <row r="21" spans="1:22" x14ac:dyDescent="0.25">
      <c r="A21" s="27" t="s">
        <v>76</v>
      </c>
    </row>
  </sheetData>
  <mergeCells count="15">
    <mergeCell ref="A16:A17"/>
    <mergeCell ref="A18:A19"/>
    <mergeCell ref="A6:A7"/>
    <mergeCell ref="A8:A9"/>
    <mergeCell ref="A10:A11"/>
    <mergeCell ref="A12:A13"/>
    <mergeCell ref="A14:A15"/>
    <mergeCell ref="A1:V1"/>
    <mergeCell ref="A2:A3"/>
    <mergeCell ref="C2:E2"/>
    <mergeCell ref="F2:H2"/>
    <mergeCell ref="I2:J2"/>
    <mergeCell ref="K2:L2"/>
    <mergeCell ref="M2:P2"/>
    <mergeCell ref="Q2:V2"/>
  </mergeCells>
  <hyperlinks>
    <hyperlink ref="A21" location="'Index'!B15" display="Return to index" xr:uid="{EDA77E75-A6B2-4AAC-AEF2-8DE7532E50CB}"/>
  </hyperlinks>
  <pageMargins left="0.7" right="0.7" top="0.75" bottom="0.75" header="0.3" footer="0.3"/>
  <headerFooter alignWithMargins="0"/>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V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2" width="14.6328125" customWidth="1"/>
  </cols>
  <sheetData>
    <row r="1" spans="1:22" ht="45" customHeight="1" x14ac:dyDescent="0.25">
      <c r="A1" s="81" t="s">
        <v>57</v>
      </c>
      <c r="B1" s="81"/>
      <c r="C1" s="81"/>
      <c r="D1" s="81"/>
      <c r="E1" s="81"/>
      <c r="F1" s="81"/>
      <c r="G1" s="81"/>
      <c r="H1" s="81"/>
      <c r="I1" s="81"/>
      <c r="J1" s="81"/>
      <c r="K1" s="81"/>
      <c r="L1" s="81"/>
      <c r="M1" s="81"/>
      <c r="N1" s="81"/>
      <c r="O1" s="81"/>
      <c r="P1" s="81"/>
      <c r="Q1" s="81"/>
      <c r="R1" s="81"/>
      <c r="S1" s="81"/>
      <c r="T1" s="81"/>
      <c r="U1" s="81"/>
      <c r="V1" s="81"/>
    </row>
    <row r="2" spans="1:22" x14ac:dyDescent="0.25">
      <c r="A2" s="82"/>
      <c r="B2" s="1"/>
      <c r="C2" s="83" t="s">
        <v>1</v>
      </c>
      <c r="D2" s="84"/>
      <c r="E2" s="84"/>
      <c r="F2" s="83" t="s">
        <v>2</v>
      </c>
      <c r="G2" s="84"/>
      <c r="H2" s="84"/>
      <c r="I2" s="83" t="s">
        <v>3</v>
      </c>
      <c r="J2" s="84"/>
      <c r="K2" s="83" t="s">
        <v>4</v>
      </c>
      <c r="L2" s="84"/>
      <c r="M2" s="83" t="s">
        <v>5</v>
      </c>
      <c r="N2" s="84"/>
      <c r="O2" s="84"/>
      <c r="P2" s="84"/>
      <c r="Q2" s="83" t="s">
        <v>6</v>
      </c>
      <c r="R2" s="84"/>
      <c r="S2" s="84"/>
      <c r="T2" s="84"/>
      <c r="U2" s="84"/>
      <c r="V2" s="85"/>
    </row>
    <row r="3" spans="1:22" s="25" customFormat="1" x14ac:dyDescent="0.25">
      <c r="A3" s="82"/>
      <c r="B3" s="29" t="s">
        <v>7</v>
      </c>
      <c r="C3" s="30" t="s">
        <v>8</v>
      </c>
      <c r="D3" s="31" t="s">
        <v>9</v>
      </c>
      <c r="E3" s="31" t="s">
        <v>10</v>
      </c>
      <c r="F3" s="30" t="s">
        <v>8</v>
      </c>
      <c r="G3" s="31" t="s">
        <v>9</v>
      </c>
      <c r="H3" s="31" t="s">
        <v>10</v>
      </c>
      <c r="I3" s="30" t="s">
        <v>11</v>
      </c>
      <c r="J3" s="31" t="s">
        <v>12</v>
      </c>
      <c r="K3" s="30" t="s">
        <v>13</v>
      </c>
      <c r="L3" s="31" t="s">
        <v>14</v>
      </c>
      <c r="M3" s="30" t="s">
        <v>15</v>
      </c>
      <c r="N3" s="31" t="s">
        <v>16</v>
      </c>
      <c r="O3" s="31" t="s">
        <v>17</v>
      </c>
      <c r="P3" s="31" t="s">
        <v>18</v>
      </c>
      <c r="Q3" s="30" t="s">
        <v>19</v>
      </c>
      <c r="R3" s="31" t="s">
        <v>20</v>
      </c>
      <c r="S3" s="31" t="s">
        <v>21</v>
      </c>
      <c r="T3" s="31" t="s">
        <v>22</v>
      </c>
      <c r="U3" s="31" t="s">
        <v>23</v>
      </c>
      <c r="V3" s="34" t="s">
        <v>24</v>
      </c>
    </row>
    <row r="4" spans="1:22" ht="24" customHeight="1" x14ac:dyDescent="0.25">
      <c r="A4" s="35" t="s">
        <v>74</v>
      </c>
      <c r="B4" s="36">
        <v>2050</v>
      </c>
      <c r="C4" s="50">
        <v>372</v>
      </c>
      <c r="D4" s="36">
        <v>598</v>
      </c>
      <c r="E4" s="36">
        <v>117</v>
      </c>
      <c r="F4" s="50">
        <v>668</v>
      </c>
      <c r="G4" s="36">
        <v>438</v>
      </c>
      <c r="H4" s="36">
        <v>112</v>
      </c>
      <c r="I4" s="50">
        <v>687</v>
      </c>
      <c r="J4" s="36">
        <v>756</v>
      </c>
      <c r="K4" s="50">
        <v>954</v>
      </c>
      <c r="L4" s="36">
        <v>1094</v>
      </c>
      <c r="M4" s="50">
        <v>512</v>
      </c>
      <c r="N4" s="36">
        <v>415</v>
      </c>
      <c r="O4" s="36">
        <v>563</v>
      </c>
      <c r="P4" s="36">
        <v>560</v>
      </c>
      <c r="Q4" s="50">
        <v>513</v>
      </c>
      <c r="R4" s="36">
        <v>361</v>
      </c>
      <c r="S4" s="36">
        <v>239</v>
      </c>
      <c r="T4" s="36">
        <v>660</v>
      </c>
      <c r="U4" s="36">
        <v>98</v>
      </c>
      <c r="V4" s="37">
        <v>130</v>
      </c>
    </row>
    <row r="5" spans="1:22" s="24" customFormat="1" ht="24" customHeight="1" x14ac:dyDescent="0.25">
      <c r="A5" s="33" t="s">
        <v>75</v>
      </c>
      <c r="B5" s="32">
        <v>2050</v>
      </c>
      <c r="C5" s="56">
        <v>357</v>
      </c>
      <c r="D5" s="32">
        <v>643</v>
      </c>
      <c r="E5" s="32">
        <v>147</v>
      </c>
      <c r="F5" s="56">
        <v>693</v>
      </c>
      <c r="G5" s="32">
        <v>510</v>
      </c>
      <c r="H5" s="32">
        <v>182</v>
      </c>
      <c r="I5" s="56">
        <v>726</v>
      </c>
      <c r="J5" s="32">
        <v>781</v>
      </c>
      <c r="K5" s="56">
        <v>981</v>
      </c>
      <c r="L5" s="32">
        <v>1067</v>
      </c>
      <c r="M5" s="56">
        <v>568</v>
      </c>
      <c r="N5" s="32">
        <v>506</v>
      </c>
      <c r="O5" s="32">
        <v>489</v>
      </c>
      <c r="P5" s="32">
        <v>487</v>
      </c>
      <c r="Q5" s="56">
        <v>472</v>
      </c>
      <c r="R5" s="32">
        <v>328</v>
      </c>
      <c r="S5" s="32">
        <v>264</v>
      </c>
      <c r="T5" s="32">
        <v>607</v>
      </c>
      <c r="U5" s="32">
        <v>96</v>
      </c>
      <c r="V5" s="57">
        <v>209</v>
      </c>
    </row>
    <row r="6" spans="1:22" s="26" customFormat="1" ht="20" customHeight="1" x14ac:dyDescent="0.25">
      <c r="A6" s="89" t="s">
        <v>49</v>
      </c>
      <c r="B6" s="44">
        <v>0.12507925295733716</v>
      </c>
      <c r="C6" s="38">
        <v>0.15708513912653185</v>
      </c>
      <c r="D6" s="38">
        <v>0.12569213044259939</v>
      </c>
      <c r="E6" s="38">
        <v>0.15234719779840164</v>
      </c>
      <c r="F6" s="51">
        <v>0.14574559576228813</v>
      </c>
      <c r="G6" s="38">
        <v>0.10593113202770127</v>
      </c>
      <c r="H6" s="38">
        <v>0.11766750131239377</v>
      </c>
      <c r="I6" s="51">
        <v>0.12413094189824106</v>
      </c>
      <c r="J6" s="38">
        <v>0.12863345883954622</v>
      </c>
      <c r="K6" s="51">
        <v>0.16141947535963738</v>
      </c>
      <c r="L6" s="38">
        <v>9.1441080910746902E-2</v>
      </c>
      <c r="M6" s="51">
        <v>0.14835037092662345</v>
      </c>
      <c r="N6" s="38">
        <v>9.8962812740302122E-2</v>
      </c>
      <c r="O6" s="38">
        <v>0.12907051400103947</v>
      </c>
      <c r="P6" s="38">
        <v>0.12106954809872982</v>
      </c>
      <c r="Q6" s="51">
        <v>0.10588883550817529</v>
      </c>
      <c r="R6" s="38">
        <v>0.13330884647057653</v>
      </c>
      <c r="S6" s="38">
        <v>0.13843317771761329</v>
      </c>
      <c r="T6" s="38">
        <v>0.13137362336364777</v>
      </c>
      <c r="U6" s="38">
        <v>0.16744861733611341</v>
      </c>
      <c r="V6" s="44">
        <v>0.11364254048525359</v>
      </c>
    </row>
    <row r="7" spans="1:22" ht="14" customHeight="1" x14ac:dyDescent="0.25">
      <c r="A7" s="87"/>
      <c r="B7" s="45">
        <v>256</v>
      </c>
      <c r="C7" s="39">
        <v>56</v>
      </c>
      <c r="D7" s="39">
        <v>81</v>
      </c>
      <c r="E7" s="39">
        <v>22</v>
      </c>
      <c r="F7" s="52">
        <v>101</v>
      </c>
      <c r="G7" s="39">
        <v>54</v>
      </c>
      <c r="H7" s="39">
        <v>21</v>
      </c>
      <c r="I7" s="52">
        <v>90</v>
      </c>
      <c r="J7" s="39">
        <v>100</v>
      </c>
      <c r="K7" s="52">
        <v>158</v>
      </c>
      <c r="L7" s="39">
        <v>98</v>
      </c>
      <c r="M7" s="52">
        <v>84</v>
      </c>
      <c r="N7" s="39">
        <v>50</v>
      </c>
      <c r="O7" s="39">
        <v>63</v>
      </c>
      <c r="P7" s="39">
        <v>59</v>
      </c>
      <c r="Q7" s="52">
        <v>50</v>
      </c>
      <c r="R7" s="39">
        <v>44</v>
      </c>
      <c r="S7" s="39">
        <v>37</v>
      </c>
      <c r="T7" s="39">
        <v>80</v>
      </c>
      <c r="U7" s="39">
        <v>16</v>
      </c>
      <c r="V7" s="45">
        <v>24</v>
      </c>
    </row>
    <row r="8" spans="1:22" s="26" customFormat="1" ht="20" customHeight="1" x14ac:dyDescent="0.25">
      <c r="A8" s="86" t="s">
        <v>50</v>
      </c>
      <c r="B8" s="46">
        <v>0.25266011549948453</v>
      </c>
      <c r="C8" s="40">
        <v>0.25948665959352052</v>
      </c>
      <c r="D8" s="40">
        <v>0.26107234739778606</v>
      </c>
      <c r="E8" s="40">
        <v>0.33672444334347207</v>
      </c>
      <c r="F8" s="53">
        <v>0.25047190302376798</v>
      </c>
      <c r="G8" s="40">
        <v>0.27468889444121708</v>
      </c>
      <c r="H8" s="40">
        <v>0.26464361538200454</v>
      </c>
      <c r="I8" s="53">
        <v>0.26517737765980659</v>
      </c>
      <c r="J8" s="40">
        <v>0.23673823927881912</v>
      </c>
      <c r="K8" s="53">
        <v>0.28208179268000516</v>
      </c>
      <c r="L8" s="40">
        <v>0.22610299841094925</v>
      </c>
      <c r="M8" s="53">
        <v>0.31145774461296516</v>
      </c>
      <c r="N8" s="40">
        <v>0.25932539165682944</v>
      </c>
      <c r="O8" s="40">
        <v>0.24228495895533522</v>
      </c>
      <c r="P8" s="40">
        <v>0.18763860454926815</v>
      </c>
      <c r="Q8" s="53">
        <v>0.23282324650373204</v>
      </c>
      <c r="R8" s="40">
        <v>0.22967043623329947</v>
      </c>
      <c r="S8" s="40">
        <v>0.26785819278556944</v>
      </c>
      <c r="T8" s="40">
        <v>0.26821122562006461</v>
      </c>
      <c r="U8" s="40">
        <v>0.32847310057778606</v>
      </c>
      <c r="V8" s="46">
        <v>0.19955656785719156</v>
      </c>
    </row>
    <row r="9" spans="1:22" ht="14" customHeight="1" x14ac:dyDescent="0.25">
      <c r="A9" s="86"/>
      <c r="B9" s="47">
        <v>518</v>
      </c>
      <c r="C9" s="41">
        <v>93</v>
      </c>
      <c r="D9" s="41">
        <v>168</v>
      </c>
      <c r="E9" s="41">
        <v>49</v>
      </c>
      <c r="F9" s="54">
        <v>174</v>
      </c>
      <c r="G9" s="41">
        <v>140</v>
      </c>
      <c r="H9" s="41">
        <v>48</v>
      </c>
      <c r="I9" s="54">
        <v>192</v>
      </c>
      <c r="J9" s="41">
        <v>185</v>
      </c>
      <c r="K9" s="54">
        <v>277</v>
      </c>
      <c r="L9" s="41">
        <v>241</v>
      </c>
      <c r="M9" s="54">
        <v>177</v>
      </c>
      <c r="N9" s="41">
        <v>131</v>
      </c>
      <c r="O9" s="41">
        <v>118</v>
      </c>
      <c r="P9" s="41">
        <v>91</v>
      </c>
      <c r="Q9" s="54">
        <v>110</v>
      </c>
      <c r="R9" s="41">
        <v>75</v>
      </c>
      <c r="S9" s="41">
        <v>71</v>
      </c>
      <c r="T9" s="41">
        <v>163</v>
      </c>
      <c r="U9" s="41">
        <v>32</v>
      </c>
      <c r="V9" s="47">
        <v>42</v>
      </c>
    </row>
    <row r="10" spans="1:22" s="26" customFormat="1" ht="20" customHeight="1" x14ac:dyDescent="0.25">
      <c r="A10" s="87" t="s">
        <v>51</v>
      </c>
      <c r="B10" s="48">
        <v>0.19867935785177349</v>
      </c>
      <c r="C10" s="42">
        <v>0.20482689930025585</v>
      </c>
      <c r="D10" s="42">
        <v>0.25814470795560962</v>
      </c>
      <c r="E10" s="42">
        <v>0.22334165735890754</v>
      </c>
      <c r="F10" s="55">
        <v>0.20123110358866647</v>
      </c>
      <c r="G10" s="42">
        <v>0.24187074726708191</v>
      </c>
      <c r="H10" s="42">
        <v>0.24166835167971043</v>
      </c>
      <c r="I10" s="55">
        <v>0.22119342696663225</v>
      </c>
      <c r="J10" s="42">
        <v>0.20717737891560584</v>
      </c>
      <c r="K10" s="55">
        <v>0.18800744878693268</v>
      </c>
      <c r="L10" s="42">
        <v>0.20886991678496913</v>
      </c>
      <c r="M10" s="55">
        <v>0.18744591420669177</v>
      </c>
      <c r="N10" s="42">
        <v>0.19489170188125762</v>
      </c>
      <c r="O10" s="42">
        <v>0.19942954603687491</v>
      </c>
      <c r="P10" s="42">
        <v>0.2149469575901998</v>
      </c>
      <c r="Q10" s="55">
        <v>0.24253068037736977</v>
      </c>
      <c r="R10" s="42">
        <v>0.20709947412925619</v>
      </c>
      <c r="S10" s="42">
        <v>0.21232243119050118</v>
      </c>
      <c r="T10" s="42">
        <v>0.17321182283894856</v>
      </c>
      <c r="U10" s="42">
        <v>0.12154365453464072</v>
      </c>
      <c r="V10" s="48">
        <v>0.20757797798739591</v>
      </c>
    </row>
    <row r="11" spans="1:22" ht="14" customHeight="1" x14ac:dyDescent="0.25">
      <c r="A11" s="87"/>
      <c r="B11" s="45">
        <v>407</v>
      </c>
      <c r="C11" s="39">
        <v>73</v>
      </c>
      <c r="D11" s="39">
        <v>166</v>
      </c>
      <c r="E11" s="39">
        <v>33</v>
      </c>
      <c r="F11" s="52">
        <v>139</v>
      </c>
      <c r="G11" s="39">
        <v>123</v>
      </c>
      <c r="H11" s="39">
        <v>44</v>
      </c>
      <c r="I11" s="52">
        <v>161</v>
      </c>
      <c r="J11" s="39">
        <v>162</v>
      </c>
      <c r="K11" s="52">
        <v>184</v>
      </c>
      <c r="L11" s="39">
        <v>223</v>
      </c>
      <c r="M11" s="52">
        <v>106</v>
      </c>
      <c r="N11" s="39">
        <v>99</v>
      </c>
      <c r="O11" s="39">
        <v>97</v>
      </c>
      <c r="P11" s="39">
        <v>105</v>
      </c>
      <c r="Q11" s="52">
        <v>114</v>
      </c>
      <c r="R11" s="39">
        <v>68</v>
      </c>
      <c r="S11" s="39">
        <v>56</v>
      </c>
      <c r="T11" s="39">
        <v>105</v>
      </c>
      <c r="U11" s="39">
        <v>12</v>
      </c>
      <c r="V11" s="45">
        <v>43</v>
      </c>
    </row>
    <row r="12" spans="1:22" s="26" customFormat="1" ht="20" customHeight="1" x14ac:dyDescent="0.25">
      <c r="A12" s="86" t="s">
        <v>52</v>
      </c>
      <c r="B12" s="46">
        <v>0.17424608230093541</v>
      </c>
      <c r="C12" s="40">
        <v>0.16208396358762958</v>
      </c>
      <c r="D12" s="40">
        <v>0.14106357856410437</v>
      </c>
      <c r="E12" s="40">
        <v>0.13084931598477512</v>
      </c>
      <c r="F12" s="53">
        <v>0.19041265794746598</v>
      </c>
      <c r="G12" s="40">
        <v>0.16697884183232042</v>
      </c>
      <c r="H12" s="40">
        <v>0.11893047145712667</v>
      </c>
      <c r="I12" s="53">
        <v>0.13985251792397155</v>
      </c>
      <c r="J12" s="40">
        <v>0.22807274832209803</v>
      </c>
      <c r="K12" s="53">
        <v>0.19556627341107466</v>
      </c>
      <c r="L12" s="40">
        <v>0.15498468753801459</v>
      </c>
      <c r="M12" s="53">
        <v>0.11022812391307406</v>
      </c>
      <c r="N12" s="40">
        <v>0.1954958342243161</v>
      </c>
      <c r="O12" s="40">
        <v>0.20826047115147961</v>
      </c>
      <c r="P12" s="40">
        <v>0.19267067194896612</v>
      </c>
      <c r="Q12" s="53">
        <v>0.15772902748057624</v>
      </c>
      <c r="R12" s="40">
        <v>0.19267163140517385</v>
      </c>
      <c r="S12" s="40">
        <v>0.19179383766422975</v>
      </c>
      <c r="T12" s="40">
        <v>0.15272898140832558</v>
      </c>
      <c r="U12" s="40">
        <v>0.17018042524187071</v>
      </c>
      <c r="V12" s="46">
        <v>0.2310715544514661</v>
      </c>
    </row>
    <row r="13" spans="1:22" ht="14" customHeight="1" x14ac:dyDescent="0.25">
      <c r="A13" s="86"/>
      <c r="B13" s="47">
        <v>357</v>
      </c>
      <c r="C13" s="41">
        <v>58</v>
      </c>
      <c r="D13" s="41">
        <v>91</v>
      </c>
      <c r="E13" s="41">
        <v>19</v>
      </c>
      <c r="F13" s="54">
        <v>132</v>
      </c>
      <c r="G13" s="41">
        <v>85</v>
      </c>
      <c r="H13" s="41">
        <v>22</v>
      </c>
      <c r="I13" s="54">
        <v>101</v>
      </c>
      <c r="J13" s="41">
        <v>178</v>
      </c>
      <c r="K13" s="54">
        <v>192</v>
      </c>
      <c r="L13" s="41">
        <v>165</v>
      </c>
      <c r="M13" s="54">
        <v>63</v>
      </c>
      <c r="N13" s="41">
        <v>99</v>
      </c>
      <c r="O13" s="41">
        <v>102</v>
      </c>
      <c r="P13" s="41">
        <v>94</v>
      </c>
      <c r="Q13" s="54">
        <v>74</v>
      </c>
      <c r="R13" s="41">
        <v>63</v>
      </c>
      <c r="S13" s="41">
        <v>51</v>
      </c>
      <c r="T13" s="41">
        <v>93</v>
      </c>
      <c r="U13" s="41">
        <v>16</v>
      </c>
      <c r="V13" s="47">
        <v>48</v>
      </c>
    </row>
    <row r="14" spans="1:22" s="26" customFormat="1" ht="20" customHeight="1" x14ac:dyDescent="0.25">
      <c r="A14" s="87" t="s">
        <v>53</v>
      </c>
      <c r="B14" s="48">
        <v>0.24933519139047</v>
      </c>
      <c r="C14" s="42">
        <v>0.21651733839206252</v>
      </c>
      <c r="D14" s="42">
        <v>0.21402723563990006</v>
      </c>
      <c r="E14" s="42">
        <v>0.15673738551444372</v>
      </c>
      <c r="F14" s="55">
        <v>0.21213873967781172</v>
      </c>
      <c r="G14" s="42">
        <v>0.21053038443167871</v>
      </c>
      <c r="H14" s="42">
        <v>0.25709006016876479</v>
      </c>
      <c r="I14" s="55">
        <v>0.24964573555134761</v>
      </c>
      <c r="J14" s="42">
        <v>0.19937817464393107</v>
      </c>
      <c r="K14" s="55">
        <v>0.17292500976234909</v>
      </c>
      <c r="L14" s="42">
        <v>0.31860131635531985</v>
      </c>
      <c r="M14" s="55">
        <v>0.24251784634064541</v>
      </c>
      <c r="N14" s="42">
        <v>0.25132425949729398</v>
      </c>
      <c r="O14" s="42">
        <v>0.22095450985527143</v>
      </c>
      <c r="P14" s="42">
        <v>0.28367421781283647</v>
      </c>
      <c r="Q14" s="55">
        <v>0.26102821013014516</v>
      </c>
      <c r="R14" s="42">
        <v>0.23724961176169418</v>
      </c>
      <c r="S14" s="42">
        <v>0.18959236064208626</v>
      </c>
      <c r="T14" s="42">
        <v>0.27447434676901311</v>
      </c>
      <c r="U14" s="42">
        <v>0.21235420230958885</v>
      </c>
      <c r="V14" s="48">
        <v>0.24815135921869255</v>
      </c>
    </row>
    <row r="15" spans="1:22" ht="14" customHeight="1" x14ac:dyDescent="0.25">
      <c r="A15" s="87"/>
      <c r="B15" s="45">
        <v>511</v>
      </c>
      <c r="C15" s="39">
        <v>77</v>
      </c>
      <c r="D15" s="39">
        <v>138</v>
      </c>
      <c r="E15" s="39">
        <v>23</v>
      </c>
      <c r="F15" s="52">
        <v>147</v>
      </c>
      <c r="G15" s="39">
        <v>107</v>
      </c>
      <c r="H15" s="39">
        <v>47</v>
      </c>
      <c r="I15" s="52">
        <v>181</v>
      </c>
      <c r="J15" s="39">
        <v>156</v>
      </c>
      <c r="K15" s="52">
        <v>170</v>
      </c>
      <c r="L15" s="39">
        <v>340</v>
      </c>
      <c r="M15" s="52">
        <v>138</v>
      </c>
      <c r="N15" s="39">
        <v>127</v>
      </c>
      <c r="O15" s="39">
        <v>108</v>
      </c>
      <c r="P15" s="39">
        <v>138</v>
      </c>
      <c r="Q15" s="52">
        <v>123</v>
      </c>
      <c r="R15" s="39">
        <v>78</v>
      </c>
      <c r="S15" s="39">
        <v>50</v>
      </c>
      <c r="T15" s="39">
        <v>167</v>
      </c>
      <c r="U15" s="39">
        <v>20</v>
      </c>
      <c r="V15" s="45">
        <v>52</v>
      </c>
    </row>
    <row r="16" spans="1:22" s="26" customFormat="1" ht="20" customHeight="1" x14ac:dyDescent="0.25">
      <c r="A16" s="86" t="s">
        <v>54</v>
      </c>
      <c r="B16" s="46">
        <v>0.37773936845682221</v>
      </c>
      <c r="C16" s="40">
        <v>0.41657179872005246</v>
      </c>
      <c r="D16" s="40">
        <v>0.38676447784038553</v>
      </c>
      <c r="E16" s="40">
        <v>0.48907164114187374</v>
      </c>
      <c r="F16" s="53">
        <v>0.39621749878605605</v>
      </c>
      <c r="G16" s="40">
        <v>0.38062002646891829</v>
      </c>
      <c r="H16" s="40">
        <v>0.38231111669439832</v>
      </c>
      <c r="I16" s="53">
        <v>0.38930831955804751</v>
      </c>
      <c r="J16" s="40">
        <v>0.36537169811836551</v>
      </c>
      <c r="K16" s="53">
        <v>0.44350126803964224</v>
      </c>
      <c r="L16" s="40">
        <v>0.31754407932169593</v>
      </c>
      <c r="M16" s="53">
        <v>0.45980811553958856</v>
      </c>
      <c r="N16" s="40">
        <v>0.35828820439713133</v>
      </c>
      <c r="O16" s="40">
        <v>0.37135547295637478</v>
      </c>
      <c r="P16" s="40">
        <v>0.30870815264799822</v>
      </c>
      <c r="Q16" s="53">
        <v>0.33871208201190733</v>
      </c>
      <c r="R16" s="40">
        <v>0.36297928270387625</v>
      </c>
      <c r="S16" s="40">
        <v>0.40629137050318265</v>
      </c>
      <c r="T16" s="40">
        <v>0.39958484898371216</v>
      </c>
      <c r="U16" s="40">
        <v>0.49592171791389972</v>
      </c>
      <c r="V16" s="46">
        <v>0.31319910834244524</v>
      </c>
    </row>
    <row r="17" spans="1:22" ht="14" customHeight="1" x14ac:dyDescent="0.25">
      <c r="A17" s="86"/>
      <c r="B17" s="47">
        <v>774</v>
      </c>
      <c r="C17" s="41">
        <v>149</v>
      </c>
      <c r="D17" s="41">
        <v>249</v>
      </c>
      <c r="E17" s="41">
        <v>72</v>
      </c>
      <c r="F17" s="54">
        <v>275</v>
      </c>
      <c r="G17" s="41">
        <v>194</v>
      </c>
      <c r="H17" s="41">
        <v>70</v>
      </c>
      <c r="I17" s="54">
        <v>283</v>
      </c>
      <c r="J17" s="41">
        <v>285</v>
      </c>
      <c r="K17" s="54">
        <v>435</v>
      </c>
      <c r="L17" s="41">
        <v>339</v>
      </c>
      <c r="M17" s="54">
        <v>261</v>
      </c>
      <c r="N17" s="41">
        <v>181</v>
      </c>
      <c r="O17" s="41">
        <v>182</v>
      </c>
      <c r="P17" s="41">
        <v>150</v>
      </c>
      <c r="Q17" s="54">
        <v>160</v>
      </c>
      <c r="R17" s="41">
        <v>119</v>
      </c>
      <c r="S17" s="41">
        <v>107</v>
      </c>
      <c r="T17" s="41">
        <v>242</v>
      </c>
      <c r="U17" s="41">
        <v>48</v>
      </c>
      <c r="V17" s="47">
        <v>65</v>
      </c>
    </row>
    <row r="18" spans="1:22" s="26" customFormat="1" ht="20" customHeight="1" x14ac:dyDescent="0.25">
      <c r="A18" s="87" t="s">
        <v>55</v>
      </c>
      <c r="B18" s="48">
        <v>0.37292544015270856</v>
      </c>
      <c r="C18" s="42">
        <v>0.36691086288788549</v>
      </c>
      <c r="D18" s="42">
        <v>0.39920828651971413</v>
      </c>
      <c r="E18" s="42">
        <v>0.35419097334368282</v>
      </c>
      <c r="F18" s="55">
        <v>0.39164376153613256</v>
      </c>
      <c r="G18" s="42">
        <v>0.40884958909940239</v>
      </c>
      <c r="H18" s="42">
        <v>0.36059882313683717</v>
      </c>
      <c r="I18" s="55">
        <v>0.36104594489060399</v>
      </c>
      <c r="J18" s="42">
        <v>0.43525012723770362</v>
      </c>
      <c r="K18" s="55">
        <v>0.38357372219800723</v>
      </c>
      <c r="L18" s="42">
        <v>0.36385460432298372</v>
      </c>
      <c r="M18" s="55">
        <v>0.29767403811976578</v>
      </c>
      <c r="N18" s="42">
        <v>0.39038753610557381</v>
      </c>
      <c r="O18" s="42">
        <v>0.40769001718835457</v>
      </c>
      <c r="P18" s="42">
        <v>0.4076176295391658</v>
      </c>
      <c r="Q18" s="55">
        <v>0.40025970785794629</v>
      </c>
      <c r="R18" s="42">
        <v>0.39977110553443007</v>
      </c>
      <c r="S18" s="42">
        <v>0.4041162688547309</v>
      </c>
      <c r="T18" s="42">
        <v>0.32594080424727429</v>
      </c>
      <c r="U18" s="42">
        <v>0.29172407977651132</v>
      </c>
      <c r="V18" s="48">
        <v>0.43864953243886196</v>
      </c>
    </row>
    <row r="19" spans="1:22" ht="14" customHeight="1" x14ac:dyDescent="0.25">
      <c r="A19" s="94"/>
      <c r="B19" s="71">
        <v>764</v>
      </c>
      <c r="C19" s="72">
        <v>131</v>
      </c>
      <c r="D19" s="72">
        <v>257</v>
      </c>
      <c r="E19" s="72">
        <v>52</v>
      </c>
      <c r="F19" s="64">
        <v>271</v>
      </c>
      <c r="G19" s="72">
        <v>209</v>
      </c>
      <c r="H19" s="72">
        <v>66</v>
      </c>
      <c r="I19" s="64">
        <v>262</v>
      </c>
      <c r="J19" s="72">
        <v>340</v>
      </c>
      <c r="K19" s="64">
        <v>376</v>
      </c>
      <c r="L19" s="72">
        <v>388</v>
      </c>
      <c r="M19" s="64">
        <v>169</v>
      </c>
      <c r="N19" s="72">
        <v>197</v>
      </c>
      <c r="O19" s="72">
        <v>199</v>
      </c>
      <c r="P19" s="72">
        <v>199</v>
      </c>
      <c r="Q19" s="64">
        <v>189</v>
      </c>
      <c r="R19" s="72">
        <v>131</v>
      </c>
      <c r="S19" s="72">
        <v>107</v>
      </c>
      <c r="T19" s="72">
        <v>198</v>
      </c>
      <c r="U19" s="72">
        <v>28</v>
      </c>
      <c r="V19" s="71">
        <v>92</v>
      </c>
    </row>
    <row r="21" spans="1:22" x14ac:dyDescent="0.25">
      <c r="A21" s="27" t="s">
        <v>76</v>
      </c>
    </row>
  </sheetData>
  <mergeCells count="15">
    <mergeCell ref="A16:A17"/>
    <mergeCell ref="A18:A19"/>
    <mergeCell ref="A6:A7"/>
    <mergeCell ref="A8:A9"/>
    <mergeCell ref="A10:A11"/>
    <mergeCell ref="A12:A13"/>
    <mergeCell ref="A14:A15"/>
    <mergeCell ref="A1:V1"/>
    <mergeCell ref="A2:A3"/>
    <mergeCell ref="C2:E2"/>
    <mergeCell ref="F2:H2"/>
    <mergeCell ref="I2:J2"/>
    <mergeCell ref="K2:L2"/>
    <mergeCell ref="M2:P2"/>
    <mergeCell ref="Q2:V2"/>
  </mergeCells>
  <hyperlinks>
    <hyperlink ref="A21" location="'Index'!B16" display="Return to index" xr:uid="{AEE941BE-4095-43C0-B846-3C920D6C83C1}"/>
  </hyperlinks>
  <pageMargins left="0.7" right="0.7" top="0.75" bottom="0.75" header="0.3" footer="0.3"/>
  <headerFooter alignWithMargins="0"/>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V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2" width="14.6328125" customWidth="1"/>
  </cols>
  <sheetData>
    <row r="1" spans="1:22" ht="45" customHeight="1" x14ac:dyDescent="0.25">
      <c r="A1" s="81" t="s">
        <v>58</v>
      </c>
      <c r="B1" s="81"/>
      <c r="C1" s="81"/>
      <c r="D1" s="81"/>
      <c r="E1" s="81"/>
      <c r="F1" s="81"/>
      <c r="G1" s="81"/>
      <c r="H1" s="81"/>
      <c r="I1" s="81"/>
      <c r="J1" s="81"/>
      <c r="K1" s="81"/>
      <c r="L1" s="81"/>
      <c r="M1" s="81"/>
      <c r="N1" s="81"/>
      <c r="O1" s="81"/>
      <c r="P1" s="81"/>
      <c r="Q1" s="81"/>
      <c r="R1" s="81"/>
      <c r="S1" s="81"/>
      <c r="T1" s="81"/>
      <c r="U1" s="81"/>
      <c r="V1" s="81"/>
    </row>
    <row r="2" spans="1:22" x14ac:dyDescent="0.25">
      <c r="A2" s="82"/>
      <c r="B2" s="1"/>
      <c r="C2" s="83" t="s">
        <v>1</v>
      </c>
      <c r="D2" s="84"/>
      <c r="E2" s="84"/>
      <c r="F2" s="83" t="s">
        <v>2</v>
      </c>
      <c r="G2" s="84"/>
      <c r="H2" s="84"/>
      <c r="I2" s="83" t="s">
        <v>3</v>
      </c>
      <c r="J2" s="84"/>
      <c r="K2" s="83" t="s">
        <v>4</v>
      </c>
      <c r="L2" s="84"/>
      <c r="M2" s="83" t="s">
        <v>5</v>
      </c>
      <c r="N2" s="84"/>
      <c r="O2" s="84"/>
      <c r="P2" s="84"/>
      <c r="Q2" s="83" t="s">
        <v>6</v>
      </c>
      <c r="R2" s="84"/>
      <c r="S2" s="84"/>
      <c r="T2" s="84"/>
      <c r="U2" s="84"/>
      <c r="V2" s="85"/>
    </row>
    <row r="3" spans="1:22" s="25" customFormat="1" x14ac:dyDescent="0.25">
      <c r="A3" s="82"/>
      <c r="B3" s="29" t="s">
        <v>7</v>
      </c>
      <c r="C3" s="30" t="s">
        <v>8</v>
      </c>
      <c r="D3" s="31" t="s">
        <v>9</v>
      </c>
      <c r="E3" s="31" t="s">
        <v>10</v>
      </c>
      <c r="F3" s="30" t="s">
        <v>8</v>
      </c>
      <c r="G3" s="31" t="s">
        <v>9</v>
      </c>
      <c r="H3" s="31" t="s">
        <v>10</v>
      </c>
      <c r="I3" s="30" t="s">
        <v>11</v>
      </c>
      <c r="J3" s="31" t="s">
        <v>12</v>
      </c>
      <c r="K3" s="30" t="s">
        <v>13</v>
      </c>
      <c r="L3" s="31" t="s">
        <v>14</v>
      </c>
      <c r="M3" s="30" t="s">
        <v>15</v>
      </c>
      <c r="N3" s="31" t="s">
        <v>16</v>
      </c>
      <c r="O3" s="31" t="s">
        <v>17</v>
      </c>
      <c r="P3" s="31" t="s">
        <v>18</v>
      </c>
      <c r="Q3" s="30" t="s">
        <v>19</v>
      </c>
      <c r="R3" s="31" t="s">
        <v>20</v>
      </c>
      <c r="S3" s="31" t="s">
        <v>21</v>
      </c>
      <c r="T3" s="31" t="s">
        <v>22</v>
      </c>
      <c r="U3" s="31" t="s">
        <v>23</v>
      </c>
      <c r="V3" s="34" t="s">
        <v>24</v>
      </c>
    </row>
    <row r="4" spans="1:22" ht="24" customHeight="1" x14ac:dyDescent="0.25">
      <c r="A4" s="35" t="s">
        <v>74</v>
      </c>
      <c r="B4" s="36">
        <v>2050</v>
      </c>
      <c r="C4" s="50">
        <v>372</v>
      </c>
      <c r="D4" s="36">
        <v>598</v>
      </c>
      <c r="E4" s="36">
        <v>117</v>
      </c>
      <c r="F4" s="50">
        <v>668</v>
      </c>
      <c r="G4" s="36">
        <v>438</v>
      </c>
      <c r="H4" s="36">
        <v>112</v>
      </c>
      <c r="I4" s="50">
        <v>687</v>
      </c>
      <c r="J4" s="36">
        <v>756</v>
      </c>
      <c r="K4" s="50">
        <v>954</v>
      </c>
      <c r="L4" s="36">
        <v>1094</v>
      </c>
      <c r="M4" s="50">
        <v>512</v>
      </c>
      <c r="N4" s="36">
        <v>415</v>
      </c>
      <c r="O4" s="36">
        <v>563</v>
      </c>
      <c r="P4" s="36">
        <v>560</v>
      </c>
      <c r="Q4" s="50">
        <v>513</v>
      </c>
      <c r="R4" s="36">
        <v>361</v>
      </c>
      <c r="S4" s="36">
        <v>239</v>
      </c>
      <c r="T4" s="36">
        <v>660</v>
      </c>
      <c r="U4" s="36">
        <v>98</v>
      </c>
      <c r="V4" s="37">
        <v>130</v>
      </c>
    </row>
    <row r="5" spans="1:22" s="24" customFormat="1" ht="24" customHeight="1" x14ac:dyDescent="0.25">
      <c r="A5" s="33" t="s">
        <v>75</v>
      </c>
      <c r="B5" s="32">
        <v>2050</v>
      </c>
      <c r="C5" s="56">
        <v>357</v>
      </c>
      <c r="D5" s="32">
        <v>643</v>
      </c>
      <c r="E5" s="32">
        <v>147</v>
      </c>
      <c r="F5" s="56">
        <v>693</v>
      </c>
      <c r="G5" s="32">
        <v>510</v>
      </c>
      <c r="H5" s="32">
        <v>182</v>
      </c>
      <c r="I5" s="56">
        <v>726</v>
      </c>
      <c r="J5" s="32">
        <v>781</v>
      </c>
      <c r="K5" s="56">
        <v>981</v>
      </c>
      <c r="L5" s="32">
        <v>1067</v>
      </c>
      <c r="M5" s="56">
        <v>568</v>
      </c>
      <c r="N5" s="32">
        <v>506</v>
      </c>
      <c r="O5" s="32">
        <v>489</v>
      </c>
      <c r="P5" s="32">
        <v>487</v>
      </c>
      <c r="Q5" s="56">
        <v>472</v>
      </c>
      <c r="R5" s="32">
        <v>328</v>
      </c>
      <c r="S5" s="32">
        <v>264</v>
      </c>
      <c r="T5" s="32">
        <v>607</v>
      </c>
      <c r="U5" s="32">
        <v>96</v>
      </c>
      <c r="V5" s="57">
        <v>209</v>
      </c>
    </row>
    <row r="6" spans="1:22" s="26" customFormat="1" ht="20" customHeight="1" x14ac:dyDescent="0.25">
      <c r="A6" s="89" t="s">
        <v>49</v>
      </c>
      <c r="B6" s="44">
        <v>0.15649748743724706</v>
      </c>
      <c r="C6" s="38">
        <v>0.12650797627956212</v>
      </c>
      <c r="D6" s="38">
        <v>0.19652809436546978</v>
      </c>
      <c r="E6" s="38">
        <v>0.2431891261791144</v>
      </c>
      <c r="F6" s="51">
        <v>0.11014949048056677</v>
      </c>
      <c r="G6" s="38">
        <v>0.22460915187931732</v>
      </c>
      <c r="H6" s="38">
        <v>0.22095512398439399</v>
      </c>
      <c r="I6" s="51">
        <v>0.22135440393311029</v>
      </c>
      <c r="J6" s="38">
        <v>9.9588454503082582E-2</v>
      </c>
      <c r="K6" s="51">
        <v>0.16770525766340899</v>
      </c>
      <c r="L6" s="38">
        <v>0.14601975256765129</v>
      </c>
      <c r="M6" s="51">
        <v>0.21280892282024802</v>
      </c>
      <c r="N6" s="38">
        <v>0.16527257068964155</v>
      </c>
      <c r="O6" s="38">
        <v>0.14324488751087242</v>
      </c>
      <c r="P6" s="38">
        <v>9.5068444418229495E-2</v>
      </c>
      <c r="Q6" s="51">
        <v>0.13963344665098826</v>
      </c>
      <c r="R6" s="38">
        <v>0.16815005899641897</v>
      </c>
      <c r="S6" s="38">
        <v>0.21804097975984721</v>
      </c>
      <c r="T6" s="38">
        <v>0.15145971645935072</v>
      </c>
      <c r="U6" s="38">
        <v>0.16935486337661182</v>
      </c>
      <c r="V6" s="44">
        <v>0.1506940501929715</v>
      </c>
    </row>
    <row r="7" spans="1:22" ht="14" customHeight="1" x14ac:dyDescent="0.25">
      <c r="A7" s="87"/>
      <c r="B7" s="45">
        <v>321</v>
      </c>
      <c r="C7" s="39">
        <v>45</v>
      </c>
      <c r="D7" s="39">
        <v>126</v>
      </c>
      <c r="E7" s="39">
        <v>36</v>
      </c>
      <c r="F7" s="52">
        <v>76</v>
      </c>
      <c r="G7" s="39">
        <v>115</v>
      </c>
      <c r="H7" s="39">
        <v>40</v>
      </c>
      <c r="I7" s="52">
        <v>161</v>
      </c>
      <c r="J7" s="39">
        <v>78</v>
      </c>
      <c r="K7" s="52">
        <v>164</v>
      </c>
      <c r="L7" s="39">
        <v>156</v>
      </c>
      <c r="M7" s="52">
        <v>121</v>
      </c>
      <c r="N7" s="39">
        <v>84</v>
      </c>
      <c r="O7" s="39">
        <v>70</v>
      </c>
      <c r="P7" s="39">
        <v>46</v>
      </c>
      <c r="Q7" s="52">
        <v>66</v>
      </c>
      <c r="R7" s="39">
        <v>55</v>
      </c>
      <c r="S7" s="39">
        <v>58</v>
      </c>
      <c r="T7" s="39">
        <v>92</v>
      </c>
      <c r="U7" s="39">
        <v>16</v>
      </c>
      <c r="V7" s="45">
        <v>32</v>
      </c>
    </row>
    <row r="8" spans="1:22" s="26" customFormat="1" ht="20" customHeight="1" x14ac:dyDescent="0.25">
      <c r="A8" s="86" t="s">
        <v>50</v>
      </c>
      <c r="B8" s="46">
        <v>0.26643092832980586</v>
      </c>
      <c r="C8" s="40">
        <v>0.29137179612418396</v>
      </c>
      <c r="D8" s="40">
        <v>0.30411896818300876</v>
      </c>
      <c r="E8" s="40">
        <v>0.32961989041768525</v>
      </c>
      <c r="F8" s="53">
        <v>0.26334168253269874</v>
      </c>
      <c r="G8" s="40">
        <v>0.30474927012421454</v>
      </c>
      <c r="H8" s="40">
        <v>0.2619055382719685</v>
      </c>
      <c r="I8" s="53">
        <v>0.29209341233024722</v>
      </c>
      <c r="J8" s="40">
        <v>0.24373801024718741</v>
      </c>
      <c r="K8" s="53">
        <v>0.30557985549258804</v>
      </c>
      <c r="L8" s="40">
        <v>0.23095962000512171</v>
      </c>
      <c r="M8" s="53">
        <v>0.32749691222280619</v>
      </c>
      <c r="N8" s="40">
        <v>0.24117434011724359</v>
      </c>
      <c r="O8" s="40">
        <v>0.23312889358238084</v>
      </c>
      <c r="P8" s="40">
        <v>0.25489026607224086</v>
      </c>
      <c r="Q8" s="53">
        <v>0.27522542463321858</v>
      </c>
      <c r="R8" s="40">
        <v>0.19400392237063632</v>
      </c>
      <c r="S8" s="40">
        <v>0.28277998523264869</v>
      </c>
      <c r="T8" s="40">
        <v>0.26810095410257134</v>
      </c>
      <c r="U8" s="40">
        <v>0.39211207575882612</v>
      </c>
      <c r="V8" s="46">
        <v>0.23539591826847628</v>
      </c>
    </row>
    <row r="9" spans="1:22" ht="14" customHeight="1" x14ac:dyDescent="0.25">
      <c r="A9" s="86"/>
      <c r="B9" s="47">
        <v>546</v>
      </c>
      <c r="C9" s="41">
        <v>104</v>
      </c>
      <c r="D9" s="41">
        <v>195</v>
      </c>
      <c r="E9" s="41">
        <v>48</v>
      </c>
      <c r="F9" s="54">
        <v>182</v>
      </c>
      <c r="G9" s="41">
        <v>156</v>
      </c>
      <c r="H9" s="41">
        <v>48</v>
      </c>
      <c r="I9" s="54">
        <v>212</v>
      </c>
      <c r="J9" s="41">
        <v>190</v>
      </c>
      <c r="K9" s="54">
        <v>300</v>
      </c>
      <c r="L9" s="41">
        <v>246</v>
      </c>
      <c r="M9" s="54">
        <v>186</v>
      </c>
      <c r="N9" s="41">
        <v>122</v>
      </c>
      <c r="O9" s="41">
        <v>114</v>
      </c>
      <c r="P9" s="41">
        <v>124</v>
      </c>
      <c r="Q9" s="54">
        <v>130</v>
      </c>
      <c r="R9" s="41">
        <v>64</v>
      </c>
      <c r="S9" s="41">
        <v>75</v>
      </c>
      <c r="T9" s="41">
        <v>163</v>
      </c>
      <c r="U9" s="41">
        <v>38</v>
      </c>
      <c r="V9" s="47">
        <v>49</v>
      </c>
    </row>
    <row r="10" spans="1:22" s="26" customFormat="1" ht="20" customHeight="1" x14ac:dyDescent="0.25">
      <c r="A10" s="87" t="s">
        <v>51</v>
      </c>
      <c r="B10" s="48">
        <v>0.17519408559878374</v>
      </c>
      <c r="C10" s="42">
        <v>0.22542018010894577</v>
      </c>
      <c r="D10" s="42">
        <v>0.1625428040604843</v>
      </c>
      <c r="E10" s="42">
        <v>0.18795862833566876</v>
      </c>
      <c r="F10" s="55">
        <v>0.20347876910537477</v>
      </c>
      <c r="G10" s="42">
        <v>0.14152572921608525</v>
      </c>
      <c r="H10" s="42">
        <v>0.19626308732648898</v>
      </c>
      <c r="I10" s="55">
        <v>0.15957109808714864</v>
      </c>
      <c r="J10" s="42">
        <v>0.19130292282706698</v>
      </c>
      <c r="K10" s="55">
        <v>0.18036553789294379</v>
      </c>
      <c r="L10" s="42">
        <v>0.17077736291122472</v>
      </c>
      <c r="M10" s="55">
        <v>0.14013944739423348</v>
      </c>
      <c r="N10" s="42">
        <v>0.17459461492730466</v>
      </c>
      <c r="O10" s="42">
        <v>0.17456125238019438</v>
      </c>
      <c r="P10" s="42">
        <v>0.21729461109604345</v>
      </c>
      <c r="Q10" s="55">
        <v>0.15625063946230888</v>
      </c>
      <c r="R10" s="42">
        <v>0.18317520947035845</v>
      </c>
      <c r="S10" s="42">
        <v>0.21028628850926764</v>
      </c>
      <c r="T10" s="42">
        <v>0.16341436341136104</v>
      </c>
      <c r="U10" s="42">
        <v>0.10503207686370457</v>
      </c>
      <c r="V10" s="48">
        <v>0.22606670896731015</v>
      </c>
    </row>
    <row r="11" spans="1:22" ht="14" customHeight="1" x14ac:dyDescent="0.25">
      <c r="A11" s="87"/>
      <c r="B11" s="45">
        <v>359</v>
      </c>
      <c r="C11" s="39">
        <v>80</v>
      </c>
      <c r="D11" s="39">
        <v>104</v>
      </c>
      <c r="E11" s="39">
        <v>28</v>
      </c>
      <c r="F11" s="52">
        <v>141</v>
      </c>
      <c r="G11" s="39">
        <v>72</v>
      </c>
      <c r="H11" s="39">
        <v>36</v>
      </c>
      <c r="I11" s="52">
        <v>116</v>
      </c>
      <c r="J11" s="39">
        <v>149</v>
      </c>
      <c r="K11" s="52">
        <v>177</v>
      </c>
      <c r="L11" s="39">
        <v>182</v>
      </c>
      <c r="M11" s="52">
        <v>80</v>
      </c>
      <c r="N11" s="39">
        <v>88</v>
      </c>
      <c r="O11" s="39">
        <v>85</v>
      </c>
      <c r="P11" s="39">
        <v>106</v>
      </c>
      <c r="Q11" s="52">
        <v>74</v>
      </c>
      <c r="R11" s="39">
        <v>60</v>
      </c>
      <c r="S11" s="39">
        <v>56</v>
      </c>
      <c r="T11" s="39">
        <v>99</v>
      </c>
      <c r="U11" s="39">
        <v>10</v>
      </c>
      <c r="V11" s="45">
        <v>47</v>
      </c>
    </row>
    <row r="12" spans="1:22" s="26" customFormat="1" ht="20" customHeight="1" x14ac:dyDescent="0.25">
      <c r="A12" s="86" t="s">
        <v>52</v>
      </c>
      <c r="B12" s="46">
        <v>0.16847548934800652</v>
      </c>
      <c r="C12" s="40">
        <v>0.19504238001510277</v>
      </c>
      <c r="D12" s="40">
        <v>0.11056031019849405</v>
      </c>
      <c r="E12" s="40">
        <v>7.2024453706339503E-2</v>
      </c>
      <c r="F12" s="53">
        <v>0.23891413070989639</v>
      </c>
      <c r="G12" s="40">
        <v>0.10321066306520807</v>
      </c>
      <c r="H12" s="40">
        <v>6.647367960670908E-2</v>
      </c>
      <c r="I12" s="53">
        <v>9.0877406489827714E-2</v>
      </c>
      <c r="J12" s="40">
        <v>0.28401438098809761</v>
      </c>
      <c r="K12" s="53">
        <v>0.1669488218310467</v>
      </c>
      <c r="L12" s="40">
        <v>0.17020232883016065</v>
      </c>
      <c r="M12" s="53">
        <v>9.7576715981607234E-2</v>
      </c>
      <c r="N12" s="40">
        <v>0.16918201579298983</v>
      </c>
      <c r="O12" s="40">
        <v>0.20788280963434297</v>
      </c>
      <c r="P12" s="40">
        <v>0.21083152752773507</v>
      </c>
      <c r="Q12" s="53">
        <v>0.17536937874335481</v>
      </c>
      <c r="R12" s="40">
        <v>0.20489278209153874</v>
      </c>
      <c r="S12" s="40">
        <v>0.12979169035701366</v>
      </c>
      <c r="T12" s="40">
        <v>0.19818282892772035</v>
      </c>
      <c r="U12" s="40">
        <v>0.10817921773239229</v>
      </c>
      <c r="V12" s="46">
        <v>0.10816402338861683</v>
      </c>
    </row>
    <row r="13" spans="1:22" ht="14" customHeight="1" x14ac:dyDescent="0.25">
      <c r="A13" s="86"/>
      <c r="B13" s="47">
        <v>345</v>
      </c>
      <c r="C13" s="41">
        <v>70</v>
      </c>
      <c r="D13" s="41">
        <v>71</v>
      </c>
      <c r="E13" s="41">
        <v>11</v>
      </c>
      <c r="F13" s="54">
        <v>166</v>
      </c>
      <c r="G13" s="41">
        <v>53</v>
      </c>
      <c r="H13" s="41">
        <v>12</v>
      </c>
      <c r="I13" s="54">
        <v>66</v>
      </c>
      <c r="J13" s="41">
        <v>222</v>
      </c>
      <c r="K13" s="54">
        <v>164</v>
      </c>
      <c r="L13" s="41">
        <v>182</v>
      </c>
      <c r="M13" s="54">
        <v>55</v>
      </c>
      <c r="N13" s="41">
        <v>86</v>
      </c>
      <c r="O13" s="41">
        <v>102</v>
      </c>
      <c r="P13" s="41">
        <v>103</v>
      </c>
      <c r="Q13" s="54">
        <v>83</v>
      </c>
      <c r="R13" s="41">
        <v>67</v>
      </c>
      <c r="S13" s="41">
        <v>34</v>
      </c>
      <c r="T13" s="41">
        <v>120</v>
      </c>
      <c r="U13" s="41">
        <v>10</v>
      </c>
      <c r="V13" s="47">
        <v>23</v>
      </c>
    </row>
    <row r="14" spans="1:22" s="26" customFormat="1" ht="20" customHeight="1" x14ac:dyDescent="0.25">
      <c r="A14" s="87" t="s">
        <v>53</v>
      </c>
      <c r="B14" s="48">
        <v>0.23340200928615729</v>
      </c>
      <c r="C14" s="42">
        <v>0.16165766747220567</v>
      </c>
      <c r="D14" s="42">
        <v>0.22624982319254275</v>
      </c>
      <c r="E14" s="42">
        <v>0.16720790136119221</v>
      </c>
      <c r="F14" s="55">
        <v>0.18411592717146377</v>
      </c>
      <c r="G14" s="42">
        <v>0.22590518571517448</v>
      </c>
      <c r="H14" s="42">
        <v>0.25440257081043965</v>
      </c>
      <c r="I14" s="55">
        <v>0.23610367915966513</v>
      </c>
      <c r="J14" s="42">
        <v>0.18135623143456581</v>
      </c>
      <c r="K14" s="55">
        <v>0.17940052712001112</v>
      </c>
      <c r="L14" s="42">
        <v>0.28204093568584104</v>
      </c>
      <c r="M14" s="55">
        <v>0.22197800158110478</v>
      </c>
      <c r="N14" s="42">
        <v>0.24977645847281965</v>
      </c>
      <c r="O14" s="42">
        <v>0.24118215689221006</v>
      </c>
      <c r="P14" s="42">
        <v>0.22191515088575148</v>
      </c>
      <c r="Q14" s="55">
        <v>0.25352111051012799</v>
      </c>
      <c r="R14" s="42">
        <v>0.24977802707104765</v>
      </c>
      <c r="S14" s="42">
        <v>0.15910105614122277</v>
      </c>
      <c r="T14" s="42">
        <v>0.21884213709899625</v>
      </c>
      <c r="U14" s="42">
        <v>0.22532176626846503</v>
      </c>
      <c r="V14" s="48">
        <v>0.27967929918262513</v>
      </c>
    </row>
    <row r="15" spans="1:22" ht="14" customHeight="1" x14ac:dyDescent="0.25">
      <c r="A15" s="87"/>
      <c r="B15" s="45">
        <v>478</v>
      </c>
      <c r="C15" s="39">
        <v>58</v>
      </c>
      <c r="D15" s="39">
        <v>145</v>
      </c>
      <c r="E15" s="39">
        <v>25</v>
      </c>
      <c r="F15" s="52">
        <v>128</v>
      </c>
      <c r="G15" s="39">
        <v>115</v>
      </c>
      <c r="H15" s="39">
        <v>46</v>
      </c>
      <c r="I15" s="52">
        <v>171</v>
      </c>
      <c r="J15" s="39">
        <v>142</v>
      </c>
      <c r="K15" s="52">
        <v>176</v>
      </c>
      <c r="L15" s="39">
        <v>301</v>
      </c>
      <c r="M15" s="52">
        <v>126</v>
      </c>
      <c r="N15" s="39">
        <v>126</v>
      </c>
      <c r="O15" s="39">
        <v>118</v>
      </c>
      <c r="P15" s="39">
        <v>108</v>
      </c>
      <c r="Q15" s="52">
        <v>120</v>
      </c>
      <c r="R15" s="39">
        <v>82</v>
      </c>
      <c r="S15" s="39">
        <v>42</v>
      </c>
      <c r="T15" s="39">
        <v>133</v>
      </c>
      <c r="U15" s="39">
        <v>22</v>
      </c>
      <c r="V15" s="45">
        <v>58</v>
      </c>
    </row>
    <row r="16" spans="1:22" s="26" customFormat="1" ht="20" customHeight="1" x14ac:dyDescent="0.25">
      <c r="A16" s="86" t="s">
        <v>54</v>
      </c>
      <c r="B16" s="46">
        <v>0.42292841576705348</v>
      </c>
      <c r="C16" s="40">
        <v>0.41787977240374607</v>
      </c>
      <c r="D16" s="40">
        <v>0.50064706254847846</v>
      </c>
      <c r="E16" s="40">
        <v>0.5728090165967995</v>
      </c>
      <c r="F16" s="53">
        <v>0.37349117301326556</v>
      </c>
      <c r="G16" s="40">
        <v>0.529358422003532</v>
      </c>
      <c r="H16" s="40">
        <v>0.48286066225636243</v>
      </c>
      <c r="I16" s="53">
        <v>0.51344781626335712</v>
      </c>
      <c r="J16" s="40">
        <v>0.34332646475027007</v>
      </c>
      <c r="K16" s="53">
        <v>0.47328511315599692</v>
      </c>
      <c r="L16" s="40">
        <v>0.37697937257277286</v>
      </c>
      <c r="M16" s="53">
        <v>0.54030583504305374</v>
      </c>
      <c r="N16" s="40">
        <v>0.40644691080688505</v>
      </c>
      <c r="O16" s="40">
        <v>0.37637378109325326</v>
      </c>
      <c r="P16" s="40">
        <v>0.34995871049047056</v>
      </c>
      <c r="Q16" s="53">
        <v>0.41485887128420701</v>
      </c>
      <c r="R16" s="40">
        <v>0.36215398136705557</v>
      </c>
      <c r="S16" s="40">
        <v>0.50082096499249562</v>
      </c>
      <c r="T16" s="40">
        <v>0.41956067056192198</v>
      </c>
      <c r="U16" s="40">
        <v>0.5614669391354381</v>
      </c>
      <c r="V16" s="46">
        <v>0.38608996846144761</v>
      </c>
    </row>
    <row r="17" spans="1:22" ht="14" customHeight="1" x14ac:dyDescent="0.25">
      <c r="A17" s="86"/>
      <c r="B17" s="47">
        <v>867</v>
      </c>
      <c r="C17" s="41">
        <v>149</v>
      </c>
      <c r="D17" s="41">
        <v>322</v>
      </c>
      <c r="E17" s="41">
        <v>84</v>
      </c>
      <c r="F17" s="54">
        <v>259</v>
      </c>
      <c r="G17" s="41">
        <v>270</v>
      </c>
      <c r="H17" s="41">
        <v>88</v>
      </c>
      <c r="I17" s="54">
        <v>373</v>
      </c>
      <c r="J17" s="41">
        <v>268</v>
      </c>
      <c r="K17" s="54">
        <v>464</v>
      </c>
      <c r="L17" s="41">
        <v>402</v>
      </c>
      <c r="M17" s="54">
        <v>307</v>
      </c>
      <c r="N17" s="41">
        <v>206</v>
      </c>
      <c r="O17" s="41">
        <v>184</v>
      </c>
      <c r="P17" s="41">
        <v>171</v>
      </c>
      <c r="Q17" s="54">
        <v>196</v>
      </c>
      <c r="R17" s="41">
        <v>119</v>
      </c>
      <c r="S17" s="41">
        <v>132</v>
      </c>
      <c r="T17" s="41">
        <v>255</v>
      </c>
      <c r="U17" s="41">
        <v>54</v>
      </c>
      <c r="V17" s="47">
        <v>81</v>
      </c>
    </row>
    <row r="18" spans="1:22" s="26" customFormat="1" ht="20" customHeight="1" x14ac:dyDescent="0.25">
      <c r="A18" s="87" t="s">
        <v>55</v>
      </c>
      <c r="B18" s="48">
        <v>0.34366957494679029</v>
      </c>
      <c r="C18" s="42">
        <v>0.42046256012404903</v>
      </c>
      <c r="D18" s="42">
        <v>0.27310311425897837</v>
      </c>
      <c r="E18" s="42">
        <v>0.25998308204200821</v>
      </c>
      <c r="F18" s="55">
        <v>0.44239289981527063</v>
      </c>
      <c r="G18" s="42">
        <v>0.24473639228129321</v>
      </c>
      <c r="H18" s="42">
        <v>0.26273676693319797</v>
      </c>
      <c r="I18" s="55">
        <v>0.25044850457697648</v>
      </c>
      <c r="J18" s="42">
        <v>0.47531730381516424</v>
      </c>
      <c r="K18" s="55">
        <v>0.3473143597239905</v>
      </c>
      <c r="L18" s="42">
        <v>0.34097969174138532</v>
      </c>
      <c r="M18" s="55">
        <v>0.23771616337584067</v>
      </c>
      <c r="N18" s="42">
        <v>0.34377663072029457</v>
      </c>
      <c r="O18" s="42">
        <v>0.38244406201453751</v>
      </c>
      <c r="P18" s="42">
        <v>0.4281261386237788</v>
      </c>
      <c r="Q18" s="55">
        <v>0.33162001820566389</v>
      </c>
      <c r="R18" s="42">
        <v>0.38806799156189731</v>
      </c>
      <c r="S18" s="42">
        <v>0.34007797886628116</v>
      </c>
      <c r="T18" s="42">
        <v>0.36159719233908144</v>
      </c>
      <c r="U18" s="42">
        <v>0.21321129459609683</v>
      </c>
      <c r="V18" s="48">
        <v>0.33423073235592698</v>
      </c>
    </row>
    <row r="19" spans="1:22" ht="14" customHeight="1" x14ac:dyDescent="0.25">
      <c r="A19" s="94"/>
      <c r="B19" s="71">
        <v>705</v>
      </c>
      <c r="C19" s="72">
        <v>150</v>
      </c>
      <c r="D19" s="72">
        <v>176</v>
      </c>
      <c r="E19" s="72">
        <v>38</v>
      </c>
      <c r="F19" s="64">
        <v>307</v>
      </c>
      <c r="G19" s="72">
        <v>125</v>
      </c>
      <c r="H19" s="72">
        <v>48</v>
      </c>
      <c r="I19" s="64">
        <v>182</v>
      </c>
      <c r="J19" s="72">
        <v>371</v>
      </c>
      <c r="K19" s="64">
        <v>341</v>
      </c>
      <c r="L19" s="72">
        <v>364</v>
      </c>
      <c r="M19" s="64">
        <v>135</v>
      </c>
      <c r="N19" s="72">
        <v>174</v>
      </c>
      <c r="O19" s="72">
        <v>187</v>
      </c>
      <c r="P19" s="72">
        <v>209</v>
      </c>
      <c r="Q19" s="64">
        <v>156</v>
      </c>
      <c r="R19" s="72">
        <v>127</v>
      </c>
      <c r="S19" s="72">
        <v>90</v>
      </c>
      <c r="T19" s="72">
        <v>219</v>
      </c>
      <c r="U19" s="72">
        <v>21</v>
      </c>
      <c r="V19" s="71">
        <v>70</v>
      </c>
    </row>
    <row r="21" spans="1:22" x14ac:dyDescent="0.25">
      <c r="A21" s="27" t="s">
        <v>76</v>
      </c>
    </row>
  </sheetData>
  <mergeCells count="15">
    <mergeCell ref="A16:A17"/>
    <mergeCell ref="A18:A19"/>
    <mergeCell ref="A6:A7"/>
    <mergeCell ref="A8:A9"/>
    <mergeCell ref="A10:A11"/>
    <mergeCell ref="A12:A13"/>
    <mergeCell ref="A14:A15"/>
    <mergeCell ref="A1:V1"/>
    <mergeCell ref="A2:A3"/>
    <mergeCell ref="C2:E2"/>
    <mergeCell ref="F2:H2"/>
    <mergeCell ref="I2:J2"/>
    <mergeCell ref="K2:L2"/>
    <mergeCell ref="M2:P2"/>
    <mergeCell ref="Q2:V2"/>
  </mergeCells>
  <hyperlinks>
    <hyperlink ref="A21" location="'Index'!B17" display="Return to index" xr:uid="{7ED26C5F-F920-4337-BC28-C141508F57C6}"/>
  </hyperlinks>
  <pageMargins left="0.7" right="0.7" top="0.75" bottom="0.75" header="0.3" footer="0.3"/>
  <headerFooter alignWithMargins="0"/>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V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2" width="14.6328125" customWidth="1"/>
  </cols>
  <sheetData>
    <row r="1" spans="1:22" ht="45" customHeight="1" x14ac:dyDescent="0.25">
      <c r="A1" s="81" t="s">
        <v>59</v>
      </c>
      <c r="B1" s="81"/>
      <c r="C1" s="81"/>
      <c r="D1" s="81"/>
      <c r="E1" s="81"/>
      <c r="F1" s="81"/>
      <c r="G1" s="81"/>
      <c r="H1" s="81"/>
      <c r="I1" s="81"/>
      <c r="J1" s="81"/>
      <c r="K1" s="81"/>
      <c r="L1" s="81"/>
      <c r="M1" s="81"/>
      <c r="N1" s="81"/>
      <c r="O1" s="81"/>
      <c r="P1" s="81"/>
      <c r="Q1" s="81"/>
      <c r="R1" s="81"/>
      <c r="S1" s="81"/>
      <c r="T1" s="81"/>
      <c r="U1" s="81"/>
      <c r="V1" s="81"/>
    </row>
    <row r="2" spans="1:22" x14ac:dyDescent="0.25">
      <c r="A2" s="82"/>
      <c r="B2" s="1"/>
      <c r="C2" s="83" t="s">
        <v>1</v>
      </c>
      <c r="D2" s="84"/>
      <c r="E2" s="84"/>
      <c r="F2" s="83" t="s">
        <v>2</v>
      </c>
      <c r="G2" s="84"/>
      <c r="H2" s="84"/>
      <c r="I2" s="83" t="s">
        <v>3</v>
      </c>
      <c r="J2" s="84"/>
      <c r="K2" s="83" t="s">
        <v>4</v>
      </c>
      <c r="L2" s="84"/>
      <c r="M2" s="83" t="s">
        <v>5</v>
      </c>
      <c r="N2" s="84"/>
      <c r="O2" s="84"/>
      <c r="P2" s="84"/>
      <c r="Q2" s="83" t="s">
        <v>6</v>
      </c>
      <c r="R2" s="84"/>
      <c r="S2" s="84"/>
      <c r="T2" s="84"/>
      <c r="U2" s="84"/>
      <c r="V2" s="85"/>
    </row>
    <row r="3" spans="1:22" s="25" customFormat="1" x14ac:dyDescent="0.25">
      <c r="A3" s="82"/>
      <c r="B3" s="29" t="s">
        <v>7</v>
      </c>
      <c r="C3" s="30" t="s">
        <v>8</v>
      </c>
      <c r="D3" s="31" t="s">
        <v>9</v>
      </c>
      <c r="E3" s="31" t="s">
        <v>10</v>
      </c>
      <c r="F3" s="30" t="s">
        <v>8</v>
      </c>
      <c r="G3" s="31" t="s">
        <v>9</v>
      </c>
      <c r="H3" s="31" t="s">
        <v>10</v>
      </c>
      <c r="I3" s="30" t="s">
        <v>11</v>
      </c>
      <c r="J3" s="31" t="s">
        <v>12</v>
      </c>
      <c r="K3" s="30" t="s">
        <v>13</v>
      </c>
      <c r="L3" s="31" t="s">
        <v>14</v>
      </c>
      <c r="M3" s="30" t="s">
        <v>15</v>
      </c>
      <c r="N3" s="31" t="s">
        <v>16</v>
      </c>
      <c r="O3" s="31" t="s">
        <v>17</v>
      </c>
      <c r="P3" s="31" t="s">
        <v>18</v>
      </c>
      <c r="Q3" s="30" t="s">
        <v>19</v>
      </c>
      <c r="R3" s="31" t="s">
        <v>20</v>
      </c>
      <c r="S3" s="31" t="s">
        <v>21</v>
      </c>
      <c r="T3" s="31" t="s">
        <v>22</v>
      </c>
      <c r="U3" s="31" t="s">
        <v>23</v>
      </c>
      <c r="V3" s="34" t="s">
        <v>24</v>
      </c>
    </row>
    <row r="4" spans="1:22" ht="24" customHeight="1" x14ac:dyDescent="0.25">
      <c r="A4" s="35" t="s">
        <v>74</v>
      </c>
      <c r="B4" s="36">
        <v>2050</v>
      </c>
      <c r="C4" s="50">
        <v>372</v>
      </c>
      <c r="D4" s="36">
        <v>598</v>
      </c>
      <c r="E4" s="36">
        <v>117</v>
      </c>
      <c r="F4" s="50">
        <v>668</v>
      </c>
      <c r="G4" s="36">
        <v>438</v>
      </c>
      <c r="H4" s="36">
        <v>112</v>
      </c>
      <c r="I4" s="50">
        <v>687</v>
      </c>
      <c r="J4" s="36">
        <v>756</v>
      </c>
      <c r="K4" s="50">
        <v>954</v>
      </c>
      <c r="L4" s="36">
        <v>1094</v>
      </c>
      <c r="M4" s="50">
        <v>512</v>
      </c>
      <c r="N4" s="36">
        <v>415</v>
      </c>
      <c r="O4" s="36">
        <v>563</v>
      </c>
      <c r="P4" s="36">
        <v>560</v>
      </c>
      <c r="Q4" s="50">
        <v>513</v>
      </c>
      <c r="R4" s="36">
        <v>361</v>
      </c>
      <c r="S4" s="36">
        <v>239</v>
      </c>
      <c r="T4" s="36">
        <v>660</v>
      </c>
      <c r="U4" s="36">
        <v>98</v>
      </c>
      <c r="V4" s="37">
        <v>130</v>
      </c>
    </row>
    <row r="5" spans="1:22" s="24" customFormat="1" ht="24" customHeight="1" x14ac:dyDescent="0.25">
      <c r="A5" s="33" t="s">
        <v>75</v>
      </c>
      <c r="B5" s="32">
        <v>2050</v>
      </c>
      <c r="C5" s="56">
        <v>357</v>
      </c>
      <c r="D5" s="32">
        <v>643</v>
      </c>
      <c r="E5" s="32">
        <v>147</v>
      </c>
      <c r="F5" s="56">
        <v>693</v>
      </c>
      <c r="G5" s="32">
        <v>510</v>
      </c>
      <c r="H5" s="32">
        <v>182</v>
      </c>
      <c r="I5" s="56">
        <v>726</v>
      </c>
      <c r="J5" s="32">
        <v>781</v>
      </c>
      <c r="K5" s="56">
        <v>981</v>
      </c>
      <c r="L5" s="32">
        <v>1067</v>
      </c>
      <c r="M5" s="56">
        <v>568</v>
      </c>
      <c r="N5" s="32">
        <v>506</v>
      </c>
      <c r="O5" s="32">
        <v>489</v>
      </c>
      <c r="P5" s="32">
        <v>487</v>
      </c>
      <c r="Q5" s="56">
        <v>472</v>
      </c>
      <c r="R5" s="32">
        <v>328</v>
      </c>
      <c r="S5" s="32">
        <v>264</v>
      </c>
      <c r="T5" s="32">
        <v>607</v>
      </c>
      <c r="U5" s="32">
        <v>96</v>
      </c>
      <c r="V5" s="57">
        <v>209</v>
      </c>
    </row>
    <row r="6" spans="1:22" s="26" customFormat="1" ht="20" customHeight="1" x14ac:dyDescent="0.25">
      <c r="A6" s="89" t="s">
        <v>49</v>
      </c>
      <c r="B6" s="44">
        <v>0.15627118316536306</v>
      </c>
      <c r="C6" s="38">
        <v>0.21860214975972539</v>
      </c>
      <c r="D6" s="38">
        <v>0.14884366231547488</v>
      </c>
      <c r="E6" s="38">
        <v>0.19251713251765026</v>
      </c>
      <c r="F6" s="51">
        <v>0.190201148327488</v>
      </c>
      <c r="G6" s="38">
        <v>0.13141239305071389</v>
      </c>
      <c r="H6" s="38">
        <v>0.12561737616083049</v>
      </c>
      <c r="I6" s="51">
        <v>0.14736041224290244</v>
      </c>
      <c r="J6" s="38">
        <v>0.17230742322429343</v>
      </c>
      <c r="K6" s="51">
        <v>0.23065288658635083</v>
      </c>
      <c r="L6" s="38">
        <v>8.7727718791861614E-2</v>
      </c>
      <c r="M6" s="51">
        <v>0.16445773324442986</v>
      </c>
      <c r="N6" s="38">
        <v>0.12874914757001776</v>
      </c>
      <c r="O6" s="38">
        <v>0.16174170425595949</v>
      </c>
      <c r="P6" s="38">
        <v>0.16981266898997965</v>
      </c>
      <c r="Q6" s="51">
        <v>0.12918517799870979</v>
      </c>
      <c r="R6" s="38">
        <v>0.15451625276258751</v>
      </c>
      <c r="S6" s="38">
        <v>0.22834718248698752</v>
      </c>
      <c r="T6" s="38">
        <v>0.14429607708113282</v>
      </c>
      <c r="U6" s="38">
        <v>0.16261368189085046</v>
      </c>
      <c r="V6" s="44">
        <v>0.14461050691726884</v>
      </c>
    </row>
    <row r="7" spans="1:22" ht="14" customHeight="1" x14ac:dyDescent="0.25">
      <c r="A7" s="87"/>
      <c r="B7" s="45">
        <v>320</v>
      </c>
      <c r="C7" s="39">
        <v>78</v>
      </c>
      <c r="D7" s="39">
        <v>96</v>
      </c>
      <c r="E7" s="39">
        <v>28</v>
      </c>
      <c r="F7" s="52">
        <v>132</v>
      </c>
      <c r="G7" s="39">
        <v>67</v>
      </c>
      <c r="H7" s="39">
        <v>23</v>
      </c>
      <c r="I7" s="52">
        <v>107</v>
      </c>
      <c r="J7" s="39">
        <v>135</v>
      </c>
      <c r="K7" s="52">
        <v>226</v>
      </c>
      <c r="L7" s="39">
        <v>94</v>
      </c>
      <c r="M7" s="52">
        <v>93</v>
      </c>
      <c r="N7" s="39">
        <v>65</v>
      </c>
      <c r="O7" s="39">
        <v>79</v>
      </c>
      <c r="P7" s="39">
        <v>83</v>
      </c>
      <c r="Q7" s="52">
        <v>61</v>
      </c>
      <c r="R7" s="39">
        <v>51</v>
      </c>
      <c r="S7" s="39">
        <v>60</v>
      </c>
      <c r="T7" s="39">
        <v>88</v>
      </c>
      <c r="U7" s="39">
        <v>16</v>
      </c>
      <c r="V7" s="45">
        <v>30</v>
      </c>
    </row>
    <row r="8" spans="1:22" s="26" customFormat="1" ht="20" customHeight="1" x14ac:dyDescent="0.25">
      <c r="A8" s="86" t="s">
        <v>50</v>
      </c>
      <c r="B8" s="46">
        <v>0.26848376611623254</v>
      </c>
      <c r="C8" s="40">
        <v>0.28312416483907737</v>
      </c>
      <c r="D8" s="40">
        <v>0.28101427495876941</v>
      </c>
      <c r="E8" s="40">
        <v>0.3522028253333982</v>
      </c>
      <c r="F8" s="53">
        <v>0.29251619855433036</v>
      </c>
      <c r="G8" s="40">
        <v>0.30141538108799981</v>
      </c>
      <c r="H8" s="40">
        <v>0.28404006343809596</v>
      </c>
      <c r="I8" s="53">
        <v>0.29783983595767166</v>
      </c>
      <c r="J8" s="40">
        <v>0.26784427218679846</v>
      </c>
      <c r="K8" s="53">
        <v>0.28059287247730075</v>
      </c>
      <c r="L8" s="40">
        <v>0.25786961330781366</v>
      </c>
      <c r="M8" s="53">
        <v>0.28359214389571341</v>
      </c>
      <c r="N8" s="40">
        <v>0.26789715961160682</v>
      </c>
      <c r="O8" s="40">
        <v>0.2639106926335385</v>
      </c>
      <c r="P8" s="40">
        <v>0.25607509191816485</v>
      </c>
      <c r="Q8" s="53">
        <v>0.25206147687451091</v>
      </c>
      <c r="R8" s="40">
        <v>0.24780068986896786</v>
      </c>
      <c r="S8" s="40">
        <v>0.21530097692246389</v>
      </c>
      <c r="T8" s="40">
        <v>0.30113484001390861</v>
      </c>
      <c r="U8" s="40">
        <v>0.3438797749616882</v>
      </c>
      <c r="V8" s="46">
        <v>0.25905052668461603</v>
      </c>
    </row>
    <row r="9" spans="1:22" ht="14" customHeight="1" x14ac:dyDescent="0.25">
      <c r="A9" s="86"/>
      <c r="B9" s="47">
        <v>550</v>
      </c>
      <c r="C9" s="41">
        <v>101</v>
      </c>
      <c r="D9" s="41">
        <v>181</v>
      </c>
      <c r="E9" s="41">
        <v>52</v>
      </c>
      <c r="F9" s="54">
        <v>203</v>
      </c>
      <c r="G9" s="41">
        <v>154</v>
      </c>
      <c r="H9" s="41">
        <v>52</v>
      </c>
      <c r="I9" s="54">
        <v>216</v>
      </c>
      <c r="J9" s="41">
        <v>209</v>
      </c>
      <c r="K9" s="54">
        <v>275</v>
      </c>
      <c r="L9" s="41">
        <v>275</v>
      </c>
      <c r="M9" s="54">
        <v>161</v>
      </c>
      <c r="N9" s="41">
        <v>136</v>
      </c>
      <c r="O9" s="41">
        <v>129</v>
      </c>
      <c r="P9" s="41">
        <v>125</v>
      </c>
      <c r="Q9" s="54">
        <v>119</v>
      </c>
      <c r="R9" s="41">
        <v>81</v>
      </c>
      <c r="S9" s="41">
        <v>57</v>
      </c>
      <c r="T9" s="41">
        <v>183</v>
      </c>
      <c r="U9" s="41">
        <v>33</v>
      </c>
      <c r="V9" s="47">
        <v>54</v>
      </c>
    </row>
    <row r="10" spans="1:22" s="26" customFormat="1" ht="20" customHeight="1" x14ac:dyDescent="0.25">
      <c r="A10" s="87" t="s">
        <v>51</v>
      </c>
      <c r="B10" s="48">
        <v>0.17106476155870698</v>
      </c>
      <c r="C10" s="42">
        <v>0.16506082457015053</v>
      </c>
      <c r="D10" s="42">
        <v>0.20667863852518217</v>
      </c>
      <c r="E10" s="42">
        <v>0.20380436326276136</v>
      </c>
      <c r="F10" s="55">
        <v>0.16762095408497857</v>
      </c>
      <c r="G10" s="42">
        <v>0.18146299579546196</v>
      </c>
      <c r="H10" s="42">
        <v>0.16059211164020354</v>
      </c>
      <c r="I10" s="55">
        <v>0.16992887447740898</v>
      </c>
      <c r="J10" s="42">
        <v>0.16851687557280129</v>
      </c>
      <c r="K10" s="55">
        <v>0.16930480160204645</v>
      </c>
      <c r="L10" s="42">
        <v>0.17301100178136136</v>
      </c>
      <c r="M10" s="55">
        <v>0.21717530512562921</v>
      </c>
      <c r="N10" s="42">
        <v>0.16013102697150139</v>
      </c>
      <c r="O10" s="42">
        <v>0.12213750974807254</v>
      </c>
      <c r="P10" s="42">
        <v>0.17775233855270925</v>
      </c>
      <c r="Q10" s="55">
        <v>0.19337132926692843</v>
      </c>
      <c r="R10" s="42">
        <v>0.15977112572396979</v>
      </c>
      <c r="S10" s="42">
        <v>0.2017495582038244</v>
      </c>
      <c r="T10" s="42">
        <v>0.15962428931551439</v>
      </c>
      <c r="U10" s="42">
        <v>0.11158724772022742</v>
      </c>
      <c r="V10" s="48">
        <v>0.17357481466297703</v>
      </c>
    </row>
    <row r="11" spans="1:22" ht="14" customHeight="1" x14ac:dyDescent="0.25">
      <c r="A11" s="87"/>
      <c r="B11" s="45">
        <v>351</v>
      </c>
      <c r="C11" s="39">
        <v>59</v>
      </c>
      <c r="D11" s="39">
        <v>133</v>
      </c>
      <c r="E11" s="39">
        <v>30</v>
      </c>
      <c r="F11" s="52">
        <v>116</v>
      </c>
      <c r="G11" s="39">
        <v>93</v>
      </c>
      <c r="H11" s="39">
        <v>29</v>
      </c>
      <c r="I11" s="52">
        <v>123</v>
      </c>
      <c r="J11" s="39">
        <v>132</v>
      </c>
      <c r="K11" s="52">
        <v>166</v>
      </c>
      <c r="L11" s="39">
        <v>185</v>
      </c>
      <c r="M11" s="52">
        <v>123</v>
      </c>
      <c r="N11" s="39">
        <v>81</v>
      </c>
      <c r="O11" s="39">
        <v>60</v>
      </c>
      <c r="P11" s="39">
        <v>87</v>
      </c>
      <c r="Q11" s="52">
        <v>91</v>
      </c>
      <c r="R11" s="39">
        <v>52</v>
      </c>
      <c r="S11" s="39">
        <v>53</v>
      </c>
      <c r="T11" s="39">
        <v>97</v>
      </c>
      <c r="U11" s="39">
        <v>11</v>
      </c>
      <c r="V11" s="45">
        <v>36</v>
      </c>
    </row>
    <row r="12" spans="1:22" s="26" customFormat="1" ht="20" customHeight="1" x14ac:dyDescent="0.25">
      <c r="A12" s="86" t="s">
        <v>52</v>
      </c>
      <c r="B12" s="46">
        <v>0.14573322319413659</v>
      </c>
      <c r="C12" s="40">
        <v>0.12945514543405237</v>
      </c>
      <c r="D12" s="40">
        <v>0.1230698974693744</v>
      </c>
      <c r="E12" s="40">
        <v>7.7266341561192192E-2</v>
      </c>
      <c r="F12" s="53">
        <v>0.13820898766824555</v>
      </c>
      <c r="G12" s="40">
        <v>0.14443851897339782</v>
      </c>
      <c r="H12" s="40">
        <v>0.11092001133751231</v>
      </c>
      <c r="I12" s="53">
        <v>0.11877606103917294</v>
      </c>
      <c r="J12" s="40">
        <v>0.17544140051464829</v>
      </c>
      <c r="K12" s="53">
        <v>0.13612138786231801</v>
      </c>
      <c r="L12" s="40">
        <v>0.15484772731642779</v>
      </c>
      <c r="M12" s="53">
        <v>0.10125940476402243</v>
      </c>
      <c r="N12" s="40">
        <v>0.17171343835848218</v>
      </c>
      <c r="O12" s="40">
        <v>0.17774717863727102</v>
      </c>
      <c r="P12" s="40">
        <v>0.13848224249152033</v>
      </c>
      <c r="Q12" s="53">
        <v>0.13760128276788758</v>
      </c>
      <c r="R12" s="40">
        <v>0.19113218384867894</v>
      </c>
      <c r="S12" s="40">
        <v>0.13866002123009294</v>
      </c>
      <c r="T12" s="40">
        <v>0.12900252346705632</v>
      </c>
      <c r="U12" s="40">
        <v>0.12730938720121412</v>
      </c>
      <c r="V12" s="46">
        <v>0.16602940138014333</v>
      </c>
    </row>
    <row r="13" spans="1:22" ht="14" customHeight="1" x14ac:dyDescent="0.25">
      <c r="A13" s="86"/>
      <c r="B13" s="47">
        <v>299</v>
      </c>
      <c r="C13" s="41">
        <v>46</v>
      </c>
      <c r="D13" s="41">
        <v>79</v>
      </c>
      <c r="E13" s="41">
        <v>11</v>
      </c>
      <c r="F13" s="54">
        <v>96</v>
      </c>
      <c r="G13" s="41">
        <v>74</v>
      </c>
      <c r="H13" s="41">
        <v>20</v>
      </c>
      <c r="I13" s="54">
        <v>86</v>
      </c>
      <c r="J13" s="41">
        <v>137</v>
      </c>
      <c r="K13" s="54">
        <v>134</v>
      </c>
      <c r="L13" s="41">
        <v>165</v>
      </c>
      <c r="M13" s="54">
        <v>58</v>
      </c>
      <c r="N13" s="41">
        <v>87</v>
      </c>
      <c r="O13" s="41">
        <v>87</v>
      </c>
      <c r="P13" s="41">
        <v>67</v>
      </c>
      <c r="Q13" s="54">
        <v>65</v>
      </c>
      <c r="R13" s="41">
        <v>63</v>
      </c>
      <c r="S13" s="41">
        <v>37</v>
      </c>
      <c r="T13" s="41">
        <v>78</v>
      </c>
      <c r="U13" s="41">
        <v>12</v>
      </c>
      <c r="V13" s="47">
        <v>35</v>
      </c>
    </row>
    <row r="14" spans="1:22" s="26" customFormat="1" ht="20" customHeight="1" x14ac:dyDescent="0.25">
      <c r="A14" s="87" t="s">
        <v>53</v>
      </c>
      <c r="B14" s="48">
        <v>0.25844706596556127</v>
      </c>
      <c r="C14" s="42">
        <v>0.20375771539699483</v>
      </c>
      <c r="D14" s="42">
        <v>0.24039352673119876</v>
      </c>
      <c r="E14" s="42">
        <v>0.17420933732499819</v>
      </c>
      <c r="F14" s="55">
        <v>0.21145271136495797</v>
      </c>
      <c r="G14" s="42">
        <v>0.24127071109242601</v>
      </c>
      <c r="H14" s="42">
        <v>0.31883043742335776</v>
      </c>
      <c r="I14" s="55">
        <v>0.26609481628284309</v>
      </c>
      <c r="J14" s="42">
        <v>0.21589002850145886</v>
      </c>
      <c r="K14" s="55">
        <v>0.1833280514719825</v>
      </c>
      <c r="L14" s="42">
        <v>0.32654393880253535</v>
      </c>
      <c r="M14" s="55">
        <v>0.23351541297020501</v>
      </c>
      <c r="N14" s="42">
        <v>0.27150922748839107</v>
      </c>
      <c r="O14" s="42">
        <v>0.27446291472515932</v>
      </c>
      <c r="P14" s="42">
        <v>0.25787765804762625</v>
      </c>
      <c r="Q14" s="55">
        <v>0.28778073309196178</v>
      </c>
      <c r="R14" s="42">
        <v>0.24677974779579612</v>
      </c>
      <c r="S14" s="42">
        <v>0.21594226115663098</v>
      </c>
      <c r="T14" s="42">
        <v>0.26594227012238758</v>
      </c>
      <c r="U14" s="42">
        <v>0.25460990822601948</v>
      </c>
      <c r="V14" s="48">
        <v>0.25673475035499449</v>
      </c>
    </row>
    <row r="15" spans="1:22" ht="14" customHeight="1" x14ac:dyDescent="0.25">
      <c r="A15" s="87"/>
      <c r="B15" s="45">
        <v>530</v>
      </c>
      <c r="C15" s="39">
        <v>73</v>
      </c>
      <c r="D15" s="39">
        <v>154</v>
      </c>
      <c r="E15" s="39">
        <v>26</v>
      </c>
      <c r="F15" s="52">
        <v>147</v>
      </c>
      <c r="G15" s="39">
        <v>123</v>
      </c>
      <c r="H15" s="39">
        <v>58</v>
      </c>
      <c r="I15" s="52">
        <v>193</v>
      </c>
      <c r="J15" s="39">
        <v>169</v>
      </c>
      <c r="K15" s="52">
        <v>180</v>
      </c>
      <c r="L15" s="39">
        <v>348</v>
      </c>
      <c r="M15" s="52">
        <v>133</v>
      </c>
      <c r="N15" s="39">
        <v>137</v>
      </c>
      <c r="O15" s="39">
        <v>134</v>
      </c>
      <c r="P15" s="39">
        <v>126</v>
      </c>
      <c r="Q15" s="52">
        <v>136</v>
      </c>
      <c r="R15" s="39">
        <v>81</v>
      </c>
      <c r="S15" s="39">
        <v>57</v>
      </c>
      <c r="T15" s="39">
        <v>161</v>
      </c>
      <c r="U15" s="39">
        <v>25</v>
      </c>
      <c r="V15" s="45">
        <v>54</v>
      </c>
    </row>
    <row r="16" spans="1:22" s="26" customFormat="1" ht="20" customHeight="1" x14ac:dyDescent="0.25">
      <c r="A16" s="86" t="s">
        <v>54</v>
      </c>
      <c r="B16" s="46">
        <v>0.42475494928159568</v>
      </c>
      <c r="C16" s="40">
        <v>0.50172631459880246</v>
      </c>
      <c r="D16" s="40">
        <v>0.42985793727424398</v>
      </c>
      <c r="E16" s="40">
        <v>0.54471995785104854</v>
      </c>
      <c r="F16" s="53">
        <v>0.48271734688181772</v>
      </c>
      <c r="G16" s="40">
        <v>0.43282777413871371</v>
      </c>
      <c r="H16" s="40">
        <v>0.40965743959892648</v>
      </c>
      <c r="I16" s="53">
        <v>0.44520024820057374</v>
      </c>
      <c r="J16" s="40">
        <v>0.44015169541109173</v>
      </c>
      <c r="K16" s="53">
        <v>0.51124575906365177</v>
      </c>
      <c r="L16" s="40">
        <v>0.3455973320996748</v>
      </c>
      <c r="M16" s="53">
        <v>0.44804987714014316</v>
      </c>
      <c r="N16" s="40">
        <v>0.39664630718162447</v>
      </c>
      <c r="O16" s="40">
        <v>0.4256523968894978</v>
      </c>
      <c r="P16" s="40">
        <v>0.42588776090814456</v>
      </c>
      <c r="Q16" s="53">
        <v>0.38124665487322068</v>
      </c>
      <c r="R16" s="40">
        <v>0.40231694263155565</v>
      </c>
      <c r="S16" s="40">
        <v>0.44364815940945157</v>
      </c>
      <c r="T16" s="40">
        <v>0.44543091709504101</v>
      </c>
      <c r="U16" s="40">
        <v>0.50649345685253888</v>
      </c>
      <c r="V16" s="46">
        <v>0.40366103360188488</v>
      </c>
    </row>
    <row r="17" spans="1:22" ht="14" customHeight="1" x14ac:dyDescent="0.25">
      <c r="A17" s="86"/>
      <c r="B17" s="47">
        <v>871</v>
      </c>
      <c r="C17" s="41">
        <v>179</v>
      </c>
      <c r="D17" s="41">
        <v>276</v>
      </c>
      <c r="E17" s="41">
        <v>80</v>
      </c>
      <c r="F17" s="54">
        <v>334</v>
      </c>
      <c r="G17" s="41">
        <v>221</v>
      </c>
      <c r="H17" s="41">
        <v>75</v>
      </c>
      <c r="I17" s="54">
        <v>323</v>
      </c>
      <c r="J17" s="41">
        <v>344</v>
      </c>
      <c r="K17" s="54">
        <v>501</v>
      </c>
      <c r="L17" s="41">
        <v>369</v>
      </c>
      <c r="M17" s="54">
        <v>254</v>
      </c>
      <c r="N17" s="41">
        <v>201</v>
      </c>
      <c r="O17" s="41">
        <v>208</v>
      </c>
      <c r="P17" s="41">
        <v>208</v>
      </c>
      <c r="Q17" s="54">
        <v>180</v>
      </c>
      <c r="R17" s="41">
        <v>132</v>
      </c>
      <c r="S17" s="41">
        <v>117</v>
      </c>
      <c r="T17" s="41">
        <v>270</v>
      </c>
      <c r="U17" s="41">
        <v>49</v>
      </c>
      <c r="V17" s="47">
        <v>84</v>
      </c>
    </row>
    <row r="18" spans="1:22" s="26" customFormat="1" ht="20" customHeight="1" x14ac:dyDescent="0.25">
      <c r="A18" s="87" t="s">
        <v>55</v>
      </c>
      <c r="B18" s="48">
        <v>0.31679798475284343</v>
      </c>
      <c r="C18" s="42">
        <v>0.29451597000420282</v>
      </c>
      <c r="D18" s="42">
        <v>0.32974853599455672</v>
      </c>
      <c r="E18" s="42">
        <v>0.28107070482395358</v>
      </c>
      <c r="F18" s="55">
        <v>0.30582994175322431</v>
      </c>
      <c r="G18" s="42">
        <v>0.32590151476885998</v>
      </c>
      <c r="H18" s="42">
        <v>0.27151212297771588</v>
      </c>
      <c r="I18" s="55">
        <v>0.28870493551658205</v>
      </c>
      <c r="J18" s="42">
        <v>0.34395827608744961</v>
      </c>
      <c r="K18" s="55">
        <v>0.30542618946436451</v>
      </c>
      <c r="L18" s="42">
        <v>0.32785872909778901</v>
      </c>
      <c r="M18" s="55">
        <v>0.31843470988965161</v>
      </c>
      <c r="N18" s="42">
        <v>0.33184446532998357</v>
      </c>
      <c r="O18" s="42">
        <v>0.29988468838534355</v>
      </c>
      <c r="P18" s="42">
        <v>0.31623458104422975</v>
      </c>
      <c r="Q18" s="55">
        <v>0.33097261203481615</v>
      </c>
      <c r="R18" s="42">
        <v>0.35090330957264881</v>
      </c>
      <c r="S18" s="42">
        <v>0.34040957943391731</v>
      </c>
      <c r="T18" s="42">
        <v>0.2886268127825708</v>
      </c>
      <c r="U18" s="42">
        <v>0.23889663492144156</v>
      </c>
      <c r="V18" s="48">
        <v>0.33960421604312041</v>
      </c>
    </row>
    <row r="19" spans="1:22" ht="14" customHeight="1" x14ac:dyDescent="0.25">
      <c r="A19" s="94"/>
      <c r="B19" s="71">
        <v>649</v>
      </c>
      <c r="C19" s="72">
        <v>105</v>
      </c>
      <c r="D19" s="72">
        <v>212</v>
      </c>
      <c r="E19" s="72">
        <v>41</v>
      </c>
      <c r="F19" s="64">
        <v>212</v>
      </c>
      <c r="G19" s="72">
        <v>166</v>
      </c>
      <c r="H19" s="72">
        <v>50</v>
      </c>
      <c r="I19" s="64">
        <v>210</v>
      </c>
      <c r="J19" s="72">
        <v>269</v>
      </c>
      <c r="K19" s="64">
        <v>300</v>
      </c>
      <c r="L19" s="72">
        <v>350</v>
      </c>
      <c r="M19" s="64">
        <v>181</v>
      </c>
      <c r="N19" s="72">
        <v>168</v>
      </c>
      <c r="O19" s="72">
        <v>147</v>
      </c>
      <c r="P19" s="72">
        <v>154</v>
      </c>
      <c r="Q19" s="64">
        <v>156</v>
      </c>
      <c r="R19" s="72">
        <v>115</v>
      </c>
      <c r="S19" s="72">
        <v>90</v>
      </c>
      <c r="T19" s="72">
        <v>175</v>
      </c>
      <c r="U19" s="72">
        <v>23</v>
      </c>
      <c r="V19" s="71">
        <v>71</v>
      </c>
    </row>
    <row r="21" spans="1:22" x14ac:dyDescent="0.25">
      <c r="A21" s="27" t="s">
        <v>76</v>
      </c>
    </row>
  </sheetData>
  <mergeCells count="15">
    <mergeCell ref="A16:A17"/>
    <mergeCell ref="A18:A19"/>
    <mergeCell ref="A6:A7"/>
    <mergeCell ref="A8:A9"/>
    <mergeCell ref="A10:A11"/>
    <mergeCell ref="A12:A13"/>
    <mergeCell ref="A14:A15"/>
    <mergeCell ref="A1:V1"/>
    <mergeCell ref="A2:A3"/>
    <mergeCell ref="C2:E2"/>
    <mergeCell ref="F2:H2"/>
    <mergeCell ref="I2:J2"/>
    <mergeCell ref="K2:L2"/>
    <mergeCell ref="M2:P2"/>
    <mergeCell ref="Q2:V2"/>
  </mergeCells>
  <hyperlinks>
    <hyperlink ref="A21" location="'Index'!B18" display="Return to index" xr:uid="{3C96D086-1D58-4E54-B2EA-82F7E8D6E0DE}"/>
  </hyperlinks>
  <pageMargins left="0.7" right="0.7" top="0.75" bottom="0.75" header="0.3" footer="0.3"/>
  <headerFooter alignWithMargins="0"/>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529AEE86CE11A4491EDF35E9F03B376" ma:contentTypeVersion="15" ma:contentTypeDescription="Create a new document." ma:contentTypeScope="" ma:versionID="accee9d2dfbf67169a4a7821edd5b977">
  <xsd:schema xmlns:xsd="http://www.w3.org/2001/XMLSchema" xmlns:xs="http://www.w3.org/2001/XMLSchema" xmlns:p="http://schemas.microsoft.com/office/2006/metadata/properties" xmlns:ns2="dad1147d-b13a-4b54-b26c-184eb45d2ee4" xmlns:ns3="0cda87c1-cfc0-40f4-b4f0-63d9dd02d8dc" targetNamespace="http://schemas.microsoft.com/office/2006/metadata/properties" ma:root="true" ma:fieldsID="ed1bbcb0013464d8c3a6c8fa099aed6b" ns2:_="" ns3:_="">
    <xsd:import namespace="dad1147d-b13a-4b54-b26c-184eb45d2ee4"/>
    <xsd:import namespace="0cda87c1-cfc0-40f4-b4f0-63d9dd02d8dc"/>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Location" minOccurs="0"/>
                <xsd:element ref="ns2:MediaServiceOCR" minOccurs="0"/>
                <xsd:element ref="ns2:About" minOccurs="0"/>
                <xsd:element ref="ns2:MediaServiceObjectDetectorVersions"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ad1147d-b13a-4b54-b26c-184eb45d2ee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04f86c15-cdd0-4467-9f5f-8c581a8becdd"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Location" ma:index="16" nillable="true" ma:displayName="Location" ma:indexed="true" ma:internalName="MediaServiceLocatio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About" ma:index="18" nillable="true" ma:displayName="About" ma:description="Details about the file" ma:format="Dropdown" ma:internalName="About">
      <xsd:simpleType>
        <xsd:restriction base="dms:Text">
          <xsd:maxLength value="255"/>
        </xsd:restriction>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0cda87c1-cfc0-40f4-b4f0-63d9dd02d8dc"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11b418dc-9b66-4198-971f-d52eb04de89a}" ma:internalName="TaxCatchAll" ma:showField="CatchAllData" ma:web="0cda87c1-cfc0-40f4-b4f0-63d9dd02d8dc">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xsi="http://www.w3.org/2001/XMLSchema-instance" xmlns:pc="http://schemas.microsoft.com/office/infopath/2007/PartnerControls" xmlns:p="http://schemas.microsoft.com/office/2006/metadata/properties">
  <documentManagement>
    <About xmlns="dad1147d-b13a-4b54-b26c-184eb45d2ee4" xsi:nil="true"/>
    <lcf76f155ced4ddcb4097134ff3c332f xmlns="dad1147d-b13a-4b54-b26c-184eb45d2ee4">
      <Terms xmlns="http://schemas.microsoft.com/office/infopath/2007/PartnerControls"/>
    </lcf76f155ced4ddcb4097134ff3c332f>
    <TaxCatchAll xmlns="0cda87c1-cfc0-40f4-b4f0-63d9dd02d8dc" xsi:nil="true"/>
  </documentManagement>
</p:properties>
</file>

<file path=customXml/itemProps1.xml><?xml version="1.0" encoding="utf-8"?>
<ds:datastoreItem xmlns:ds="http://schemas.openxmlformats.org/officeDocument/2006/customXml" ds:itemID="{C66EE882-6156-4F1F-AC84-15F4AD7083F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ad1147d-b13a-4b54-b26c-184eb45d2ee4"/>
    <ds:schemaRef ds:uri="0cda87c1-cfc0-40f4-b4f0-63d9dd02d8d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8A410CA-AA11-4FA3-8580-2B1B3595ADD5}">
  <ds:schemaRefs>
    <ds:schemaRef ds:uri="http://purl.org/dc/dcmitype/"/>
    <ds:schemaRef ds:uri="http://schemas.microsoft.com/office/2006/metadata/properties"/>
    <ds:schemaRef ds:uri="http://schemas.microsoft.com/office/2006/documentManagement/types"/>
    <ds:schemaRef ds:uri="http://purl.org/dc/terms/"/>
    <ds:schemaRef ds:uri="http://www.w3.org/XML/1998/namespace"/>
    <ds:schemaRef ds:uri="http://schemas.microsoft.com/office/infopath/2007/PartnerControls"/>
    <ds:schemaRef ds:uri="http://schemas.openxmlformats.org/package/2006/metadata/core-properties"/>
    <ds:schemaRef ds:uri="624313e3-bbfd-4909-8fbd-b915233bb437"/>
    <ds:schemaRef ds:uri="0ea09c3f-16cc-4af8-a4ea-98c9849016a2"/>
    <ds:schemaRef ds:uri="http://purl.org/dc/elements/1.1/"/>
    <ds:schemaRef ds:uri="http://schemas.microsoft.com/sharepoint/v3/contenttype/forms"/>
  </ds:schemaRefs>
</ds:datastoreItem>
</file>

<file path=customXml/itemProps3.xml><?xml version="1.0" encoding="utf-8"?>
<ds:datastoreItem xmlns:ds="http://schemas.openxmlformats.org/officeDocument/2006/customXml" ds:itemID="{83836191-7A16-458E-9956-3262337C156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2b1aeb8-90b6-4848-9eeb-2f76d52dd3ec"/>
    <ds:schemaRef ds:uri="59b86e6e-e81f-4056-b816-b82f95d1f65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 ds:uri="http://schemas.microsoft.com/sharepoint/v3/contenttype/forms"/>
    <ds:schemaRef ds:uri="0ea09c3f-16cc-4af8-a4ea-98c9849016a2"/>
    <ds:schemaRef ds:uri="dad1147d-b13a-4b54-b26c-184eb45d2ee4"/>
    <ds:schemaRef ds:uri="0cda87c1-cfc0-40f4-b4f0-63d9dd02d8d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12</vt:i4>
      </vt:variant>
    </vt:vector>
  </HeadingPairs>
  <TitlesOfParts>
    <vt:vector size="24" baseType="lpstr">
      <vt:lpstr>FRONT PAGE</vt:lpstr>
      <vt:lpstr>Index</vt:lpstr>
      <vt:lpstr>SG1</vt:lpstr>
      <vt:lpstr>SG2</vt:lpstr>
      <vt:lpstr>Summary SG3</vt:lpstr>
      <vt:lpstr>SG3</vt:lpstr>
      <vt:lpstr>SG3 (2)</vt:lpstr>
      <vt:lpstr>SG3 (3)</vt:lpstr>
      <vt:lpstr>SG3 (4)</vt:lpstr>
      <vt:lpstr>SG3 (5)</vt:lpstr>
      <vt:lpstr>SG3 (6)</vt:lpstr>
      <vt:lpstr>SG3 (7)</vt:lpstr>
      <vt:lpstr>ClientName1</vt:lpstr>
      <vt:lpstr>OPDT001</vt:lpstr>
      <vt:lpstr>OPDT002</vt:lpstr>
      <vt:lpstr>OPDT003</vt:lpstr>
      <vt:lpstr>OPDT004</vt:lpstr>
      <vt:lpstr>OPDT005</vt:lpstr>
      <vt:lpstr>OPDT006</vt:lpstr>
      <vt:lpstr>OPDT007</vt:lpstr>
      <vt:lpstr>OPDT008</vt:lpstr>
      <vt:lpstr>OPDT009</vt:lpstr>
      <vt:lpstr>OPDT010</vt:lpstr>
      <vt:lpstr>ProjectName1</vt:lpstr>
    </vt:vector>
  </TitlesOfParts>
  <Manager/>
  <Company>Opinium</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Opinium</dc:title>
  <dc:subject/>
  <dc:creator>Mogammad Yaaseen Jones</dc:creator>
  <cp:keywords/>
  <dc:description/>
  <cp:lastModifiedBy>James Crouch</cp:lastModifiedBy>
  <dcterms:created xsi:type="dcterms:W3CDTF">2017-02-27T12:59:54Z</dcterms:created>
  <dcterms:modified xsi:type="dcterms:W3CDTF">2024-02-07T11:23:42Z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0x010100C529AEE86CE11A4491EDF35E9F03B376</vt:lpwstr>
  </property>
</Properties>
</file>