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filterPrivacy="1" defaultThemeVersion="124226"/>
  <bookViews>
    <workbookView xWindow="1125" yWindow="0" windowWidth="25200" windowHeight="12045"/>
  </bookViews>
  <sheets>
    <sheet name="FRONT PAGE" sheetId="26" r:id="rId1"/>
    <sheet name="INDEX" sheetId="25" r:id="rId2"/>
    <sheet name="VI all 10" sheetId="1" r:id="rId3"/>
    <sheet name="VI all parties" sheetId="2" r:id="rId4"/>
    <sheet name="VI turnout scale" sheetId="3" r:id="rId5"/>
    <sheet name="Past Vote 2017" sheetId="4" r:id="rId6"/>
    <sheet name="Past Vote 2015" sheetId="5" r:id="rId7"/>
    <sheet name="Lea Summary" sheetId="27" r:id="rId8"/>
    <sheet name="Leader Approval Ratings 0" sheetId="6" r:id="rId9"/>
    <sheet name="Leader Approval Ratings 1" sheetId="7" r:id="rId10"/>
    <sheet name="Leader Approval Ratings 2" sheetId="8" r:id="rId11"/>
    <sheet name="Leader Approval Ratings 3" sheetId="9" r:id="rId12"/>
    <sheet name="Leader Approval Ratings 4" sheetId="10" r:id="rId13"/>
    <sheet name="PM Choice 2 way" sheetId="11" r:id="rId14"/>
    <sheet name="EU1" sheetId="12" r:id="rId15"/>
    <sheet name="EU2" sheetId="13" r:id="rId16"/>
    <sheet name="Q1" sheetId="16" r:id="rId17"/>
    <sheet name="Q2" sheetId="17" r:id="rId18"/>
    <sheet name="Q3" sheetId="18" r:id="rId19"/>
    <sheet name="Q4" sheetId="19" r:id="rId20"/>
    <sheet name="Q5" sheetId="20" r:id="rId21"/>
    <sheet name="Q6" sheetId="21" r:id="rId22"/>
    <sheet name="Q7 Summary" sheetId="28" r:id="rId23"/>
    <sheet name="Q7 0" sheetId="22" r:id="rId24"/>
    <sheet name="Q7 1" sheetId="23" r:id="rId25"/>
    <sheet name="Q7 2" sheetId="24" r:id="rId26"/>
  </sheets>
  <definedNames>
    <definedName name="_xlnm.Print_Titles" localSheetId="14">'EU1'!$1:$2</definedName>
    <definedName name="_xlnm.Print_Titles" localSheetId="15">'EU2'!$1:$2</definedName>
    <definedName name="_xlnm.Print_Titles" localSheetId="7">'Lea Summary'!$2:$2</definedName>
    <definedName name="_xlnm.Print_Titles" localSheetId="8">'Leader Approval Ratings 0'!$1:$2</definedName>
    <definedName name="_xlnm.Print_Titles" localSheetId="9">'Leader Approval Ratings 1'!$1:$2</definedName>
    <definedName name="_xlnm.Print_Titles" localSheetId="10">'Leader Approval Ratings 2'!$1:$2</definedName>
    <definedName name="_xlnm.Print_Titles" localSheetId="11">'Leader Approval Ratings 3'!$1:$2</definedName>
    <definedName name="_xlnm.Print_Titles" localSheetId="12">'Leader Approval Ratings 4'!$1:$2</definedName>
    <definedName name="_xlnm.Print_Titles" localSheetId="6">'Past Vote 2015'!$1:$2</definedName>
    <definedName name="_xlnm.Print_Titles" localSheetId="5">'Past Vote 2017'!$1:$2</definedName>
    <definedName name="_xlnm.Print_Titles" localSheetId="13">'PM Choice 2 way'!$1:$2</definedName>
    <definedName name="_xlnm.Print_Titles" localSheetId="16">'Q1'!$1:$2</definedName>
    <definedName name="_xlnm.Print_Titles" localSheetId="17">'Q2'!$1:$2</definedName>
    <definedName name="_xlnm.Print_Titles" localSheetId="18">'Q3'!$1:$2</definedName>
    <definedName name="_xlnm.Print_Titles" localSheetId="19">'Q4'!$1:$2</definedName>
    <definedName name="_xlnm.Print_Titles" localSheetId="20">'Q5'!$1:$2</definedName>
    <definedName name="_xlnm.Print_Titles" localSheetId="21">'Q6'!$1:$2</definedName>
    <definedName name="_xlnm.Print_Titles" localSheetId="23">'Q7 0'!$1:$2</definedName>
    <definedName name="_xlnm.Print_Titles" localSheetId="24">'Q7 1'!$1:$2</definedName>
    <definedName name="_xlnm.Print_Titles" localSheetId="25">'Q7 2'!$1:$2</definedName>
    <definedName name="_xlnm.Print_Titles" localSheetId="22">'Q7 Summary'!$2:$2</definedName>
    <definedName name="_xlnm.Print_Titles" localSheetId="2">'VI all 10'!$1:$2</definedName>
    <definedName name="_xlnm.Print_Titles" localSheetId="3">'VI all parties'!$1:$2</definedName>
    <definedName name="_xlnm.Print_Titles" localSheetId="4">'VI turnout scale'!$1:$2</definedName>
  </definedNames>
  <calcPr calcId="171027"/>
</workbook>
</file>

<file path=xl/calcChain.xml><?xml version="1.0" encoding="utf-8"?>
<calcChain xmlns="http://schemas.openxmlformats.org/spreadsheetml/2006/main">
  <c r="D25" i="28" l="1"/>
  <c r="C25" i="28"/>
  <c r="B25" i="28"/>
  <c r="D24" i="28"/>
  <c r="C24" i="28"/>
  <c r="B24" i="28"/>
  <c r="AT25" i="24"/>
  <c r="AS25" i="24"/>
  <c r="AR25" i="24"/>
  <c r="AQ25" i="24"/>
  <c r="AP25" i="24"/>
  <c r="AO25" i="24"/>
  <c r="AN25" i="24"/>
  <c r="AM25" i="24"/>
  <c r="AL25" i="24"/>
  <c r="AK25" i="24"/>
  <c r="AJ25" i="24"/>
  <c r="AI25" i="24"/>
  <c r="AH25" i="24"/>
  <c r="AG25" i="24"/>
  <c r="AF25" i="24"/>
  <c r="AE25" i="24"/>
  <c r="AD25" i="24"/>
  <c r="AC25" i="24"/>
  <c r="AB25" i="24"/>
  <c r="AA25" i="24"/>
  <c r="Z25" i="24"/>
  <c r="Y25" i="24"/>
  <c r="X25" i="24"/>
  <c r="W25" i="24"/>
  <c r="V25" i="24"/>
  <c r="U25" i="24"/>
  <c r="T25" i="24"/>
  <c r="S25" i="24"/>
  <c r="R25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E25" i="24"/>
  <c r="D25" i="24"/>
  <c r="C25" i="24"/>
  <c r="B25" i="24"/>
  <c r="AT24" i="24"/>
  <c r="AS24" i="24"/>
  <c r="AR24" i="24"/>
  <c r="AQ24" i="24"/>
  <c r="AP24" i="24"/>
  <c r="AO24" i="24"/>
  <c r="AN24" i="24"/>
  <c r="AM24" i="24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D24" i="24"/>
  <c r="C24" i="24"/>
  <c r="B24" i="24"/>
  <c r="AT25" i="23"/>
  <c r="AS25" i="23"/>
  <c r="AR25" i="23"/>
  <c r="AQ25" i="23"/>
  <c r="AP25" i="23"/>
  <c r="AO25" i="23"/>
  <c r="AN25" i="23"/>
  <c r="AM25" i="23"/>
  <c r="AL25" i="23"/>
  <c r="AK25" i="23"/>
  <c r="AJ25" i="23"/>
  <c r="AI25" i="23"/>
  <c r="AH25" i="23"/>
  <c r="AG25" i="23"/>
  <c r="AF25" i="23"/>
  <c r="AE25" i="23"/>
  <c r="AD25" i="23"/>
  <c r="AC25" i="23"/>
  <c r="AB25" i="23"/>
  <c r="AA25" i="23"/>
  <c r="Z25" i="23"/>
  <c r="Y25" i="23"/>
  <c r="X25" i="23"/>
  <c r="W25" i="23"/>
  <c r="V25" i="23"/>
  <c r="U25" i="23"/>
  <c r="T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D25" i="23"/>
  <c r="C25" i="23"/>
  <c r="B25" i="23"/>
  <c r="AT24" i="23"/>
  <c r="AS24" i="23"/>
  <c r="AR24" i="23"/>
  <c r="AQ24" i="23"/>
  <c r="AP24" i="23"/>
  <c r="AO24" i="23"/>
  <c r="AN24" i="23"/>
  <c r="AM24" i="23"/>
  <c r="AL24" i="23"/>
  <c r="AK24" i="23"/>
  <c r="AJ24" i="23"/>
  <c r="AI24" i="23"/>
  <c r="AH24" i="23"/>
  <c r="AG24" i="23"/>
  <c r="AF24" i="23"/>
  <c r="AE24" i="23"/>
  <c r="AD24" i="23"/>
  <c r="AC24" i="23"/>
  <c r="AB24" i="23"/>
  <c r="AA24" i="23"/>
  <c r="Z24" i="23"/>
  <c r="Y24" i="23"/>
  <c r="X24" i="23"/>
  <c r="W24" i="23"/>
  <c r="V24" i="23"/>
  <c r="U24" i="23"/>
  <c r="T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C24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AI24" i="22"/>
  <c r="AJ24" i="22"/>
  <c r="AK24" i="22"/>
  <c r="AL24" i="22"/>
  <c r="AM24" i="22"/>
  <c r="AN24" i="22"/>
  <c r="AO24" i="22"/>
  <c r="AP24" i="22"/>
  <c r="AQ24" i="22"/>
  <c r="AR24" i="22"/>
  <c r="AS24" i="22"/>
  <c r="AT24" i="22"/>
  <c r="C25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AN25" i="22"/>
  <c r="AO25" i="22"/>
  <c r="AP25" i="22"/>
  <c r="AQ25" i="22"/>
  <c r="AR25" i="22"/>
  <c r="AS25" i="22"/>
  <c r="AT25" i="22"/>
  <c r="B25" i="22"/>
  <c r="B24" i="22"/>
  <c r="AT28" i="19"/>
  <c r="AS28" i="19"/>
  <c r="AR28" i="19"/>
  <c r="AQ28" i="19"/>
  <c r="AP28" i="19"/>
  <c r="AO28" i="19"/>
  <c r="AN28" i="19"/>
  <c r="AM28" i="19"/>
  <c r="AL28" i="19"/>
  <c r="AK28" i="19"/>
  <c r="AJ28" i="19"/>
  <c r="AI28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B28" i="19"/>
  <c r="AT27" i="19"/>
  <c r="AS27" i="19"/>
  <c r="AR27" i="19"/>
  <c r="AQ27" i="19"/>
  <c r="AP27" i="19"/>
  <c r="AO27" i="19"/>
  <c r="AN27" i="19"/>
  <c r="AM27" i="19"/>
  <c r="AL27" i="19"/>
  <c r="AK27" i="19"/>
  <c r="AJ27" i="19"/>
  <c r="AI27" i="19"/>
  <c r="AH27" i="19"/>
  <c r="AG27" i="19"/>
  <c r="AF27" i="19"/>
  <c r="AE27" i="19"/>
  <c r="AD27" i="19"/>
  <c r="AC27" i="19"/>
  <c r="AB27" i="19"/>
  <c r="AA27" i="19"/>
  <c r="Z27" i="19"/>
  <c r="Y27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E27" i="19"/>
  <c r="D27" i="19"/>
  <c r="C27" i="19"/>
  <c r="B27" i="19"/>
  <c r="AT25" i="18"/>
  <c r="AS25" i="18"/>
  <c r="AR25" i="18"/>
  <c r="AQ25" i="18"/>
  <c r="AP25" i="18"/>
  <c r="AO25" i="18"/>
  <c r="AN25" i="18"/>
  <c r="AM25" i="18"/>
  <c r="AL25" i="18"/>
  <c r="AK25" i="18"/>
  <c r="AJ25" i="18"/>
  <c r="AI25" i="18"/>
  <c r="AH25" i="18"/>
  <c r="AG25" i="18"/>
  <c r="AF25" i="18"/>
  <c r="AE25" i="18"/>
  <c r="AD25" i="18"/>
  <c r="AC25" i="18"/>
  <c r="AB25" i="18"/>
  <c r="AA25" i="18"/>
  <c r="Z25" i="18"/>
  <c r="Y25" i="18"/>
  <c r="X25" i="18"/>
  <c r="W25" i="18"/>
  <c r="V25" i="18"/>
  <c r="U25" i="18"/>
  <c r="T25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AT24" i="18"/>
  <c r="AS24" i="18"/>
  <c r="AR24" i="18"/>
  <c r="AQ24" i="18"/>
  <c r="AP24" i="18"/>
  <c r="AO24" i="18"/>
  <c r="AN24" i="18"/>
  <c r="AM24" i="18"/>
  <c r="AL24" i="18"/>
  <c r="AK24" i="18"/>
  <c r="AJ24" i="18"/>
  <c r="AI24" i="18"/>
  <c r="AH24" i="18"/>
  <c r="AG24" i="18"/>
  <c r="AF24" i="18"/>
  <c r="AE24" i="18"/>
  <c r="AD24" i="18"/>
  <c r="AC24" i="18"/>
  <c r="AB24" i="18"/>
  <c r="AA24" i="18"/>
  <c r="Z24" i="18"/>
  <c r="Y24" i="18"/>
  <c r="X24" i="18"/>
  <c r="W24" i="18"/>
  <c r="V24" i="18"/>
  <c r="U24" i="18"/>
  <c r="T24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AT28" i="17"/>
  <c r="AS28" i="17"/>
  <c r="AR28" i="17"/>
  <c r="AQ28" i="17"/>
  <c r="AP28" i="17"/>
  <c r="AO28" i="17"/>
  <c r="AN28" i="17"/>
  <c r="AM28" i="17"/>
  <c r="AL28" i="17"/>
  <c r="AK28" i="17"/>
  <c r="AJ28" i="17"/>
  <c r="AI28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AT27" i="17"/>
  <c r="AS27" i="17"/>
  <c r="AR27" i="17"/>
  <c r="AQ27" i="17"/>
  <c r="AP27" i="17"/>
  <c r="AO27" i="17"/>
  <c r="AN27" i="17"/>
  <c r="AM27" i="17"/>
  <c r="AL27" i="17"/>
  <c r="AK27" i="17"/>
  <c r="AJ27" i="17"/>
  <c r="AI27" i="17"/>
  <c r="AH27" i="17"/>
  <c r="AG27" i="17"/>
  <c r="AF27" i="17"/>
  <c r="AE27" i="17"/>
  <c r="AD27" i="17"/>
  <c r="AC27" i="17"/>
  <c r="AB27" i="17"/>
  <c r="AA27" i="17"/>
  <c r="Z27" i="17"/>
  <c r="Y27" i="17"/>
  <c r="X27" i="17"/>
  <c r="W27" i="17"/>
  <c r="V27" i="17"/>
  <c r="U27" i="17"/>
  <c r="T27" i="17"/>
  <c r="S27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T25" i="16"/>
  <c r="AS25" i="16"/>
  <c r="AR25" i="16"/>
  <c r="AQ25" i="16"/>
  <c r="AP25" i="16"/>
  <c r="AO25" i="16"/>
  <c r="AN25" i="16"/>
  <c r="AM25" i="16"/>
  <c r="AL25" i="16"/>
  <c r="AK25" i="16"/>
  <c r="AJ25" i="16"/>
  <c r="AI25" i="16"/>
  <c r="AH25" i="16"/>
  <c r="AG25" i="16"/>
  <c r="AF25" i="16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AT24" i="16"/>
  <c r="AS24" i="16"/>
  <c r="AR24" i="16"/>
  <c r="AQ24" i="16"/>
  <c r="AP24" i="16"/>
  <c r="AO24" i="16"/>
  <c r="AN24" i="16"/>
  <c r="AM24" i="16"/>
  <c r="AL24" i="16"/>
  <c r="AK24" i="16"/>
  <c r="AJ24" i="16"/>
  <c r="AI24" i="16"/>
  <c r="AH24" i="16"/>
  <c r="AG24" i="16"/>
  <c r="AF24" i="16"/>
  <c r="AE24" i="16"/>
  <c r="AD24" i="16"/>
  <c r="AC24" i="16"/>
  <c r="AB24" i="16"/>
  <c r="AA24" i="16"/>
  <c r="Z24" i="16"/>
  <c r="Y24" i="16"/>
  <c r="X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C27" i="27"/>
  <c r="F25" i="27"/>
  <c r="E25" i="27"/>
  <c r="D25" i="27"/>
  <c r="D27" i="27" s="1"/>
  <c r="C25" i="27"/>
  <c r="B25" i="27"/>
  <c r="F24" i="27"/>
  <c r="F27" i="27" s="1"/>
  <c r="E24" i="27"/>
  <c r="E27" i="27" s="1"/>
  <c r="D24" i="27"/>
  <c r="C24" i="27"/>
  <c r="B24" i="27"/>
  <c r="B27" i="27" s="1"/>
  <c r="AQ27" i="6"/>
  <c r="AM27" i="6"/>
  <c r="AI27" i="6"/>
  <c r="AE27" i="6"/>
  <c r="AA27" i="6"/>
  <c r="W27" i="6"/>
  <c r="S27" i="6"/>
  <c r="O27" i="6"/>
  <c r="K27" i="6"/>
  <c r="G27" i="6"/>
  <c r="C27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AT24" i="6"/>
  <c r="AT27" i="6" s="1"/>
  <c r="AS24" i="6"/>
  <c r="AS27" i="6" s="1"/>
  <c r="AR24" i="6"/>
  <c r="AR27" i="6" s="1"/>
  <c r="AQ24" i="6"/>
  <c r="AP24" i="6"/>
  <c r="AP27" i="6" s="1"/>
  <c r="AO24" i="6"/>
  <c r="AO27" i="6" s="1"/>
  <c r="AN24" i="6"/>
  <c r="AN27" i="6" s="1"/>
  <c r="AM24" i="6"/>
  <c r="AL24" i="6"/>
  <c r="AL27" i="6" s="1"/>
  <c r="AK24" i="6"/>
  <c r="AK27" i="6" s="1"/>
  <c r="AJ24" i="6"/>
  <c r="AJ27" i="6" s="1"/>
  <c r="AI24" i="6"/>
  <c r="AH24" i="6"/>
  <c r="AH27" i="6" s="1"/>
  <c r="AG24" i="6"/>
  <c r="AG27" i="6" s="1"/>
  <c r="AF24" i="6"/>
  <c r="AF27" i="6" s="1"/>
  <c r="AE24" i="6"/>
  <c r="AD24" i="6"/>
  <c r="AD27" i="6" s="1"/>
  <c r="AC24" i="6"/>
  <c r="AC27" i="6" s="1"/>
  <c r="AB24" i="6"/>
  <c r="AB27" i="6" s="1"/>
  <c r="AA24" i="6"/>
  <c r="Z24" i="6"/>
  <c r="Z27" i="6" s="1"/>
  <c r="Y24" i="6"/>
  <c r="Y27" i="6" s="1"/>
  <c r="X24" i="6"/>
  <c r="X27" i="6" s="1"/>
  <c r="W24" i="6"/>
  <c r="V24" i="6"/>
  <c r="V27" i="6" s="1"/>
  <c r="U24" i="6"/>
  <c r="U27" i="6" s="1"/>
  <c r="T24" i="6"/>
  <c r="T27" i="6" s="1"/>
  <c r="S24" i="6"/>
  <c r="R24" i="6"/>
  <c r="R27" i="6" s="1"/>
  <c r="Q24" i="6"/>
  <c r="Q27" i="6" s="1"/>
  <c r="P24" i="6"/>
  <c r="P27" i="6" s="1"/>
  <c r="O24" i="6"/>
  <c r="N24" i="6"/>
  <c r="N27" i="6" s="1"/>
  <c r="M24" i="6"/>
  <c r="M27" i="6" s="1"/>
  <c r="L24" i="6"/>
  <c r="L27" i="6" s="1"/>
  <c r="K24" i="6"/>
  <c r="J24" i="6"/>
  <c r="J27" i="6" s="1"/>
  <c r="I24" i="6"/>
  <c r="I27" i="6" s="1"/>
  <c r="H24" i="6"/>
  <c r="H27" i="6" s="1"/>
  <c r="G24" i="6"/>
  <c r="F24" i="6"/>
  <c r="F27" i="6" s="1"/>
  <c r="E24" i="6"/>
  <c r="E27" i="6" s="1"/>
  <c r="D24" i="6"/>
  <c r="D27" i="6" s="1"/>
  <c r="C24" i="6"/>
  <c r="B24" i="6"/>
  <c r="B27" i="6" s="1"/>
  <c r="AT27" i="7"/>
  <c r="AP27" i="7"/>
  <c r="AL27" i="7"/>
  <c r="AH27" i="7"/>
  <c r="AD27" i="7"/>
  <c r="Z27" i="7"/>
  <c r="V27" i="7"/>
  <c r="R27" i="7"/>
  <c r="N27" i="7"/>
  <c r="J27" i="7"/>
  <c r="F27" i="7"/>
  <c r="AT25" i="7"/>
  <c r="AS25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AT24" i="7"/>
  <c r="AS24" i="7"/>
  <c r="AS27" i="7" s="1"/>
  <c r="AR24" i="7"/>
  <c r="AR27" i="7" s="1"/>
  <c r="AQ24" i="7"/>
  <c r="AQ27" i="7" s="1"/>
  <c r="AP24" i="7"/>
  <c r="AO24" i="7"/>
  <c r="AO27" i="7" s="1"/>
  <c r="AN24" i="7"/>
  <c r="AN27" i="7" s="1"/>
  <c r="AM24" i="7"/>
  <c r="AM27" i="7" s="1"/>
  <c r="AL24" i="7"/>
  <c r="AK24" i="7"/>
  <c r="AK27" i="7" s="1"/>
  <c r="AJ24" i="7"/>
  <c r="AJ27" i="7" s="1"/>
  <c r="AI24" i="7"/>
  <c r="AI27" i="7" s="1"/>
  <c r="AH24" i="7"/>
  <c r="AG24" i="7"/>
  <c r="AG27" i="7" s="1"/>
  <c r="AF24" i="7"/>
  <c r="AF27" i="7" s="1"/>
  <c r="AE24" i="7"/>
  <c r="AE27" i="7" s="1"/>
  <c r="AD24" i="7"/>
  <c r="AC24" i="7"/>
  <c r="AC27" i="7" s="1"/>
  <c r="AB24" i="7"/>
  <c r="AB27" i="7" s="1"/>
  <c r="AA24" i="7"/>
  <c r="AA27" i="7" s="1"/>
  <c r="Z24" i="7"/>
  <c r="Y24" i="7"/>
  <c r="Y27" i="7" s="1"/>
  <c r="X24" i="7"/>
  <c r="X27" i="7" s="1"/>
  <c r="W24" i="7"/>
  <c r="W27" i="7" s="1"/>
  <c r="V24" i="7"/>
  <c r="U24" i="7"/>
  <c r="U27" i="7" s="1"/>
  <c r="T24" i="7"/>
  <c r="T27" i="7" s="1"/>
  <c r="S24" i="7"/>
  <c r="S27" i="7" s="1"/>
  <c r="R24" i="7"/>
  <c r="Q24" i="7"/>
  <c r="Q27" i="7" s="1"/>
  <c r="P24" i="7"/>
  <c r="P27" i="7" s="1"/>
  <c r="O24" i="7"/>
  <c r="O27" i="7" s="1"/>
  <c r="N24" i="7"/>
  <c r="M24" i="7"/>
  <c r="M27" i="7" s="1"/>
  <c r="L24" i="7"/>
  <c r="L27" i="7" s="1"/>
  <c r="K24" i="7"/>
  <c r="K27" i="7" s="1"/>
  <c r="J24" i="7"/>
  <c r="I24" i="7"/>
  <c r="I27" i="7" s="1"/>
  <c r="H24" i="7"/>
  <c r="H27" i="7" s="1"/>
  <c r="G24" i="7"/>
  <c r="G27" i="7" s="1"/>
  <c r="F24" i="7"/>
  <c r="E24" i="7"/>
  <c r="E27" i="7" s="1"/>
  <c r="D24" i="7"/>
  <c r="D27" i="7" s="1"/>
  <c r="C24" i="7"/>
  <c r="C27" i="7" s="1"/>
  <c r="B24" i="7"/>
  <c r="B27" i="7" s="1"/>
  <c r="AS27" i="8"/>
  <c r="AO27" i="8"/>
  <c r="AK27" i="8"/>
  <c r="AG27" i="8"/>
  <c r="AC27" i="8"/>
  <c r="Y27" i="8"/>
  <c r="U27" i="8"/>
  <c r="Q27" i="8"/>
  <c r="M27" i="8"/>
  <c r="I27" i="8"/>
  <c r="E27" i="8"/>
  <c r="AT25" i="8"/>
  <c r="AS25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T24" i="8"/>
  <c r="AT27" i="8" s="1"/>
  <c r="AS24" i="8"/>
  <c r="AR24" i="8"/>
  <c r="AR27" i="8" s="1"/>
  <c r="AQ24" i="8"/>
  <c r="AQ27" i="8" s="1"/>
  <c r="AP24" i="8"/>
  <c r="AP27" i="8" s="1"/>
  <c r="AO24" i="8"/>
  <c r="AN24" i="8"/>
  <c r="AN27" i="8" s="1"/>
  <c r="AM24" i="8"/>
  <c r="AM27" i="8" s="1"/>
  <c r="AL24" i="8"/>
  <c r="AL27" i="8" s="1"/>
  <c r="AK24" i="8"/>
  <c r="AJ24" i="8"/>
  <c r="AJ27" i="8" s="1"/>
  <c r="AI24" i="8"/>
  <c r="AI27" i="8" s="1"/>
  <c r="AH24" i="8"/>
  <c r="AH27" i="8" s="1"/>
  <c r="AG24" i="8"/>
  <c r="AF24" i="8"/>
  <c r="AF27" i="8" s="1"/>
  <c r="AE24" i="8"/>
  <c r="AE27" i="8" s="1"/>
  <c r="AD24" i="8"/>
  <c r="AD27" i="8" s="1"/>
  <c r="AC24" i="8"/>
  <c r="AB24" i="8"/>
  <c r="AB27" i="8" s="1"/>
  <c r="AA24" i="8"/>
  <c r="AA27" i="8" s="1"/>
  <c r="Z24" i="8"/>
  <c r="Z27" i="8" s="1"/>
  <c r="Y24" i="8"/>
  <c r="X24" i="8"/>
  <c r="X27" i="8" s="1"/>
  <c r="W24" i="8"/>
  <c r="W27" i="8" s="1"/>
  <c r="V24" i="8"/>
  <c r="V27" i="8" s="1"/>
  <c r="U24" i="8"/>
  <c r="T24" i="8"/>
  <c r="T27" i="8" s="1"/>
  <c r="S24" i="8"/>
  <c r="S27" i="8" s="1"/>
  <c r="R24" i="8"/>
  <c r="R27" i="8" s="1"/>
  <c r="Q24" i="8"/>
  <c r="P24" i="8"/>
  <c r="P27" i="8" s="1"/>
  <c r="O24" i="8"/>
  <c r="O27" i="8" s="1"/>
  <c r="N24" i="8"/>
  <c r="N27" i="8" s="1"/>
  <c r="M24" i="8"/>
  <c r="L24" i="8"/>
  <c r="L27" i="8" s="1"/>
  <c r="K24" i="8"/>
  <c r="K27" i="8" s="1"/>
  <c r="J24" i="8"/>
  <c r="J27" i="8" s="1"/>
  <c r="I24" i="8"/>
  <c r="H24" i="8"/>
  <c r="H27" i="8" s="1"/>
  <c r="G24" i="8"/>
  <c r="G27" i="8" s="1"/>
  <c r="F24" i="8"/>
  <c r="F27" i="8" s="1"/>
  <c r="E24" i="8"/>
  <c r="D24" i="8"/>
  <c r="D27" i="8" s="1"/>
  <c r="C24" i="8"/>
  <c r="C27" i="8" s="1"/>
  <c r="B24" i="8"/>
  <c r="B27" i="8" s="1"/>
  <c r="AR27" i="9"/>
  <c r="AN27" i="9"/>
  <c r="AJ27" i="9"/>
  <c r="AF27" i="9"/>
  <c r="AB27" i="9"/>
  <c r="X27" i="9"/>
  <c r="T27" i="9"/>
  <c r="P27" i="9"/>
  <c r="L27" i="9"/>
  <c r="H27" i="9"/>
  <c r="D27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AT24" i="9"/>
  <c r="AT27" i="9" s="1"/>
  <c r="AS24" i="9"/>
  <c r="AS27" i="9" s="1"/>
  <c r="AR24" i="9"/>
  <c r="AQ24" i="9"/>
  <c r="AQ27" i="9" s="1"/>
  <c r="AP24" i="9"/>
  <c r="AP27" i="9" s="1"/>
  <c r="AO24" i="9"/>
  <c r="AO27" i="9" s="1"/>
  <c r="AN24" i="9"/>
  <c r="AM24" i="9"/>
  <c r="AM27" i="9" s="1"/>
  <c r="AL24" i="9"/>
  <c r="AL27" i="9" s="1"/>
  <c r="AK24" i="9"/>
  <c r="AK27" i="9" s="1"/>
  <c r="AJ24" i="9"/>
  <c r="AI24" i="9"/>
  <c r="AI27" i="9" s="1"/>
  <c r="AH24" i="9"/>
  <c r="AH27" i="9" s="1"/>
  <c r="AG24" i="9"/>
  <c r="AG27" i="9" s="1"/>
  <c r="AF24" i="9"/>
  <c r="AE24" i="9"/>
  <c r="AE27" i="9" s="1"/>
  <c r="AD24" i="9"/>
  <c r="AD27" i="9" s="1"/>
  <c r="AC24" i="9"/>
  <c r="AC27" i="9" s="1"/>
  <c r="AB24" i="9"/>
  <c r="AA24" i="9"/>
  <c r="AA27" i="9" s="1"/>
  <c r="Z24" i="9"/>
  <c r="Z27" i="9" s="1"/>
  <c r="Y24" i="9"/>
  <c r="Y27" i="9" s="1"/>
  <c r="X24" i="9"/>
  <c r="W24" i="9"/>
  <c r="W27" i="9" s="1"/>
  <c r="V24" i="9"/>
  <c r="V27" i="9" s="1"/>
  <c r="U24" i="9"/>
  <c r="U27" i="9" s="1"/>
  <c r="T24" i="9"/>
  <c r="S24" i="9"/>
  <c r="S27" i="9" s="1"/>
  <c r="R24" i="9"/>
  <c r="R27" i="9" s="1"/>
  <c r="Q24" i="9"/>
  <c r="Q27" i="9" s="1"/>
  <c r="P24" i="9"/>
  <c r="O24" i="9"/>
  <c r="O27" i="9" s="1"/>
  <c r="N24" i="9"/>
  <c r="N27" i="9" s="1"/>
  <c r="M24" i="9"/>
  <c r="M27" i="9" s="1"/>
  <c r="L24" i="9"/>
  <c r="K24" i="9"/>
  <c r="K27" i="9" s="1"/>
  <c r="J24" i="9"/>
  <c r="J27" i="9" s="1"/>
  <c r="I24" i="9"/>
  <c r="I27" i="9" s="1"/>
  <c r="H24" i="9"/>
  <c r="G24" i="9"/>
  <c r="G27" i="9" s="1"/>
  <c r="F24" i="9"/>
  <c r="F27" i="9" s="1"/>
  <c r="E24" i="9"/>
  <c r="E27" i="9" s="1"/>
  <c r="D24" i="9"/>
  <c r="C24" i="9"/>
  <c r="C27" i="9" s="1"/>
  <c r="B24" i="9"/>
  <c r="B27" i="9" s="1"/>
  <c r="AQ27" i="10"/>
  <c r="AM27" i="10"/>
  <c r="AI27" i="10"/>
  <c r="AE27" i="10"/>
  <c r="AA27" i="10"/>
  <c r="W27" i="10"/>
  <c r="S27" i="10"/>
  <c r="O27" i="10"/>
  <c r="K27" i="10"/>
  <c r="G27" i="10"/>
  <c r="C27" i="10"/>
  <c r="AT25" i="10"/>
  <c r="AS25" i="10"/>
  <c r="AR25" i="10"/>
  <c r="AR27" i="10" s="1"/>
  <c r="AQ25" i="10"/>
  <c r="AP25" i="10"/>
  <c r="AO25" i="10"/>
  <c r="AN25" i="10"/>
  <c r="AN27" i="10" s="1"/>
  <c r="AM25" i="10"/>
  <c r="AL25" i="10"/>
  <c r="AK25" i="10"/>
  <c r="AJ25" i="10"/>
  <c r="AJ27" i="10" s="1"/>
  <c r="AI25" i="10"/>
  <c r="AH25" i="10"/>
  <c r="AG25" i="10"/>
  <c r="AF25" i="10"/>
  <c r="AF27" i="10" s="1"/>
  <c r="AE25" i="10"/>
  <c r="AD25" i="10"/>
  <c r="AC25" i="10"/>
  <c r="AB25" i="10"/>
  <c r="AB27" i="10" s="1"/>
  <c r="AA25" i="10"/>
  <c r="Z25" i="10"/>
  <c r="Y25" i="10"/>
  <c r="X25" i="10"/>
  <c r="X27" i="10" s="1"/>
  <c r="W25" i="10"/>
  <c r="V25" i="10"/>
  <c r="U25" i="10"/>
  <c r="T25" i="10"/>
  <c r="T27" i="10" s="1"/>
  <c r="S25" i="10"/>
  <c r="R25" i="10"/>
  <c r="Q25" i="10"/>
  <c r="P25" i="10"/>
  <c r="P27" i="10" s="1"/>
  <c r="O25" i="10"/>
  <c r="N25" i="10"/>
  <c r="M25" i="10"/>
  <c r="L25" i="10"/>
  <c r="L27" i="10" s="1"/>
  <c r="K25" i="10"/>
  <c r="J25" i="10"/>
  <c r="I25" i="10"/>
  <c r="H25" i="10"/>
  <c r="H27" i="10" s="1"/>
  <c r="G25" i="10"/>
  <c r="F25" i="10"/>
  <c r="E25" i="10"/>
  <c r="D25" i="10"/>
  <c r="D27" i="10" s="1"/>
  <c r="C25" i="10"/>
  <c r="B25" i="10"/>
  <c r="AT24" i="10"/>
  <c r="AT27" i="10" s="1"/>
  <c r="AS24" i="10"/>
  <c r="AS27" i="10" s="1"/>
  <c r="AR24" i="10"/>
  <c r="AQ24" i="10"/>
  <c r="AP24" i="10"/>
  <c r="AP27" i="10" s="1"/>
  <c r="AO24" i="10"/>
  <c r="AO27" i="10" s="1"/>
  <c r="AN24" i="10"/>
  <c r="AM24" i="10"/>
  <c r="AL24" i="10"/>
  <c r="AL27" i="10" s="1"/>
  <c r="AK24" i="10"/>
  <c r="AK27" i="10" s="1"/>
  <c r="AJ24" i="10"/>
  <c r="AI24" i="10"/>
  <c r="AH24" i="10"/>
  <c r="AH27" i="10" s="1"/>
  <c r="AG24" i="10"/>
  <c r="AG27" i="10" s="1"/>
  <c r="AF24" i="10"/>
  <c r="AE24" i="10"/>
  <c r="AD24" i="10"/>
  <c r="AD27" i="10" s="1"/>
  <c r="AC24" i="10"/>
  <c r="AC27" i="10" s="1"/>
  <c r="AB24" i="10"/>
  <c r="AA24" i="10"/>
  <c r="Z24" i="10"/>
  <c r="Z27" i="10" s="1"/>
  <c r="Y24" i="10"/>
  <c r="Y27" i="10" s="1"/>
  <c r="X24" i="10"/>
  <c r="W24" i="10"/>
  <c r="V24" i="10"/>
  <c r="V27" i="10" s="1"/>
  <c r="U24" i="10"/>
  <c r="U27" i="10" s="1"/>
  <c r="T24" i="10"/>
  <c r="S24" i="10"/>
  <c r="R24" i="10"/>
  <c r="R27" i="10" s="1"/>
  <c r="Q24" i="10"/>
  <c r="Q27" i="10" s="1"/>
  <c r="P24" i="10"/>
  <c r="O24" i="10"/>
  <c r="N24" i="10"/>
  <c r="N27" i="10" s="1"/>
  <c r="M24" i="10"/>
  <c r="M27" i="10" s="1"/>
  <c r="L24" i="10"/>
  <c r="K24" i="10"/>
  <c r="J24" i="10"/>
  <c r="J27" i="10" s="1"/>
  <c r="I24" i="10"/>
  <c r="I27" i="10" s="1"/>
  <c r="H24" i="10"/>
  <c r="G24" i="10"/>
  <c r="F24" i="10"/>
  <c r="F27" i="10" s="1"/>
  <c r="E24" i="10"/>
  <c r="E27" i="10" s="1"/>
  <c r="D24" i="10"/>
  <c r="C24" i="10"/>
  <c r="B24" i="10"/>
  <c r="B27" i="10" s="1"/>
</calcChain>
</file>

<file path=xl/sharedStrings.xml><?xml version="1.0" encoding="utf-8"?>
<sst xmlns="http://schemas.openxmlformats.org/spreadsheetml/2006/main" count="6693" uniqueCount="218">
  <si>
    <t/>
  </si>
  <si>
    <t>Age</t>
  </si>
  <si>
    <t>Nation</t>
  </si>
  <si>
    <t>VI all parties</t>
  </si>
  <si>
    <t>If there were a general election tomorrow, for which party would you vote?</t>
  </si>
  <si>
    <t>EU Referendum Past Vote</t>
  </si>
  <si>
    <t>PM Choice 2 way</t>
  </si>
  <si>
    <t>Which, if any, of the following people do you think would be the best prime minister?</t>
  </si>
  <si>
    <t>Social segments</t>
  </si>
  <si>
    <t>Total</t>
  </si>
  <si>
    <t>Male</t>
  </si>
  <si>
    <t>Female</t>
  </si>
  <si>
    <t>18-34</t>
  </si>
  <si>
    <t>35-44</t>
  </si>
  <si>
    <t>45-54</t>
  </si>
  <si>
    <t>55-64</t>
  </si>
  <si>
    <t>65+</t>
  </si>
  <si>
    <t>England</t>
  </si>
  <si>
    <t>Scotland</t>
  </si>
  <si>
    <t>Wales</t>
  </si>
  <si>
    <t>Northern Ireland</t>
  </si>
  <si>
    <t>Conservative</t>
  </si>
  <si>
    <t>Labour</t>
  </si>
  <si>
    <t>Liberal Democrat</t>
  </si>
  <si>
    <t>UK Independence Party (UKIP)</t>
  </si>
  <si>
    <t>Scottish National Party (SNP)</t>
  </si>
  <si>
    <t>Plaid Cymru</t>
  </si>
  <si>
    <t>Green</t>
  </si>
  <si>
    <t>Some other party</t>
  </si>
  <si>
    <t>Would not vote</t>
  </si>
  <si>
    <t>Don't know</t>
  </si>
  <si>
    <t>Remain</t>
  </si>
  <si>
    <t>Leave</t>
  </si>
  <si>
    <t>Did not vote</t>
  </si>
  <si>
    <t>Theresa May</t>
  </si>
  <si>
    <t>Jeremy Corbyn</t>
  </si>
  <si>
    <t>None of these</t>
  </si>
  <si>
    <t>Don't know</t>
  </si>
  <si>
    <t>Younger professionals</t>
  </si>
  <si>
    <t>Younger blue collar workers</t>
  </si>
  <si>
    <t>Older professionals</t>
  </si>
  <si>
    <t>Older blue collar workers</t>
  </si>
  <si>
    <t>Retired ABC1s</t>
  </si>
  <si>
    <t>Retired C2DEs</t>
  </si>
  <si>
    <t>Not working</t>
  </si>
  <si>
    <t>VI all 10</t>
  </si>
  <si>
    <t>UKIP</t>
  </si>
  <si>
    <t>SNP</t>
  </si>
  <si>
    <t>Don't know</t>
  </si>
  <si>
    <t>Don't know</t>
  </si>
  <si>
    <t>Don't know</t>
  </si>
  <si>
    <t>Don't know</t>
  </si>
  <si>
    <t>Don't know</t>
  </si>
  <si>
    <t>VI turnout scale</t>
  </si>
  <si>
    <t>If there WERE a general election tomorrow, how likely would you be to vote?</t>
  </si>
  <si>
    <t>0 - definitely WOULDN'T vote</t>
  </si>
  <si>
    <t>1</t>
  </si>
  <si>
    <t>2</t>
  </si>
  <si>
    <t>3</t>
  </si>
  <si>
    <t>4</t>
  </si>
  <si>
    <t>5 - might vote, might not vote</t>
  </si>
  <si>
    <t>6</t>
  </si>
  <si>
    <t>7</t>
  </si>
  <si>
    <t>8</t>
  </si>
  <si>
    <t>9</t>
  </si>
  <si>
    <t>10 - definitely WOULD vote</t>
  </si>
  <si>
    <t>Does not apply (e.g. not eligible to vote in UK General Elections)</t>
  </si>
  <si>
    <t>Don't know</t>
  </si>
  <si>
    <t>Don't know</t>
  </si>
  <si>
    <t>Past Vote 2017</t>
  </si>
  <si>
    <t>Which, if any, of the following parties did you vote for in the general election held on 8th June 2017?</t>
  </si>
  <si>
    <t>Conservatives</t>
  </si>
  <si>
    <t>Liberal Democrats</t>
  </si>
  <si>
    <t>Scottish National Party</t>
  </si>
  <si>
    <t>Unsure / can’t remember</t>
  </si>
  <si>
    <t>Prefer not to say</t>
  </si>
  <si>
    <t>Don't know</t>
  </si>
  <si>
    <t>Don't know</t>
  </si>
  <si>
    <t>Past Vote 2015</t>
  </si>
  <si>
    <t>And thinking back to the UK general election in May 2015, which, if any, of the following parties did you vote for?</t>
  </si>
  <si>
    <t>Don't know</t>
  </si>
  <si>
    <t>Don't know</t>
  </si>
  <si>
    <t>Leader Approval Ratings 0</t>
  </si>
  <si>
    <t>The way Theresa May is handling her job as Prime Minister</t>
  </si>
  <si>
    <t>Strongly Approve</t>
  </si>
  <si>
    <t>Somewhat Approve</t>
  </si>
  <si>
    <t>Neither Approve nor Disapprove</t>
  </si>
  <si>
    <t>Somewhat Disapprove</t>
  </si>
  <si>
    <t>Strongly Disapprove</t>
  </si>
  <si>
    <t>Don't know</t>
  </si>
  <si>
    <t>Don't know</t>
  </si>
  <si>
    <t>Leader Approval Ratings 1</t>
  </si>
  <si>
    <t>The way Jeremy Corbyn is handling his job as Leader of the Labour Party</t>
  </si>
  <si>
    <t>Don't know</t>
  </si>
  <si>
    <t>Don't know</t>
  </si>
  <si>
    <t>Leader Approval Ratings 2</t>
  </si>
  <si>
    <t>The way Nicola Sturgeon is handling her job as Leader of the SNP</t>
  </si>
  <si>
    <t>Don't know</t>
  </si>
  <si>
    <t>Don't know</t>
  </si>
  <si>
    <t>Leader Approval Ratings 3</t>
  </si>
  <si>
    <t>The way Henry Bolton is handling his job as leader of the UK Independence Party</t>
  </si>
  <si>
    <t>Don't know</t>
  </si>
  <si>
    <t>Don't know</t>
  </si>
  <si>
    <t>Leader Approval Ratings 4</t>
  </si>
  <si>
    <t>The way Vince Cable is handling his job as leader of the Liberal Democrats</t>
  </si>
  <si>
    <t>Don't know</t>
  </si>
  <si>
    <t>Don't know</t>
  </si>
  <si>
    <t>Don't know</t>
  </si>
  <si>
    <t>Don't know</t>
  </si>
  <si>
    <t>Don't know</t>
  </si>
  <si>
    <t>EU1</t>
  </si>
  <si>
    <t>Did you vote in the referendum on the UK’s membership of the EU held on the 23rd June 2016?</t>
  </si>
  <si>
    <t>Yes – in person</t>
  </si>
  <si>
    <t>Yes – by post</t>
  </si>
  <si>
    <t>No – I was registered to vote but did not do so</t>
  </si>
  <si>
    <t>No – I was not registered to vote</t>
  </si>
  <si>
    <t>Don't know</t>
  </si>
  <si>
    <t>Don't know</t>
  </si>
  <si>
    <t>EU2</t>
  </si>
  <si>
    <t>And how did you vote in the referendum?</t>
  </si>
  <si>
    <t>Remain a member of the European Union</t>
  </si>
  <si>
    <t>Leave the European Union</t>
  </si>
  <si>
    <t>Don't know</t>
  </si>
  <si>
    <t>Don't know</t>
  </si>
  <si>
    <t>Q1</t>
  </si>
  <si>
    <t>Do you think Labour’s position on Brexit is…</t>
  </si>
  <si>
    <t>Very clear</t>
  </si>
  <si>
    <t>Quite clear</t>
  </si>
  <si>
    <t>Not very clear</t>
  </si>
  <si>
    <t>Not clear at all</t>
  </si>
  <si>
    <t>Don’t know</t>
  </si>
  <si>
    <t>Don't know</t>
  </si>
  <si>
    <t>Don't know</t>
  </si>
  <si>
    <t>Q2</t>
  </si>
  <si>
    <t>Thinking about what you think should happen around Brexit, regardless of what their stated policy may be, do you think that the Labour party fundamentally…</t>
  </si>
  <si>
    <t>Completely agrees with me</t>
  </si>
  <si>
    <t>Mostly agrees with me</t>
  </si>
  <si>
    <t>Agrees with me on some things and disagrees on others</t>
  </si>
  <si>
    <t>Mostly disagrees with me</t>
  </si>
  <si>
    <t>Completely disagrees with me</t>
  </si>
  <si>
    <t>Don't know</t>
  </si>
  <si>
    <t>Don't know</t>
  </si>
  <si>
    <t>Q3</t>
  </si>
  <si>
    <t>Do you think the Conservatives’ position on Brexit is…</t>
  </si>
  <si>
    <t>Don't know</t>
  </si>
  <si>
    <t>Don't know</t>
  </si>
  <si>
    <t>Q4</t>
  </si>
  <si>
    <t>Thinking about what you think should happen around Brexit, regardless of what their stated policy may be, do you think that the Conservative party fundamentally…</t>
  </si>
  <si>
    <t>Don't know</t>
  </si>
  <si>
    <t>Don't know</t>
  </si>
  <si>
    <t>Q5</t>
  </si>
  <si>
    <t>What do you think the Labour party’s position on Brexit is?</t>
  </si>
  <si>
    <t>That the UK should leave the Single Market and Customs Union immediately when we leave the European Union</t>
  </si>
  <si>
    <t>That the UK should leave the European Union but seek to remain in the Single Market and Custom Union for the duration of a transition</t>
  </si>
  <si>
    <t>That the UK should leave the European Union but seek to remain in the Single Market and Custom Union permanently</t>
  </si>
  <si>
    <t>That the UK should seek to remain in the European Union</t>
  </si>
  <si>
    <t>Other</t>
  </si>
  <si>
    <t>Don't know</t>
  </si>
  <si>
    <t>Don't know</t>
  </si>
  <si>
    <t>Q6</t>
  </si>
  <si>
    <t>What do you think Jeremy Corbyn's position on Brexit is?</t>
  </si>
  <si>
    <t>Don't know</t>
  </si>
  <si>
    <t>Don't know</t>
  </si>
  <si>
    <t>Q7 0</t>
  </si>
  <si>
    <t>A referendum on the final Brexit deal with the options being “Leave the EU on the terms of the deal” and “Remain in the EU”</t>
  </si>
  <si>
    <t>Should definitely support</t>
  </si>
  <si>
    <t>Should probably support</t>
  </si>
  <si>
    <t>Neither support nor oppose</t>
  </si>
  <si>
    <t>Should probably oppose</t>
  </si>
  <si>
    <t>Should definitely oppose</t>
  </si>
  <si>
    <t>Don't know</t>
  </si>
  <si>
    <t>Don't know</t>
  </si>
  <si>
    <t>Q7 1</t>
  </si>
  <si>
    <t>A vote in parliament on the final Brexit deal on whether to leave on the terms of the deal or remain in the EU after all</t>
  </si>
  <si>
    <t>Don't know</t>
  </si>
  <si>
    <t>Don't know</t>
  </si>
  <si>
    <t>Q7 2</t>
  </si>
  <si>
    <t>The UK remaining in the Single Market and Customs Union permanently after Brexit</t>
  </si>
  <si>
    <t>Base: all respondents</t>
  </si>
  <si>
    <r>
      <rPr>
        <b/>
        <sz val="11"/>
        <color indexed="40"/>
        <rFont val="Calibri"/>
        <family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CONTENTS</t>
    </r>
  </si>
  <si>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</si>
  <si>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Wingdings 3"/>
        <family val="1"/>
        <charset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</si>
  <si>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</si>
  <si>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SAMPLE  |</t>
  </si>
  <si>
    <t>WEIGHTING  |</t>
  </si>
  <si>
    <t>Our sample has been weighted to reflect a nationally representative audience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</si>
  <si>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</si>
  <si>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</si>
  <si>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</si>
  <si>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t>Back To Index</t>
  </si>
  <si>
    <t>Gender</t>
  </si>
  <si>
    <t>Current voting intention</t>
  </si>
  <si>
    <t>Best PM</t>
  </si>
  <si>
    <t>Observer</t>
  </si>
  <si>
    <t>Labour considerers  Labour EU Ref vote</t>
  </si>
  <si>
    <t>Base: all GB likely voters who chose a party</t>
  </si>
  <si>
    <t>Base: all GB respondents</t>
  </si>
  <si>
    <t>Lea Summary</t>
  </si>
  <si>
    <t>To what extent do you approve or disapprove of…</t>
  </si>
  <si>
    <t>Net: Approve</t>
  </si>
  <si>
    <t>Net: Disapprove</t>
  </si>
  <si>
    <t>Net:</t>
  </si>
  <si>
    <t>Base: all respondents who voted in the EU referendum</t>
  </si>
  <si>
    <t>Net: Clear</t>
  </si>
  <si>
    <t>Net: Unclear</t>
  </si>
  <si>
    <t>Net: Agrees with me</t>
  </si>
  <si>
    <t>Net: Disagrees with me</t>
  </si>
  <si>
    <t>Net: Support</t>
  </si>
  <si>
    <t>Net: Oppose</t>
  </si>
  <si>
    <t>Q7 Summary</t>
  </si>
  <si>
    <t xml:space="preserve">Again, thinking about Brexit, do you think the Labour party should support or oppose each of the following possible policies? </t>
  </si>
  <si>
    <t>2,013 online interviews with UK adults</t>
  </si>
  <si>
    <t>16 to 17 January 2018</t>
  </si>
  <si>
    <t>Brexit Labour</t>
  </si>
  <si>
    <t>Labour considerers (not voting Lab)</t>
  </si>
  <si>
    <t>Labour Remainer (voting Labour)</t>
  </si>
  <si>
    <t>Labour Leaver (voting Labour)</t>
  </si>
  <si>
    <t>Base: all Labour considerers (currently vote Labour or 6+ out of 10 consideration)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</si>
</sst>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9" x14ac:knownFonts="1">
    <font>
      <sz val="11"/>
      <color rgb="FF000000"/>
      <name val="Arial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rgb="FF404040"/>
      <name val="Arial"/>
      <family val="2"/>
    </font>
    <font>
      <sz val="9"/>
      <color rgb="FF404040"/>
      <name val="Arial"/>
      <family val="2"/>
    </font>
    <font>
      <i/>
      <sz val="9"/>
      <color rgb="FF404040"/>
      <name val="Arial"/>
      <family val="2"/>
    </font>
    <font>
      <b/>
      <sz val="9"/>
      <color rgb="FF00B0F0"/>
      <name val="Arial"/>
      <family val="2"/>
    </font>
    <font>
      <sz val="2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indexed="40"/>
      <name val="Calibri"/>
      <family val="2"/>
    </font>
    <font>
      <b/>
      <sz val="10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b/>
      <sz val="11"/>
      <color rgb="FF5B645F"/>
      <name val="Calibri"/>
      <family val="2"/>
      <scheme val="minor"/>
    </font>
    <font>
      <b/>
      <sz val="11"/>
      <color indexed="40"/>
      <name val="Wingdings 3"/>
      <family val="1"/>
      <charset val="2"/>
    </font>
    <font>
      <u/>
      <sz val="11"/>
      <color theme="10"/>
      <name val="Calibri"/>
      <family val="2"/>
      <scheme val="minor"/>
    </font>
    <font>
      <u/>
      <sz val="10"/>
      <color rgb="FF00CCFF"/>
      <name val="Calibri"/>
      <family val="2"/>
    </font>
    <font>
      <b/>
      <u/>
      <sz val="10"/>
      <color rgb="FF5B645F"/>
      <name val="Calibri"/>
      <family val="2"/>
    </font>
    <font>
      <sz val="10"/>
      <color rgb="FF5B645F"/>
      <name val="Calibri"/>
      <family val="2"/>
    </font>
    <font>
      <sz val="9"/>
      <name val="Arial"/>
      <family val="2"/>
    </font>
    <font>
      <u/>
      <sz val="10"/>
      <name val="Calibri"/>
      <family val="2"/>
    </font>
    <font>
      <sz val="9"/>
      <color theme="1"/>
      <name val="Arial"/>
      <family val="2"/>
    </font>
    <font>
      <u/>
      <sz val="10"/>
      <color theme="1"/>
      <name val="Calibri"/>
      <family val="2"/>
    </font>
    <font>
      <b/>
      <sz val="9"/>
      <color theme="1" tint="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B645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DDDDD"/>
      </bottom>
      <diagonal/>
    </border>
    <border>
      <left/>
      <right/>
      <top/>
      <bottom style="dotted">
        <color rgb="FFDDDDDD"/>
      </bottom>
      <diagonal/>
    </border>
    <border>
      <left/>
      <right/>
      <top style="medium">
        <color rgb="FF5B645F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</cellStyleXfs>
  <cellXfs count="55">
    <xf numFmtId="0" fontId="0" fillId="0" borderId="0" xfId="0" applyAlignment="1"/>
    <xf numFmtId="0" fontId="5" fillId="0" borderId="0" xfId="0" applyFont="1" applyFill="1" applyAlignment="1"/>
    <xf numFmtId="1" fontId="5" fillId="0" borderId="0" xfId="0" applyNumberFormat="1" applyFont="1" applyFill="1" applyBorder="1" applyAlignment="1">
      <alignment horizontal="right" wrapText="1" shrinkToFit="1"/>
    </xf>
    <xf numFmtId="0" fontId="5" fillId="0" borderId="0" xfId="0" applyFont="1" applyFill="1" applyBorder="1" applyAlignment="1">
      <alignment horizontal="right" wrapText="1" shrinkToFit="1"/>
    </xf>
    <xf numFmtId="0" fontId="4" fillId="0" borderId="0" xfId="0" applyFont="1" applyFill="1" applyAlignment="1"/>
    <xf numFmtId="0" fontId="5" fillId="0" borderId="0" xfId="0" applyFont="1" applyFill="1" applyAlignment="1">
      <alignment horizontal="center" wrapText="1" shrinkToFit="1"/>
    </xf>
    <xf numFmtId="0" fontId="4" fillId="0" borderId="0" xfId="0" applyFont="1" applyFill="1" applyAlignment="1">
      <alignment horizontal="center" wrapText="1" shrinkToFit="1"/>
    </xf>
    <xf numFmtId="9" fontId="7" fillId="0" borderId="1" xfId="0" applyNumberFormat="1" applyFont="1" applyFill="1" applyBorder="1" applyAlignment="1">
      <alignment horizontal="right" wrapText="1" shrinkToFit="1"/>
    </xf>
    <xf numFmtId="9" fontId="7" fillId="0" borderId="0" xfId="0" applyNumberFormat="1" applyFont="1" applyFill="1" applyBorder="1" applyAlignment="1">
      <alignment horizontal="right" wrapText="1" shrinkToFit="1"/>
    </xf>
    <xf numFmtId="9" fontId="7" fillId="0" borderId="2" xfId="0" applyNumberFormat="1" applyFont="1" applyFill="1" applyBorder="1" applyAlignment="1">
      <alignment horizontal="right" wrapText="1" shrinkToFit="1"/>
    </xf>
    <xf numFmtId="0" fontId="1" fillId="2" borderId="0" xfId="2" applyFont="1" applyFill="1"/>
    <xf numFmtId="0" fontId="8" fillId="2" borderId="0" xfId="2" applyFont="1" applyFill="1"/>
    <xf numFmtId="0" fontId="10" fillId="2" borderId="0" xfId="2" applyFont="1" applyFill="1"/>
    <xf numFmtId="0" fontId="11" fillId="0" borderId="0" xfId="2" applyFont="1" applyFill="1" applyAlignment="1">
      <alignment wrapText="1"/>
    </xf>
    <xf numFmtId="0" fontId="1" fillId="0" borderId="0" xfId="2" applyFont="1" applyFill="1"/>
    <xf numFmtId="0" fontId="12" fillId="0" borderId="0" xfId="2" applyFont="1" applyFill="1" applyAlignment="1">
      <alignment horizontal="left" indent="2"/>
    </xf>
    <xf numFmtId="0" fontId="16" fillId="0" borderId="0" xfId="2" applyFont="1" applyFill="1" applyAlignment="1">
      <alignment horizontal="right"/>
    </xf>
    <xf numFmtId="0" fontId="17" fillId="0" borderId="0" xfId="2" applyFont="1" applyFill="1" applyAlignment="1">
      <alignment horizontal="left"/>
    </xf>
    <xf numFmtId="0" fontId="1" fillId="2" borderId="0" xfId="2" applyFill="1"/>
    <xf numFmtId="0" fontId="1" fillId="0" borderId="0" xfId="2" applyFill="1"/>
    <xf numFmtId="0" fontId="18" fillId="0" borderId="0" xfId="2" applyFont="1" applyFill="1"/>
    <xf numFmtId="0" fontId="11" fillId="0" borderId="0" xfId="2" applyFont="1" applyFill="1"/>
    <xf numFmtId="0" fontId="18" fillId="0" borderId="0" xfId="2" applyFont="1" applyFill="1" applyAlignment="1">
      <alignment horizontal="right"/>
    </xf>
    <xf numFmtId="0" fontId="11" fillId="0" borderId="0" xfId="2" applyFont="1" applyFill="1" applyAlignment="1">
      <alignment horizontal="left" indent="1"/>
    </xf>
    <xf numFmtId="0" fontId="20" fillId="0" borderId="0" xfId="3" applyFill="1" applyAlignment="1">
      <alignment vertical="center" wrapText="1"/>
    </xf>
    <xf numFmtId="0" fontId="11" fillId="0" borderId="0" xfId="2" applyFont="1" applyFill="1" applyAlignment="1">
      <alignment vertical="center" wrapText="1"/>
    </xf>
    <xf numFmtId="0" fontId="1" fillId="2" borderId="3" xfId="2" applyFill="1" applyBorder="1"/>
    <xf numFmtId="0" fontId="21" fillId="0" borderId="0" xfId="3" applyFont="1" applyFill="1" applyAlignment="1">
      <alignment horizontal="left"/>
    </xf>
    <xf numFmtId="0" fontId="22" fillId="0" borderId="0" xfId="3" applyFont="1" applyFill="1" applyAlignment="1">
      <alignment horizontal="right"/>
    </xf>
    <xf numFmtId="0" fontId="23" fillId="0" borderId="0" xfId="2" applyFont="1" applyFill="1" applyAlignment="1">
      <alignment horizontal="left"/>
    </xf>
    <xf numFmtId="0" fontId="24" fillId="0" borderId="0" xfId="0" applyNumberFormat="1" applyFont="1" applyFill="1" applyAlignment="1"/>
    <xf numFmtId="0" fontId="25" fillId="0" borderId="0" xfId="3" applyNumberFormat="1" applyFont="1" applyFill="1" applyAlignment="1">
      <alignment horizontal="left"/>
    </xf>
    <xf numFmtId="0" fontId="26" fillId="0" borderId="0" xfId="0" applyNumberFormat="1" applyFont="1" applyFill="1" applyBorder="1" applyAlignment="1">
      <alignment horizontal="right" wrapText="1" shrinkToFit="1"/>
    </xf>
    <xf numFmtId="0" fontId="26" fillId="0" borderId="0" xfId="0" applyNumberFormat="1" applyFont="1" applyFill="1" applyAlignment="1"/>
    <xf numFmtId="0" fontId="27" fillId="0" borderId="0" xfId="3" applyNumberFormat="1" applyFont="1" applyFill="1" applyAlignment="1">
      <alignment horizontal="left"/>
    </xf>
    <xf numFmtId="9" fontId="7" fillId="0" borderId="0" xfId="0" applyNumberFormat="1" applyFont="1" applyFill="1" applyAlignment="1"/>
    <xf numFmtId="0" fontId="4" fillId="0" borderId="0" xfId="0" applyFont="1" applyFill="1" applyAlignment="1">
      <alignment horizontal="left" wrapText="1" shrinkToFit="1"/>
    </xf>
    <xf numFmtId="0" fontId="5" fillId="0" borderId="1" xfId="0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horizontal="left" wrapText="1" shrinkToFit="1"/>
    </xf>
    <xf numFmtId="1" fontId="5" fillId="0" borderId="0" xfId="0" applyNumberFormat="1" applyFont="1" applyFill="1" applyAlignment="1"/>
    <xf numFmtId="9" fontId="7" fillId="0" borderId="0" xfId="1" applyFont="1" applyFill="1" applyAlignment="1"/>
    <xf numFmtId="0" fontId="4" fillId="0" borderId="0" xfId="0" applyFont="1" applyFill="1" applyBorder="1" applyAlignment="1">
      <alignment horizontal="left" wrapText="1" shrinkToFit="1"/>
    </xf>
    <xf numFmtId="0" fontId="28" fillId="0" borderId="0" xfId="0" applyNumberFormat="1" applyFont="1" applyFill="1" applyAlignment="1"/>
    <xf numFmtId="164" fontId="3" fillId="2" borderId="0" xfId="2" applyNumberFormat="1" applyFont="1" applyFill="1" applyAlignment="1">
      <alignment horizontal="right"/>
    </xf>
    <xf numFmtId="0" fontId="11" fillId="0" borderId="0" xfId="2" applyFont="1" applyFill="1" applyAlignment="1">
      <alignment horizontal="justify" wrapText="1"/>
    </xf>
    <xf numFmtId="0" fontId="17" fillId="0" borderId="0" xfId="2" applyFont="1" applyFill="1" applyAlignment="1">
      <alignment horizontal="justify" vertical="center" wrapText="1"/>
    </xf>
    <xf numFmtId="0" fontId="11" fillId="0" borderId="0" xfId="2" applyFont="1" applyFill="1" applyAlignment="1">
      <alignment horizontal="left" vertical="center" wrapText="1"/>
    </xf>
    <xf numFmtId="164" fontId="9" fillId="2" borderId="0" xfId="2" applyNumberFormat="1" applyFont="1" applyFill="1" applyAlignment="1">
      <alignment horizontal="right"/>
    </xf>
    <xf numFmtId="0" fontId="4" fillId="0" borderId="1" xfId="0" applyFont="1" applyFill="1" applyBorder="1" applyAlignment="1">
      <alignment horizontal="left" wrapText="1" shrinkToFit="1"/>
    </xf>
    <xf numFmtId="9" fontId="7" fillId="0" borderId="1" xfId="0" applyNumberFormat="1" applyFont="1" applyFill="1" applyBorder="1" applyAlignment="1">
      <alignment horizontal="left" wrapText="1" shrinkToFit="1"/>
    </xf>
    <xf numFmtId="0" fontId="5" fillId="0" borderId="0" xfId="0" applyFont="1" applyFill="1" applyBorder="1" applyAlignment="1">
      <alignment horizontal="left" wrapText="1" shrinkToFit="1"/>
    </xf>
    <xf numFmtId="0" fontId="5" fillId="0" borderId="1" xfId="0" applyFont="1" applyFill="1" applyBorder="1" applyAlignment="1">
      <alignment horizontal="left" wrapText="1" shrinkToFit="1"/>
    </xf>
    <xf numFmtId="0" fontId="6" fillId="0" borderId="1" xfId="0" applyFont="1" applyFill="1" applyBorder="1" applyAlignment="1">
      <alignment horizontal="left" wrapText="1" shrinkToFit="1"/>
    </xf>
    <xf numFmtId="0" fontId="4" fillId="0" borderId="0" xfId="0" applyFont="1" applyFill="1" applyAlignment="1">
      <alignment horizontal="left" wrapText="1" shrinkToFit="1"/>
    </xf>
    <xf numFmtId="9" fontId="5" fillId="0" borderId="1" xfId="1" applyFont="1" applyFill="1" applyBorder="1" applyAlignment="1">
      <alignment horizontal="left" wrapText="1" shrinkToFit="1"/>
    </xf>
  </cellXfs>
  <cellStyles count="4">
    <cellStyle name="Hyperlink" xfId="3" builtinId="8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133350</xdr:rowOff>
    </xdr:from>
    <xdr:to>
      <xdr:col>1</xdr:col>
      <xdr:colOff>1095375</xdr:colOff>
      <xdr:row>4</xdr:row>
      <xdr:rowOff>19050</xdr:rowOff>
    </xdr:to>
    <xdr:pic>
      <xdr:nvPicPr>
        <xdr:cNvPr id="2" name="Picture 17">
          <a:extLst>
            <a:ext uri="{FF2B5EF4-FFF2-40B4-BE49-F238E27FC236}">
              <a16:creationId xmlns:a16="http://schemas.microsoft.com/office/drawing/2014/main" id="{DA22ECE7-74EF-4954-8909-5676B413F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8</xdr:col>
      <xdr:colOff>133350</xdr:colOff>
      <xdr:row>18</xdr:row>
      <xdr:rowOff>76200</xdr:rowOff>
    </xdr:from>
    <xdr:to>
      <xdr:col>11</xdr:col>
      <xdr:colOff>9525</xdr:colOff>
      <xdr:row>24</xdr:row>
      <xdr:rowOff>95250</xdr:rowOff>
    </xdr:to>
    <xdr:pic>
      <xdr:nvPicPr>
        <xdr:cNvPr id="3" name="Picture 16390">
          <a:extLst>
            <a:ext uri="{FF2B5EF4-FFF2-40B4-BE49-F238E27FC236}">
              <a16:creationId xmlns:a16="http://schemas.microsoft.com/office/drawing/2014/main" id="{428D0D98-37D3-4B57-8917-2A7B5EE6C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3952875"/>
          <a:ext cx="11525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133350</xdr:rowOff>
    </xdr:from>
    <xdr:to>
      <xdr:col>1</xdr:col>
      <xdr:colOff>1095375</xdr:colOff>
      <xdr:row>4</xdr:row>
      <xdr:rowOff>19050</xdr:rowOff>
    </xdr:to>
    <xdr:pic>
      <xdr:nvPicPr>
        <xdr:cNvPr id="2" name="Picture 17">
          <a:extLst>
            <a:ext uri="{FF2B5EF4-FFF2-40B4-BE49-F238E27FC236}">
              <a16:creationId xmlns:a16="http://schemas.microsoft.com/office/drawing/2014/main" id="{D5957E40-1025-4ACA-B0CD-89F407CC0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3:K26"/>
  <sheetViews>
    <sheetView showGridLines="0" tabSelected="1" zoomScaleNormal="100" workbookViewId="0"/>
  </sheetViews>
  <sheetFormatPr defaultRowHeight="15" x14ac:dyDescent="0.25"/>
  <cols>
    <col min="1" max="1" width="2.125" style="18" customWidth="1"/>
    <col min="2" max="2" width="14.5" style="18" customWidth="1"/>
    <col min="3" max="4" width="12.875" style="18" customWidth="1"/>
    <col min="5" max="5" width="9" style="18"/>
    <col min="6" max="6" width="2.875" style="18" customWidth="1"/>
    <col min="7" max="7" width="20.625" style="18" customWidth="1"/>
    <col min="8" max="8" width="9" style="18"/>
    <col min="9" max="9" width="4.25" style="18" customWidth="1"/>
    <col min="10" max="10" width="9" style="18"/>
    <col min="11" max="11" width="4.5" style="18" customWidth="1"/>
    <col min="12" max="256" width="9" style="18"/>
    <col min="257" max="257" width="2.125" style="18" customWidth="1"/>
    <col min="258" max="258" width="14.5" style="18" customWidth="1"/>
    <col min="259" max="260" width="12.875" style="18" customWidth="1"/>
    <col min="261" max="261" width="9" style="18"/>
    <col min="262" max="262" width="2.875" style="18" customWidth="1"/>
    <col min="263" max="263" width="20.625" style="18" customWidth="1"/>
    <col min="264" max="264" width="9" style="18"/>
    <col min="265" max="265" width="4.25" style="18" customWidth="1"/>
    <col min="266" max="266" width="9" style="18"/>
    <col min="267" max="267" width="4.5" style="18" customWidth="1"/>
    <col min="268" max="512" width="9" style="18"/>
    <col min="513" max="513" width="2.125" style="18" customWidth="1"/>
    <col min="514" max="514" width="14.5" style="18" customWidth="1"/>
    <col min="515" max="516" width="12.875" style="18" customWidth="1"/>
    <col min="517" max="517" width="9" style="18"/>
    <col min="518" max="518" width="2.875" style="18" customWidth="1"/>
    <col min="519" max="519" width="20.625" style="18" customWidth="1"/>
    <col min="520" max="520" width="9" style="18"/>
    <col min="521" max="521" width="4.25" style="18" customWidth="1"/>
    <col min="522" max="522" width="9" style="18"/>
    <col min="523" max="523" width="4.5" style="18" customWidth="1"/>
    <col min="524" max="768" width="9" style="18"/>
    <col min="769" max="769" width="2.125" style="18" customWidth="1"/>
    <col min="770" max="770" width="14.5" style="18" customWidth="1"/>
    <col min="771" max="772" width="12.875" style="18" customWidth="1"/>
    <col min="773" max="773" width="9" style="18"/>
    <col min="774" max="774" width="2.875" style="18" customWidth="1"/>
    <col min="775" max="775" width="20.625" style="18" customWidth="1"/>
    <col min="776" max="776" width="9" style="18"/>
    <col min="777" max="777" width="4.25" style="18" customWidth="1"/>
    <col min="778" max="778" width="9" style="18"/>
    <col min="779" max="779" width="4.5" style="18" customWidth="1"/>
    <col min="780" max="1024" width="9" style="18"/>
    <col min="1025" max="1025" width="2.125" style="18" customWidth="1"/>
    <col min="1026" max="1026" width="14.5" style="18" customWidth="1"/>
    <col min="1027" max="1028" width="12.875" style="18" customWidth="1"/>
    <col min="1029" max="1029" width="9" style="18"/>
    <col min="1030" max="1030" width="2.875" style="18" customWidth="1"/>
    <col min="1031" max="1031" width="20.625" style="18" customWidth="1"/>
    <col min="1032" max="1032" width="9" style="18"/>
    <col min="1033" max="1033" width="4.25" style="18" customWidth="1"/>
    <col min="1034" max="1034" width="9" style="18"/>
    <col min="1035" max="1035" width="4.5" style="18" customWidth="1"/>
    <col min="1036" max="1280" width="9" style="18"/>
    <col min="1281" max="1281" width="2.125" style="18" customWidth="1"/>
    <col min="1282" max="1282" width="14.5" style="18" customWidth="1"/>
    <col min="1283" max="1284" width="12.875" style="18" customWidth="1"/>
    <col min="1285" max="1285" width="9" style="18"/>
    <col min="1286" max="1286" width="2.875" style="18" customWidth="1"/>
    <col min="1287" max="1287" width="20.625" style="18" customWidth="1"/>
    <col min="1288" max="1288" width="9" style="18"/>
    <col min="1289" max="1289" width="4.25" style="18" customWidth="1"/>
    <col min="1290" max="1290" width="9" style="18"/>
    <col min="1291" max="1291" width="4.5" style="18" customWidth="1"/>
    <col min="1292" max="1536" width="9" style="18"/>
    <col min="1537" max="1537" width="2.125" style="18" customWidth="1"/>
    <col min="1538" max="1538" width="14.5" style="18" customWidth="1"/>
    <col min="1539" max="1540" width="12.875" style="18" customWidth="1"/>
    <col min="1541" max="1541" width="9" style="18"/>
    <col min="1542" max="1542" width="2.875" style="18" customWidth="1"/>
    <col min="1543" max="1543" width="20.625" style="18" customWidth="1"/>
    <col min="1544" max="1544" width="9" style="18"/>
    <col min="1545" max="1545" width="4.25" style="18" customWidth="1"/>
    <col min="1546" max="1546" width="9" style="18"/>
    <col min="1547" max="1547" width="4.5" style="18" customWidth="1"/>
    <col min="1548" max="1792" width="9" style="18"/>
    <col min="1793" max="1793" width="2.125" style="18" customWidth="1"/>
    <col min="1794" max="1794" width="14.5" style="18" customWidth="1"/>
    <col min="1795" max="1796" width="12.875" style="18" customWidth="1"/>
    <col min="1797" max="1797" width="9" style="18"/>
    <col min="1798" max="1798" width="2.875" style="18" customWidth="1"/>
    <col min="1799" max="1799" width="20.625" style="18" customWidth="1"/>
    <col min="1800" max="1800" width="9" style="18"/>
    <col min="1801" max="1801" width="4.25" style="18" customWidth="1"/>
    <col min="1802" max="1802" width="9" style="18"/>
    <col min="1803" max="1803" width="4.5" style="18" customWidth="1"/>
    <col min="1804" max="2048" width="9" style="18"/>
    <col min="2049" max="2049" width="2.125" style="18" customWidth="1"/>
    <col min="2050" max="2050" width="14.5" style="18" customWidth="1"/>
    <col min="2051" max="2052" width="12.875" style="18" customWidth="1"/>
    <col min="2053" max="2053" width="9" style="18"/>
    <col min="2054" max="2054" width="2.875" style="18" customWidth="1"/>
    <col min="2055" max="2055" width="20.625" style="18" customWidth="1"/>
    <col min="2056" max="2056" width="9" style="18"/>
    <col min="2057" max="2057" width="4.25" style="18" customWidth="1"/>
    <col min="2058" max="2058" width="9" style="18"/>
    <col min="2059" max="2059" width="4.5" style="18" customWidth="1"/>
    <col min="2060" max="2304" width="9" style="18"/>
    <col min="2305" max="2305" width="2.125" style="18" customWidth="1"/>
    <col min="2306" max="2306" width="14.5" style="18" customWidth="1"/>
    <col min="2307" max="2308" width="12.875" style="18" customWidth="1"/>
    <col min="2309" max="2309" width="9" style="18"/>
    <col min="2310" max="2310" width="2.875" style="18" customWidth="1"/>
    <col min="2311" max="2311" width="20.625" style="18" customWidth="1"/>
    <col min="2312" max="2312" width="9" style="18"/>
    <col min="2313" max="2313" width="4.25" style="18" customWidth="1"/>
    <col min="2314" max="2314" width="9" style="18"/>
    <col min="2315" max="2315" width="4.5" style="18" customWidth="1"/>
    <col min="2316" max="2560" width="9" style="18"/>
    <col min="2561" max="2561" width="2.125" style="18" customWidth="1"/>
    <col min="2562" max="2562" width="14.5" style="18" customWidth="1"/>
    <col min="2563" max="2564" width="12.875" style="18" customWidth="1"/>
    <col min="2565" max="2565" width="9" style="18"/>
    <col min="2566" max="2566" width="2.875" style="18" customWidth="1"/>
    <col min="2567" max="2567" width="20.625" style="18" customWidth="1"/>
    <col min="2568" max="2568" width="9" style="18"/>
    <col min="2569" max="2569" width="4.25" style="18" customWidth="1"/>
    <col min="2570" max="2570" width="9" style="18"/>
    <col min="2571" max="2571" width="4.5" style="18" customWidth="1"/>
    <col min="2572" max="2816" width="9" style="18"/>
    <col min="2817" max="2817" width="2.125" style="18" customWidth="1"/>
    <col min="2818" max="2818" width="14.5" style="18" customWidth="1"/>
    <col min="2819" max="2820" width="12.875" style="18" customWidth="1"/>
    <col min="2821" max="2821" width="9" style="18"/>
    <col min="2822" max="2822" width="2.875" style="18" customWidth="1"/>
    <col min="2823" max="2823" width="20.625" style="18" customWidth="1"/>
    <col min="2824" max="2824" width="9" style="18"/>
    <col min="2825" max="2825" width="4.25" style="18" customWidth="1"/>
    <col min="2826" max="2826" width="9" style="18"/>
    <col min="2827" max="2827" width="4.5" style="18" customWidth="1"/>
    <col min="2828" max="3072" width="9" style="18"/>
    <col min="3073" max="3073" width="2.125" style="18" customWidth="1"/>
    <col min="3074" max="3074" width="14.5" style="18" customWidth="1"/>
    <col min="3075" max="3076" width="12.875" style="18" customWidth="1"/>
    <col min="3077" max="3077" width="9" style="18"/>
    <col min="3078" max="3078" width="2.875" style="18" customWidth="1"/>
    <col min="3079" max="3079" width="20.625" style="18" customWidth="1"/>
    <col min="3080" max="3080" width="9" style="18"/>
    <col min="3081" max="3081" width="4.25" style="18" customWidth="1"/>
    <col min="3082" max="3082" width="9" style="18"/>
    <col min="3083" max="3083" width="4.5" style="18" customWidth="1"/>
    <col min="3084" max="3328" width="9" style="18"/>
    <col min="3329" max="3329" width="2.125" style="18" customWidth="1"/>
    <col min="3330" max="3330" width="14.5" style="18" customWidth="1"/>
    <col min="3331" max="3332" width="12.875" style="18" customWidth="1"/>
    <col min="3333" max="3333" width="9" style="18"/>
    <col min="3334" max="3334" width="2.875" style="18" customWidth="1"/>
    <col min="3335" max="3335" width="20.625" style="18" customWidth="1"/>
    <col min="3336" max="3336" width="9" style="18"/>
    <col min="3337" max="3337" width="4.25" style="18" customWidth="1"/>
    <col min="3338" max="3338" width="9" style="18"/>
    <col min="3339" max="3339" width="4.5" style="18" customWidth="1"/>
    <col min="3340" max="3584" width="9" style="18"/>
    <col min="3585" max="3585" width="2.125" style="18" customWidth="1"/>
    <col min="3586" max="3586" width="14.5" style="18" customWidth="1"/>
    <col min="3587" max="3588" width="12.875" style="18" customWidth="1"/>
    <col min="3589" max="3589" width="9" style="18"/>
    <col min="3590" max="3590" width="2.875" style="18" customWidth="1"/>
    <col min="3591" max="3591" width="20.625" style="18" customWidth="1"/>
    <col min="3592" max="3592" width="9" style="18"/>
    <col min="3593" max="3593" width="4.25" style="18" customWidth="1"/>
    <col min="3594" max="3594" width="9" style="18"/>
    <col min="3595" max="3595" width="4.5" style="18" customWidth="1"/>
    <col min="3596" max="3840" width="9" style="18"/>
    <col min="3841" max="3841" width="2.125" style="18" customWidth="1"/>
    <col min="3842" max="3842" width="14.5" style="18" customWidth="1"/>
    <col min="3843" max="3844" width="12.875" style="18" customWidth="1"/>
    <col min="3845" max="3845" width="9" style="18"/>
    <col min="3846" max="3846" width="2.875" style="18" customWidth="1"/>
    <col min="3847" max="3847" width="20.625" style="18" customWidth="1"/>
    <col min="3848" max="3848" width="9" style="18"/>
    <col min="3849" max="3849" width="4.25" style="18" customWidth="1"/>
    <col min="3850" max="3850" width="9" style="18"/>
    <col min="3851" max="3851" width="4.5" style="18" customWidth="1"/>
    <col min="3852" max="4096" width="9" style="18"/>
    <col min="4097" max="4097" width="2.125" style="18" customWidth="1"/>
    <col min="4098" max="4098" width="14.5" style="18" customWidth="1"/>
    <col min="4099" max="4100" width="12.875" style="18" customWidth="1"/>
    <col min="4101" max="4101" width="9" style="18"/>
    <col min="4102" max="4102" width="2.875" style="18" customWidth="1"/>
    <col min="4103" max="4103" width="20.625" style="18" customWidth="1"/>
    <col min="4104" max="4104" width="9" style="18"/>
    <col min="4105" max="4105" width="4.25" style="18" customWidth="1"/>
    <col min="4106" max="4106" width="9" style="18"/>
    <col min="4107" max="4107" width="4.5" style="18" customWidth="1"/>
    <col min="4108" max="4352" width="9" style="18"/>
    <col min="4353" max="4353" width="2.125" style="18" customWidth="1"/>
    <col min="4354" max="4354" width="14.5" style="18" customWidth="1"/>
    <col min="4355" max="4356" width="12.875" style="18" customWidth="1"/>
    <col min="4357" max="4357" width="9" style="18"/>
    <col min="4358" max="4358" width="2.875" style="18" customWidth="1"/>
    <col min="4359" max="4359" width="20.625" style="18" customWidth="1"/>
    <col min="4360" max="4360" width="9" style="18"/>
    <col min="4361" max="4361" width="4.25" style="18" customWidth="1"/>
    <col min="4362" max="4362" width="9" style="18"/>
    <col min="4363" max="4363" width="4.5" style="18" customWidth="1"/>
    <col min="4364" max="4608" width="9" style="18"/>
    <col min="4609" max="4609" width="2.125" style="18" customWidth="1"/>
    <col min="4610" max="4610" width="14.5" style="18" customWidth="1"/>
    <col min="4611" max="4612" width="12.875" style="18" customWidth="1"/>
    <col min="4613" max="4613" width="9" style="18"/>
    <col min="4614" max="4614" width="2.875" style="18" customWidth="1"/>
    <col min="4615" max="4615" width="20.625" style="18" customWidth="1"/>
    <col min="4616" max="4616" width="9" style="18"/>
    <col min="4617" max="4617" width="4.25" style="18" customWidth="1"/>
    <col min="4618" max="4618" width="9" style="18"/>
    <col min="4619" max="4619" width="4.5" style="18" customWidth="1"/>
    <col min="4620" max="4864" width="9" style="18"/>
    <col min="4865" max="4865" width="2.125" style="18" customWidth="1"/>
    <col min="4866" max="4866" width="14.5" style="18" customWidth="1"/>
    <col min="4867" max="4868" width="12.875" style="18" customWidth="1"/>
    <col min="4869" max="4869" width="9" style="18"/>
    <col min="4870" max="4870" width="2.875" style="18" customWidth="1"/>
    <col min="4871" max="4871" width="20.625" style="18" customWidth="1"/>
    <col min="4872" max="4872" width="9" style="18"/>
    <col min="4873" max="4873" width="4.25" style="18" customWidth="1"/>
    <col min="4874" max="4874" width="9" style="18"/>
    <col min="4875" max="4875" width="4.5" style="18" customWidth="1"/>
    <col min="4876" max="5120" width="9" style="18"/>
    <col min="5121" max="5121" width="2.125" style="18" customWidth="1"/>
    <col min="5122" max="5122" width="14.5" style="18" customWidth="1"/>
    <col min="5123" max="5124" width="12.875" style="18" customWidth="1"/>
    <col min="5125" max="5125" width="9" style="18"/>
    <col min="5126" max="5126" width="2.875" style="18" customWidth="1"/>
    <col min="5127" max="5127" width="20.625" style="18" customWidth="1"/>
    <col min="5128" max="5128" width="9" style="18"/>
    <col min="5129" max="5129" width="4.25" style="18" customWidth="1"/>
    <col min="5130" max="5130" width="9" style="18"/>
    <col min="5131" max="5131" width="4.5" style="18" customWidth="1"/>
    <col min="5132" max="5376" width="9" style="18"/>
    <col min="5377" max="5377" width="2.125" style="18" customWidth="1"/>
    <col min="5378" max="5378" width="14.5" style="18" customWidth="1"/>
    <col min="5379" max="5380" width="12.875" style="18" customWidth="1"/>
    <col min="5381" max="5381" width="9" style="18"/>
    <col min="5382" max="5382" width="2.875" style="18" customWidth="1"/>
    <col min="5383" max="5383" width="20.625" style="18" customWidth="1"/>
    <col min="5384" max="5384" width="9" style="18"/>
    <col min="5385" max="5385" width="4.25" style="18" customWidth="1"/>
    <col min="5386" max="5386" width="9" style="18"/>
    <col min="5387" max="5387" width="4.5" style="18" customWidth="1"/>
    <col min="5388" max="5632" width="9" style="18"/>
    <col min="5633" max="5633" width="2.125" style="18" customWidth="1"/>
    <col min="5634" max="5634" width="14.5" style="18" customWidth="1"/>
    <col min="5635" max="5636" width="12.875" style="18" customWidth="1"/>
    <col min="5637" max="5637" width="9" style="18"/>
    <col min="5638" max="5638" width="2.875" style="18" customWidth="1"/>
    <col min="5639" max="5639" width="20.625" style="18" customWidth="1"/>
    <col min="5640" max="5640" width="9" style="18"/>
    <col min="5641" max="5641" width="4.25" style="18" customWidth="1"/>
    <col min="5642" max="5642" width="9" style="18"/>
    <col min="5643" max="5643" width="4.5" style="18" customWidth="1"/>
    <col min="5644" max="5888" width="9" style="18"/>
    <col min="5889" max="5889" width="2.125" style="18" customWidth="1"/>
    <col min="5890" max="5890" width="14.5" style="18" customWidth="1"/>
    <col min="5891" max="5892" width="12.875" style="18" customWidth="1"/>
    <col min="5893" max="5893" width="9" style="18"/>
    <col min="5894" max="5894" width="2.875" style="18" customWidth="1"/>
    <col min="5895" max="5895" width="20.625" style="18" customWidth="1"/>
    <col min="5896" max="5896" width="9" style="18"/>
    <col min="5897" max="5897" width="4.25" style="18" customWidth="1"/>
    <col min="5898" max="5898" width="9" style="18"/>
    <col min="5899" max="5899" width="4.5" style="18" customWidth="1"/>
    <col min="5900" max="6144" width="9" style="18"/>
    <col min="6145" max="6145" width="2.125" style="18" customWidth="1"/>
    <col min="6146" max="6146" width="14.5" style="18" customWidth="1"/>
    <col min="6147" max="6148" width="12.875" style="18" customWidth="1"/>
    <col min="6149" max="6149" width="9" style="18"/>
    <col min="6150" max="6150" width="2.875" style="18" customWidth="1"/>
    <col min="6151" max="6151" width="20.625" style="18" customWidth="1"/>
    <col min="6152" max="6152" width="9" style="18"/>
    <col min="6153" max="6153" width="4.25" style="18" customWidth="1"/>
    <col min="6154" max="6154" width="9" style="18"/>
    <col min="6155" max="6155" width="4.5" style="18" customWidth="1"/>
    <col min="6156" max="6400" width="9" style="18"/>
    <col min="6401" max="6401" width="2.125" style="18" customWidth="1"/>
    <col min="6402" max="6402" width="14.5" style="18" customWidth="1"/>
    <col min="6403" max="6404" width="12.875" style="18" customWidth="1"/>
    <col min="6405" max="6405" width="9" style="18"/>
    <col min="6406" max="6406" width="2.875" style="18" customWidth="1"/>
    <col min="6407" max="6407" width="20.625" style="18" customWidth="1"/>
    <col min="6408" max="6408" width="9" style="18"/>
    <col min="6409" max="6409" width="4.25" style="18" customWidth="1"/>
    <col min="6410" max="6410" width="9" style="18"/>
    <col min="6411" max="6411" width="4.5" style="18" customWidth="1"/>
    <col min="6412" max="6656" width="9" style="18"/>
    <col min="6657" max="6657" width="2.125" style="18" customWidth="1"/>
    <col min="6658" max="6658" width="14.5" style="18" customWidth="1"/>
    <col min="6659" max="6660" width="12.875" style="18" customWidth="1"/>
    <col min="6661" max="6661" width="9" style="18"/>
    <col min="6662" max="6662" width="2.875" style="18" customWidth="1"/>
    <col min="6663" max="6663" width="20.625" style="18" customWidth="1"/>
    <col min="6664" max="6664" width="9" style="18"/>
    <col min="6665" max="6665" width="4.25" style="18" customWidth="1"/>
    <col min="6666" max="6666" width="9" style="18"/>
    <col min="6667" max="6667" width="4.5" style="18" customWidth="1"/>
    <col min="6668" max="6912" width="9" style="18"/>
    <col min="6913" max="6913" width="2.125" style="18" customWidth="1"/>
    <col min="6914" max="6914" width="14.5" style="18" customWidth="1"/>
    <col min="6915" max="6916" width="12.875" style="18" customWidth="1"/>
    <col min="6917" max="6917" width="9" style="18"/>
    <col min="6918" max="6918" width="2.875" style="18" customWidth="1"/>
    <col min="6919" max="6919" width="20.625" style="18" customWidth="1"/>
    <col min="6920" max="6920" width="9" style="18"/>
    <col min="6921" max="6921" width="4.25" style="18" customWidth="1"/>
    <col min="6922" max="6922" width="9" style="18"/>
    <col min="6923" max="6923" width="4.5" style="18" customWidth="1"/>
    <col min="6924" max="7168" width="9" style="18"/>
    <col min="7169" max="7169" width="2.125" style="18" customWidth="1"/>
    <col min="7170" max="7170" width="14.5" style="18" customWidth="1"/>
    <col min="7171" max="7172" width="12.875" style="18" customWidth="1"/>
    <col min="7173" max="7173" width="9" style="18"/>
    <col min="7174" max="7174" width="2.875" style="18" customWidth="1"/>
    <col min="7175" max="7175" width="20.625" style="18" customWidth="1"/>
    <col min="7176" max="7176" width="9" style="18"/>
    <col min="7177" max="7177" width="4.25" style="18" customWidth="1"/>
    <col min="7178" max="7178" width="9" style="18"/>
    <col min="7179" max="7179" width="4.5" style="18" customWidth="1"/>
    <col min="7180" max="7424" width="9" style="18"/>
    <col min="7425" max="7425" width="2.125" style="18" customWidth="1"/>
    <col min="7426" max="7426" width="14.5" style="18" customWidth="1"/>
    <col min="7427" max="7428" width="12.875" style="18" customWidth="1"/>
    <col min="7429" max="7429" width="9" style="18"/>
    <col min="7430" max="7430" width="2.875" style="18" customWidth="1"/>
    <col min="7431" max="7431" width="20.625" style="18" customWidth="1"/>
    <col min="7432" max="7432" width="9" style="18"/>
    <col min="7433" max="7433" width="4.25" style="18" customWidth="1"/>
    <col min="7434" max="7434" width="9" style="18"/>
    <col min="7435" max="7435" width="4.5" style="18" customWidth="1"/>
    <col min="7436" max="7680" width="9" style="18"/>
    <col min="7681" max="7681" width="2.125" style="18" customWidth="1"/>
    <col min="7682" max="7682" width="14.5" style="18" customWidth="1"/>
    <col min="7683" max="7684" width="12.875" style="18" customWidth="1"/>
    <col min="7685" max="7685" width="9" style="18"/>
    <col min="7686" max="7686" width="2.875" style="18" customWidth="1"/>
    <col min="7687" max="7687" width="20.625" style="18" customWidth="1"/>
    <col min="7688" max="7688" width="9" style="18"/>
    <col min="7689" max="7689" width="4.25" style="18" customWidth="1"/>
    <col min="7690" max="7690" width="9" style="18"/>
    <col min="7691" max="7691" width="4.5" style="18" customWidth="1"/>
    <col min="7692" max="7936" width="9" style="18"/>
    <col min="7937" max="7937" width="2.125" style="18" customWidth="1"/>
    <col min="7938" max="7938" width="14.5" style="18" customWidth="1"/>
    <col min="7939" max="7940" width="12.875" style="18" customWidth="1"/>
    <col min="7941" max="7941" width="9" style="18"/>
    <col min="7942" max="7942" width="2.875" style="18" customWidth="1"/>
    <col min="7943" max="7943" width="20.625" style="18" customWidth="1"/>
    <col min="7944" max="7944" width="9" style="18"/>
    <col min="7945" max="7945" width="4.25" style="18" customWidth="1"/>
    <col min="7946" max="7946" width="9" style="18"/>
    <col min="7947" max="7947" width="4.5" style="18" customWidth="1"/>
    <col min="7948" max="8192" width="9" style="18"/>
    <col min="8193" max="8193" width="2.125" style="18" customWidth="1"/>
    <col min="8194" max="8194" width="14.5" style="18" customWidth="1"/>
    <col min="8195" max="8196" width="12.875" style="18" customWidth="1"/>
    <col min="8197" max="8197" width="9" style="18"/>
    <col min="8198" max="8198" width="2.875" style="18" customWidth="1"/>
    <col min="8199" max="8199" width="20.625" style="18" customWidth="1"/>
    <col min="8200" max="8200" width="9" style="18"/>
    <col min="8201" max="8201" width="4.25" style="18" customWidth="1"/>
    <col min="8202" max="8202" width="9" style="18"/>
    <col min="8203" max="8203" width="4.5" style="18" customWidth="1"/>
    <col min="8204" max="8448" width="9" style="18"/>
    <col min="8449" max="8449" width="2.125" style="18" customWidth="1"/>
    <col min="8450" max="8450" width="14.5" style="18" customWidth="1"/>
    <col min="8451" max="8452" width="12.875" style="18" customWidth="1"/>
    <col min="8453" max="8453" width="9" style="18"/>
    <col min="8454" max="8454" width="2.875" style="18" customWidth="1"/>
    <col min="8455" max="8455" width="20.625" style="18" customWidth="1"/>
    <col min="8456" max="8456" width="9" style="18"/>
    <col min="8457" max="8457" width="4.25" style="18" customWidth="1"/>
    <col min="8458" max="8458" width="9" style="18"/>
    <col min="8459" max="8459" width="4.5" style="18" customWidth="1"/>
    <col min="8460" max="8704" width="9" style="18"/>
    <col min="8705" max="8705" width="2.125" style="18" customWidth="1"/>
    <col min="8706" max="8706" width="14.5" style="18" customWidth="1"/>
    <col min="8707" max="8708" width="12.875" style="18" customWidth="1"/>
    <col min="8709" max="8709" width="9" style="18"/>
    <col min="8710" max="8710" width="2.875" style="18" customWidth="1"/>
    <col min="8711" max="8711" width="20.625" style="18" customWidth="1"/>
    <col min="8712" max="8712" width="9" style="18"/>
    <col min="8713" max="8713" width="4.25" style="18" customWidth="1"/>
    <col min="8714" max="8714" width="9" style="18"/>
    <col min="8715" max="8715" width="4.5" style="18" customWidth="1"/>
    <col min="8716" max="8960" width="9" style="18"/>
    <col min="8961" max="8961" width="2.125" style="18" customWidth="1"/>
    <col min="8962" max="8962" width="14.5" style="18" customWidth="1"/>
    <col min="8963" max="8964" width="12.875" style="18" customWidth="1"/>
    <col min="8965" max="8965" width="9" style="18"/>
    <col min="8966" max="8966" width="2.875" style="18" customWidth="1"/>
    <col min="8967" max="8967" width="20.625" style="18" customWidth="1"/>
    <col min="8968" max="8968" width="9" style="18"/>
    <col min="8969" max="8969" width="4.25" style="18" customWidth="1"/>
    <col min="8970" max="8970" width="9" style="18"/>
    <col min="8971" max="8971" width="4.5" style="18" customWidth="1"/>
    <col min="8972" max="9216" width="9" style="18"/>
    <col min="9217" max="9217" width="2.125" style="18" customWidth="1"/>
    <col min="9218" max="9218" width="14.5" style="18" customWidth="1"/>
    <col min="9219" max="9220" width="12.875" style="18" customWidth="1"/>
    <col min="9221" max="9221" width="9" style="18"/>
    <col min="9222" max="9222" width="2.875" style="18" customWidth="1"/>
    <col min="9223" max="9223" width="20.625" style="18" customWidth="1"/>
    <col min="9224" max="9224" width="9" style="18"/>
    <col min="9225" max="9225" width="4.25" style="18" customWidth="1"/>
    <col min="9226" max="9226" width="9" style="18"/>
    <col min="9227" max="9227" width="4.5" style="18" customWidth="1"/>
    <col min="9228" max="9472" width="9" style="18"/>
    <col min="9473" max="9473" width="2.125" style="18" customWidth="1"/>
    <col min="9474" max="9474" width="14.5" style="18" customWidth="1"/>
    <col min="9475" max="9476" width="12.875" style="18" customWidth="1"/>
    <col min="9477" max="9477" width="9" style="18"/>
    <col min="9478" max="9478" width="2.875" style="18" customWidth="1"/>
    <col min="9479" max="9479" width="20.625" style="18" customWidth="1"/>
    <col min="9480" max="9480" width="9" style="18"/>
    <col min="9481" max="9481" width="4.25" style="18" customWidth="1"/>
    <col min="9482" max="9482" width="9" style="18"/>
    <col min="9483" max="9483" width="4.5" style="18" customWidth="1"/>
    <col min="9484" max="9728" width="9" style="18"/>
    <col min="9729" max="9729" width="2.125" style="18" customWidth="1"/>
    <col min="9730" max="9730" width="14.5" style="18" customWidth="1"/>
    <col min="9731" max="9732" width="12.875" style="18" customWidth="1"/>
    <col min="9733" max="9733" width="9" style="18"/>
    <col min="9734" max="9734" width="2.875" style="18" customWidth="1"/>
    <col min="9735" max="9735" width="20.625" style="18" customWidth="1"/>
    <col min="9736" max="9736" width="9" style="18"/>
    <col min="9737" max="9737" width="4.25" style="18" customWidth="1"/>
    <col min="9738" max="9738" width="9" style="18"/>
    <col min="9739" max="9739" width="4.5" style="18" customWidth="1"/>
    <col min="9740" max="9984" width="9" style="18"/>
    <col min="9985" max="9985" width="2.125" style="18" customWidth="1"/>
    <col min="9986" max="9986" width="14.5" style="18" customWidth="1"/>
    <col min="9987" max="9988" width="12.875" style="18" customWidth="1"/>
    <col min="9989" max="9989" width="9" style="18"/>
    <col min="9990" max="9990" width="2.875" style="18" customWidth="1"/>
    <col min="9991" max="9991" width="20.625" style="18" customWidth="1"/>
    <col min="9992" max="9992" width="9" style="18"/>
    <col min="9993" max="9993" width="4.25" style="18" customWidth="1"/>
    <col min="9994" max="9994" width="9" style="18"/>
    <col min="9995" max="9995" width="4.5" style="18" customWidth="1"/>
    <col min="9996" max="10240" width="9" style="18"/>
    <col min="10241" max="10241" width="2.125" style="18" customWidth="1"/>
    <col min="10242" max="10242" width="14.5" style="18" customWidth="1"/>
    <col min="10243" max="10244" width="12.875" style="18" customWidth="1"/>
    <col min="10245" max="10245" width="9" style="18"/>
    <col min="10246" max="10246" width="2.875" style="18" customWidth="1"/>
    <col min="10247" max="10247" width="20.625" style="18" customWidth="1"/>
    <col min="10248" max="10248" width="9" style="18"/>
    <col min="10249" max="10249" width="4.25" style="18" customWidth="1"/>
    <col min="10250" max="10250" width="9" style="18"/>
    <col min="10251" max="10251" width="4.5" style="18" customWidth="1"/>
    <col min="10252" max="10496" width="9" style="18"/>
    <col min="10497" max="10497" width="2.125" style="18" customWidth="1"/>
    <col min="10498" max="10498" width="14.5" style="18" customWidth="1"/>
    <col min="10499" max="10500" width="12.875" style="18" customWidth="1"/>
    <col min="10501" max="10501" width="9" style="18"/>
    <col min="10502" max="10502" width="2.875" style="18" customWidth="1"/>
    <col min="10503" max="10503" width="20.625" style="18" customWidth="1"/>
    <col min="10504" max="10504" width="9" style="18"/>
    <col min="10505" max="10505" width="4.25" style="18" customWidth="1"/>
    <col min="10506" max="10506" width="9" style="18"/>
    <col min="10507" max="10507" width="4.5" style="18" customWidth="1"/>
    <col min="10508" max="10752" width="9" style="18"/>
    <col min="10753" max="10753" width="2.125" style="18" customWidth="1"/>
    <col min="10754" max="10754" width="14.5" style="18" customWidth="1"/>
    <col min="10755" max="10756" width="12.875" style="18" customWidth="1"/>
    <col min="10757" max="10757" width="9" style="18"/>
    <col min="10758" max="10758" width="2.875" style="18" customWidth="1"/>
    <col min="10759" max="10759" width="20.625" style="18" customWidth="1"/>
    <col min="10760" max="10760" width="9" style="18"/>
    <col min="10761" max="10761" width="4.25" style="18" customWidth="1"/>
    <col min="10762" max="10762" width="9" style="18"/>
    <col min="10763" max="10763" width="4.5" style="18" customWidth="1"/>
    <col min="10764" max="11008" width="9" style="18"/>
    <col min="11009" max="11009" width="2.125" style="18" customWidth="1"/>
    <col min="11010" max="11010" width="14.5" style="18" customWidth="1"/>
    <col min="11011" max="11012" width="12.875" style="18" customWidth="1"/>
    <col min="11013" max="11013" width="9" style="18"/>
    <col min="11014" max="11014" width="2.875" style="18" customWidth="1"/>
    <col min="11015" max="11015" width="20.625" style="18" customWidth="1"/>
    <col min="11016" max="11016" width="9" style="18"/>
    <col min="11017" max="11017" width="4.25" style="18" customWidth="1"/>
    <col min="11018" max="11018" width="9" style="18"/>
    <col min="11019" max="11019" width="4.5" style="18" customWidth="1"/>
    <col min="11020" max="11264" width="9" style="18"/>
    <col min="11265" max="11265" width="2.125" style="18" customWidth="1"/>
    <col min="11266" max="11266" width="14.5" style="18" customWidth="1"/>
    <col min="11267" max="11268" width="12.875" style="18" customWidth="1"/>
    <col min="11269" max="11269" width="9" style="18"/>
    <col min="11270" max="11270" width="2.875" style="18" customWidth="1"/>
    <col min="11271" max="11271" width="20.625" style="18" customWidth="1"/>
    <col min="11272" max="11272" width="9" style="18"/>
    <col min="11273" max="11273" width="4.25" style="18" customWidth="1"/>
    <col min="11274" max="11274" width="9" style="18"/>
    <col min="11275" max="11275" width="4.5" style="18" customWidth="1"/>
    <col min="11276" max="11520" width="9" style="18"/>
    <col min="11521" max="11521" width="2.125" style="18" customWidth="1"/>
    <col min="11522" max="11522" width="14.5" style="18" customWidth="1"/>
    <col min="11523" max="11524" width="12.875" style="18" customWidth="1"/>
    <col min="11525" max="11525" width="9" style="18"/>
    <col min="11526" max="11526" width="2.875" style="18" customWidth="1"/>
    <col min="11527" max="11527" width="20.625" style="18" customWidth="1"/>
    <col min="11528" max="11528" width="9" style="18"/>
    <col min="11529" max="11529" width="4.25" style="18" customWidth="1"/>
    <col min="11530" max="11530" width="9" style="18"/>
    <col min="11531" max="11531" width="4.5" style="18" customWidth="1"/>
    <col min="11532" max="11776" width="9" style="18"/>
    <col min="11777" max="11777" width="2.125" style="18" customWidth="1"/>
    <col min="11778" max="11778" width="14.5" style="18" customWidth="1"/>
    <col min="11779" max="11780" width="12.875" style="18" customWidth="1"/>
    <col min="11781" max="11781" width="9" style="18"/>
    <col min="11782" max="11782" width="2.875" style="18" customWidth="1"/>
    <col min="11783" max="11783" width="20.625" style="18" customWidth="1"/>
    <col min="11784" max="11784" width="9" style="18"/>
    <col min="11785" max="11785" width="4.25" style="18" customWidth="1"/>
    <col min="11786" max="11786" width="9" style="18"/>
    <col min="11787" max="11787" width="4.5" style="18" customWidth="1"/>
    <col min="11788" max="12032" width="9" style="18"/>
    <col min="12033" max="12033" width="2.125" style="18" customWidth="1"/>
    <col min="12034" max="12034" width="14.5" style="18" customWidth="1"/>
    <col min="12035" max="12036" width="12.875" style="18" customWidth="1"/>
    <col min="12037" max="12037" width="9" style="18"/>
    <col min="12038" max="12038" width="2.875" style="18" customWidth="1"/>
    <col min="12039" max="12039" width="20.625" style="18" customWidth="1"/>
    <col min="12040" max="12040" width="9" style="18"/>
    <col min="12041" max="12041" width="4.25" style="18" customWidth="1"/>
    <col min="12042" max="12042" width="9" style="18"/>
    <col min="12043" max="12043" width="4.5" style="18" customWidth="1"/>
    <col min="12044" max="12288" width="9" style="18"/>
    <col min="12289" max="12289" width="2.125" style="18" customWidth="1"/>
    <col min="12290" max="12290" width="14.5" style="18" customWidth="1"/>
    <col min="12291" max="12292" width="12.875" style="18" customWidth="1"/>
    <col min="12293" max="12293" width="9" style="18"/>
    <col min="12294" max="12294" width="2.875" style="18" customWidth="1"/>
    <col min="12295" max="12295" width="20.625" style="18" customWidth="1"/>
    <col min="12296" max="12296" width="9" style="18"/>
    <col min="12297" max="12297" width="4.25" style="18" customWidth="1"/>
    <col min="12298" max="12298" width="9" style="18"/>
    <col min="12299" max="12299" width="4.5" style="18" customWidth="1"/>
    <col min="12300" max="12544" width="9" style="18"/>
    <col min="12545" max="12545" width="2.125" style="18" customWidth="1"/>
    <col min="12546" max="12546" width="14.5" style="18" customWidth="1"/>
    <col min="12547" max="12548" width="12.875" style="18" customWidth="1"/>
    <col min="12549" max="12549" width="9" style="18"/>
    <col min="12550" max="12550" width="2.875" style="18" customWidth="1"/>
    <col min="12551" max="12551" width="20.625" style="18" customWidth="1"/>
    <col min="12552" max="12552" width="9" style="18"/>
    <col min="12553" max="12553" width="4.25" style="18" customWidth="1"/>
    <col min="12554" max="12554" width="9" style="18"/>
    <col min="12555" max="12555" width="4.5" style="18" customWidth="1"/>
    <col min="12556" max="12800" width="9" style="18"/>
    <col min="12801" max="12801" width="2.125" style="18" customWidth="1"/>
    <col min="12802" max="12802" width="14.5" style="18" customWidth="1"/>
    <col min="12803" max="12804" width="12.875" style="18" customWidth="1"/>
    <col min="12805" max="12805" width="9" style="18"/>
    <col min="12806" max="12806" width="2.875" style="18" customWidth="1"/>
    <col min="12807" max="12807" width="20.625" style="18" customWidth="1"/>
    <col min="12808" max="12808" width="9" style="18"/>
    <col min="12809" max="12809" width="4.25" style="18" customWidth="1"/>
    <col min="12810" max="12810" width="9" style="18"/>
    <col min="12811" max="12811" width="4.5" style="18" customWidth="1"/>
    <col min="12812" max="13056" width="9" style="18"/>
    <col min="13057" max="13057" width="2.125" style="18" customWidth="1"/>
    <col min="13058" max="13058" width="14.5" style="18" customWidth="1"/>
    <col min="13059" max="13060" width="12.875" style="18" customWidth="1"/>
    <col min="13061" max="13061" width="9" style="18"/>
    <col min="13062" max="13062" width="2.875" style="18" customWidth="1"/>
    <col min="13063" max="13063" width="20.625" style="18" customWidth="1"/>
    <col min="13064" max="13064" width="9" style="18"/>
    <col min="13065" max="13065" width="4.25" style="18" customWidth="1"/>
    <col min="13066" max="13066" width="9" style="18"/>
    <col min="13067" max="13067" width="4.5" style="18" customWidth="1"/>
    <col min="13068" max="13312" width="9" style="18"/>
    <col min="13313" max="13313" width="2.125" style="18" customWidth="1"/>
    <col min="13314" max="13314" width="14.5" style="18" customWidth="1"/>
    <col min="13315" max="13316" width="12.875" style="18" customWidth="1"/>
    <col min="13317" max="13317" width="9" style="18"/>
    <col min="13318" max="13318" width="2.875" style="18" customWidth="1"/>
    <col min="13319" max="13319" width="20.625" style="18" customWidth="1"/>
    <col min="13320" max="13320" width="9" style="18"/>
    <col min="13321" max="13321" width="4.25" style="18" customWidth="1"/>
    <col min="13322" max="13322" width="9" style="18"/>
    <col min="13323" max="13323" width="4.5" style="18" customWidth="1"/>
    <col min="13324" max="13568" width="9" style="18"/>
    <col min="13569" max="13569" width="2.125" style="18" customWidth="1"/>
    <col min="13570" max="13570" width="14.5" style="18" customWidth="1"/>
    <col min="13571" max="13572" width="12.875" style="18" customWidth="1"/>
    <col min="13573" max="13573" width="9" style="18"/>
    <col min="13574" max="13574" width="2.875" style="18" customWidth="1"/>
    <col min="13575" max="13575" width="20.625" style="18" customWidth="1"/>
    <col min="13576" max="13576" width="9" style="18"/>
    <col min="13577" max="13577" width="4.25" style="18" customWidth="1"/>
    <col min="13578" max="13578" width="9" style="18"/>
    <col min="13579" max="13579" width="4.5" style="18" customWidth="1"/>
    <col min="13580" max="13824" width="9" style="18"/>
    <col min="13825" max="13825" width="2.125" style="18" customWidth="1"/>
    <col min="13826" max="13826" width="14.5" style="18" customWidth="1"/>
    <col min="13827" max="13828" width="12.875" style="18" customWidth="1"/>
    <col min="13829" max="13829" width="9" style="18"/>
    <col min="13830" max="13830" width="2.875" style="18" customWidth="1"/>
    <col min="13831" max="13831" width="20.625" style="18" customWidth="1"/>
    <col min="13832" max="13832" width="9" style="18"/>
    <col min="13833" max="13833" width="4.25" style="18" customWidth="1"/>
    <col min="13834" max="13834" width="9" style="18"/>
    <col min="13835" max="13835" width="4.5" style="18" customWidth="1"/>
    <col min="13836" max="14080" width="9" style="18"/>
    <col min="14081" max="14081" width="2.125" style="18" customWidth="1"/>
    <col min="14082" max="14082" width="14.5" style="18" customWidth="1"/>
    <col min="14083" max="14084" width="12.875" style="18" customWidth="1"/>
    <col min="14085" max="14085" width="9" style="18"/>
    <col min="14086" max="14086" width="2.875" style="18" customWidth="1"/>
    <col min="14087" max="14087" width="20.625" style="18" customWidth="1"/>
    <col min="14088" max="14088" width="9" style="18"/>
    <col min="14089" max="14089" width="4.25" style="18" customWidth="1"/>
    <col min="14090" max="14090" width="9" style="18"/>
    <col min="14091" max="14091" width="4.5" style="18" customWidth="1"/>
    <col min="14092" max="14336" width="9" style="18"/>
    <col min="14337" max="14337" width="2.125" style="18" customWidth="1"/>
    <col min="14338" max="14338" width="14.5" style="18" customWidth="1"/>
    <col min="14339" max="14340" width="12.875" style="18" customWidth="1"/>
    <col min="14341" max="14341" width="9" style="18"/>
    <col min="14342" max="14342" width="2.875" style="18" customWidth="1"/>
    <col min="14343" max="14343" width="20.625" style="18" customWidth="1"/>
    <col min="14344" max="14344" width="9" style="18"/>
    <col min="14345" max="14345" width="4.25" style="18" customWidth="1"/>
    <col min="14346" max="14346" width="9" style="18"/>
    <col min="14347" max="14347" width="4.5" style="18" customWidth="1"/>
    <col min="14348" max="14592" width="9" style="18"/>
    <col min="14593" max="14593" width="2.125" style="18" customWidth="1"/>
    <col min="14594" max="14594" width="14.5" style="18" customWidth="1"/>
    <col min="14595" max="14596" width="12.875" style="18" customWidth="1"/>
    <col min="14597" max="14597" width="9" style="18"/>
    <col min="14598" max="14598" width="2.875" style="18" customWidth="1"/>
    <col min="14599" max="14599" width="20.625" style="18" customWidth="1"/>
    <col min="14600" max="14600" width="9" style="18"/>
    <col min="14601" max="14601" width="4.25" style="18" customWidth="1"/>
    <col min="14602" max="14602" width="9" style="18"/>
    <col min="14603" max="14603" width="4.5" style="18" customWidth="1"/>
    <col min="14604" max="14848" width="9" style="18"/>
    <col min="14849" max="14849" width="2.125" style="18" customWidth="1"/>
    <col min="14850" max="14850" width="14.5" style="18" customWidth="1"/>
    <col min="14851" max="14852" width="12.875" style="18" customWidth="1"/>
    <col min="14853" max="14853" width="9" style="18"/>
    <col min="14854" max="14854" width="2.875" style="18" customWidth="1"/>
    <col min="14855" max="14855" width="20.625" style="18" customWidth="1"/>
    <col min="14856" max="14856" width="9" style="18"/>
    <col min="14857" max="14857" width="4.25" style="18" customWidth="1"/>
    <col min="14858" max="14858" width="9" style="18"/>
    <col min="14859" max="14859" width="4.5" style="18" customWidth="1"/>
    <col min="14860" max="15104" width="9" style="18"/>
    <col min="15105" max="15105" width="2.125" style="18" customWidth="1"/>
    <col min="15106" max="15106" width="14.5" style="18" customWidth="1"/>
    <col min="15107" max="15108" width="12.875" style="18" customWidth="1"/>
    <col min="15109" max="15109" width="9" style="18"/>
    <col min="15110" max="15110" width="2.875" style="18" customWidth="1"/>
    <col min="15111" max="15111" width="20.625" style="18" customWidth="1"/>
    <col min="15112" max="15112" width="9" style="18"/>
    <col min="15113" max="15113" width="4.25" style="18" customWidth="1"/>
    <col min="15114" max="15114" width="9" style="18"/>
    <col min="15115" max="15115" width="4.5" style="18" customWidth="1"/>
    <col min="15116" max="15360" width="9" style="18"/>
    <col min="15361" max="15361" width="2.125" style="18" customWidth="1"/>
    <col min="15362" max="15362" width="14.5" style="18" customWidth="1"/>
    <col min="15363" max="15364" width="12.875" style="18" customWidth="1"/>
    <col min="15365" max="15365" width="9" style="18"/>
    <col min="15366" max="15366" width="2.875" style="18" customWidth="1"/>
    <col min="15367" max="15367" width="20.625" style="18" customWidth="1"/>
    <col min="15368" max="15368" width="9" style="18"/>
    <col min="15369" max="15369" width="4.25" style="18" customWidth="1"/>
    <col min="15370" max="15370" width="9" style="18"/>
    <col min="15371" max="15371" width="4.5" style="18" customWidth="1"/>
    <col min="15372" max="15616" width="9" style="18"/>
    <col min="15617" max="15617" width="2.125" style="18" customWidth="1"/>
    <col min="15618" max="15618" width="14.5" style="18" customWidth="1"/>
    <col min="15619" max="15620" width="12.875" style="18" customWidth="1"/>
    <col min="15621" max="15621" width="9" style="18"/>
    <col min="15622" max="15622" width="2.875" style="18" customWidth="1"/>
    <col min="15623" max="15623" width="20.625" style="18" customWidth="1"/>
    <col min="15624" max="15624" width="9" style="18"/>
    <col min="15625" max="15625" width="4.25" style="18" customWidth="1"/>
    <col min="15626" max="15626" width="9" style="18"/>
    <col min="15627" max="15627" width="4.5" style="18" customWidth="1"/>
    <col min="15628" max="15872" width="9" style="18"/>
    <col min="15873" max="15873" width="2.125" style="18" customWidth="1"/>
    <col min="15874" max="15874" width="14.5" style="18" customWidth="1"/>
    <col min="15875" max="15876" width="12.875" style="18" customWidth="1"/>
    <col min="15877" max="15877" width="9" style="18"/>
    <col min="15878" max="15878" width="2.875" style="18" customWidth="1"/>
    <col min="15879" max="15879" width="20.625" style="18" customWidth="1"/>
    <col min="15880" max="15880" width="9" style="18"/>
    <col min="15881" max="15881" width="4.25" style="18" customWidth="1"/>
    <col min="15882" max="15882" width="9" style="18"/>
    <col min="15883" max="15883" width="4.5" style="18" customWidth="1"/>
    <col min="15884" max="16128" width="9" style="18"/>
    <col min="16129" max="16129" width="2.125" style="18" customWidth="1"/>
    <col min="16130" max="16130" width="14.5" style="18" customWidth="1"/>
    <col min="16131" max="16132" width="12.875" style="18" customWidth="1"/>
    <col min="16133" max="16133" width="9" style="18"/>
    <col min="16134" max="16134" width="2.875" style="18" customWidth="1"/>
    <col min="16135" max="16135" width="20.625" style="18" customWidth="1"/>
    <col min="16136" max="16136" width="9" style="18"/>
    <col min="16137" max="16137" width="4.25" style="18" customWidth="1"/>
    <col min="16138" max="16138" width="9" style="18"/>
    <col min="16139" max="16139" width="4.5" style="18" customWidth="1"/>
    <col min="16140" max="16384" width="9" style="18"/>
  </cols>
  <sheetData>
    <row r="3" spans="2:11" ht="36" x14ac:dyDescent="0.55000000000000004">
      <c r="C3" s="11" t="s">
        <v>213</v>
      </c>
      <c r="D3" s="10"/>
      <c r="E3" s="10"/>
      <c r="F3" s="10"/>
      <c r="G3" s="10"/>
      <c r="H3" s="43">
        <v>43119</v>
      </c>
      <c r="I3" s="43"/>
      <c r="J3" s="43"/>
      <c r="K3" s="43"/>
    </row>
    <row r="4" spans="2:11" ht="28.5" x14ac:dyDescent="0.45">
      <c r="C4" s="12" t="s">
        <v>193</v>
      </c>
      <c r="D4" s="10"/>
      <c r="E4" s="10"/>
      <c r="F4" s="10"/>
      <c r="G4" s="10"/>
      <c r="H4" s="43"/>
      <c r="I4" s="43"/>
      <c r="J4" s="43"/>
      <c r="K4" s="43"/>
    </row>
    <row r="6" spans="2:11" s="19" customFormat="1" x14ac:dyDescent="0.25"/>
    <row r="7" spans="2:11" s="19" customFormat="1" ht="15" customHeight="1" x14ac:dyDescent="0.25">
      <c r="B7" s="44" t="s">
        <v>180</v>
      </c>
      <c r="C7" s="44"/>
      <c r="D7" s="44"/>
      <c r="E7" s="44"/>
      <c r="F7" s="44"/>
      <c r="G7" s="44"/>
      <c r="H7" s="44"/>
      <c r="I7" s="44"/>
      <c r="J7" s="44"/>
      <c r="K7" s="44"/>
    </row>
    <row r="8" spans="2:11" s="19" customFormat="1" x14ac:dyDescent="0.25"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2:11" s="19" customFormat="1" x14ac:dyDescent="0.25"/>
    <row r="10" spans="2:11" s="19" customFormat="1" x14ac:dyDescent="0.25">
      <c r="B10" s="20"/>
      <c r="C10" s="21"/>
    </row>
    <row r="11" spans="2:11" s="19" customFormat="1" ht="15.75" x14ac:dyDescent="0.25">
      <c r="B11" s="15" t="s">
        <v>181</v>
      </c>
    </row>
    <row r="12" spans="2:11" s="19" customFormat="1" x14ac:dyDescent="0.25"/>
    <row r="13" spans="2:11" s="19" customFormat="1" x14ac:dyDescent="0.25">
      <c r="B13" s="16" t="s">
        <v>182</v>
      </c>
      <c r="C13" s="17" t="s">
        <v>212</v>
      </c>
    </row>
    <row r="14" spans="2:11" s="19" customFormat="1" x14ac:dyDescent="0.25">
      <c r="B14" s="16" t="s">
        <v>183</v>
      </c>
      <c r="C14" s="17" t="s">
        <v>211</v>
      </c>
    </row>
    <row r="15" spans="2:11" s="19" customFormat="1" ht="15" customHeight="1" x14ac:dyDescent="0.25">
      <c r="B15" s="16" t="s">
        <v>184</v>
      </c>
      <c r="C15" s="17" t="s">
        <v>185</v>
      </c>
    </row>
    <row r="16" spans="2:11" s="19" customFormat="1" x14ac:dyDescent="0.25">
      <c r="B16" s="22"/>
      <c r="C16" s="23"/>
    </row>
    <row r="17" spans="2:11" s="19" customFormat="1" x14ac:dyDescent="0.25">
      <c r="B17" s="45" t="s">
        <v>186</v>
      </c>
      <c r="C17" s="45"/>
      <c r="D17" s="45"/>
      <c r="E17" s="45"/>
      <c r="F17" s="45"/>
      <c r="G17" s="45"/>
      <c r="H17" s="45"/>
      <c r="I17" s="45"/>
    </row>
    <row r="18" spans="2:11" s="19" customFormat="1" x14ac:dyDescent="0.25">
      <c r="B18" s="45"/>
      <c r="C18" s="45"/>
      <c r="D18" s="45"/>
      <c r="E18" s="45"/>
      <c r="F18" s="45"/>
      <c r="G18" s="45"/>
      <c r="H18" s="45"/>
      <c r="I18" s="45"/>
    </row>
    <row r="19" spans="2:11" s="19" customFormat="1" x14ac:dyDescent="0.25">
      <c r="B19" s="45"/>
      <c r="C19" s="45"/>
      <c r="D19" s="45"/>
      <c r="E19" s="45"/>
      <c r="F19" s="45"/>
      <c r="G19" s="45"/>
      <c r="H19" s="45"/>
      <c r="I19" s="45"/>
    </row>
    <row r="20" spans="2:11" s="19" customFormat="1" x14ac:dyDescent="0.25"/>
    <row r="21" spans="2:11" s="19" customFormat="1" x14ac:dyDescent="0.25"/>
    <row r="22" spans="2:11" s="19" customFormat="1" x14ac:dyDescent="0.25"/>
    <row r="23" spans="2:11" s="19" customFormat="1" x14ac:dyDescent="0.25"/>
    <row r="24" spans="2:11" s="19" customFormat="1" ht="15" customHeight="1" x14ac:dyDescent="0.25">
      <c r="B24" s="46" t="s">
        <v>187</v>
      </c>
      <c r="C24" s="46"/>
      <c r="D24" s="46"/>
      <c r="E24" s="46"/>
      <c r="F24" s="46"/>
      <c r="G24" s="24" t="s">
        <v>188</v>
      </c>
      <c r="H24" s="25"/>
      <c r="I24" s="25"/>
      <c r="J24" s="25"/>
      <c r="K24" s="25"/>
    </row>
    <row r="25" spans="2:11" s="19" customFormat="1" ht="8.25" customHeight="1" thickBot="1" x14ac:dyDescent="0.3"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2:11" s="26" customFormat="1" x14ac:dyDescent="0.25"/>
  </sheetData>
  <mergeCells count="4">
    <mergeCell ref="H3:K4"/>
    <mergeCell ref="B7:K8"/>
    <mergeCell ref="B17:I19"/>
    <mergeCell ref="B24:F24"/>
  </mergeCells>
  <hyperlinks>
    <hyperlink ref="G24" r:id="rId1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3"/>
  <sheetViews>
    <sheetView showGridLines="0" workbookViewId="0">
      <pane xSplit="1" ySplit="7" topLeftCell="B8" activePane="bottomRight" state="frozen"/>
      <selection activeCell="AT2" sqref="AT2"/>
      <selection pane="topRight" activeCell="AT2" sqref="AT2"/>
      <selection pane="bottomLeft" activeCell="AT2" sqref="AT2"/>
      <selection pane="bottomRight" activeCell="B8" sqref="B8"/>
    </sheetView>
  </sheetViews>
  <sheetFormatPr defaultRowHeight="12" x14ac:dyDescent="0.2"/>
  <cols>
    <col min="1" max="1" width="40.625" style="4" customWidth="1"/>
    <col min="2" max="46" width="10.625" style="1" customWidth="1"/>
    <col min="47" max="999" width="7.875" style="1" customWidth="1"/>
    <col min="1000" max="16384" width="9" style="1"/>
  </cols>
  <sheetData>
    <row r="1" spans="1:46" x14ac:dyDescent="0.2">
      <c r="A1" s="53" t="s">
        <v>198</v>
      </c>
      <c r="B1" s="51" t="s">
        <v>190</v>
      </c>
      <c r="C1" s="51"/>
      <c r="D1" s="51"/>
      <c r="E1" s="51" t="s">
        <v>1</v>
      </c>
      <c r="F1" s="51"/>
      <c r="G1" s="51"/>
      <c r="H1" s="51"/>
      <c r="I1" s="51"/>
      <c r="J1" s="51"/>
      <c r="K1" s="51" t="s">
        <v>2</v>
      </c>
      <c r="L1" s="51"/>
      <c r="M1" s="51"/>
      <c r="N1" s="51"/>
      <c r="O1" s="51"/>
      <c r="P1" s="51" t="s">
        <v>191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 t="s">
        <v>5</v>
      </c>
      <c r="AB1" s="51"/>
      <c r="AC1" s="51"/>
      <c r="AD1" s="51"/>
      <c r="AE1" s="51" t="s">
        <v>192</v>
      </c>
      <c r="AF1" s="51"/>
      <c r="AG1" s="51"/>
      <c r="AH1" s="51"/>
      <c r="AI1" s="51"/>
      <c r="AJ1" s="51" t="s">
        <v>8</v>
      </c>
      <c r="AK1" s="51"/>
      <c r="AL1" s="51"/>
      <c r="AM1" s="51"/>
      <c r="AN1" s="51"/>
      <c r="AO1" s="51"/>
      <c r="AP1" s="51"/>
      <c r="AQ1" s="51"/>
      <c r="AR1" s="51" t="s">
        <v>194</v>
      </c>
      <c r="AS1" s="51"/>
      <c r="AT1" s="51"/>
    </row>
    <row r="2" spans="1:46" ht="48" x14ac:dyDescent="0.2">
      <c r="A2" s="53"/>
      <c r="B2" s="6" t="s">
        <v>9</v>
      </c>
      <c r="C2" s="5" t="s">
        <v>10</v>
      </c>
      <c r="D2" s="5" t="s">
        <v>11</v>
      </c>
      <c r="E2" s="6" t="s">
        <v>9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6" t="s">
        <v>9</v>
      </c>
      <c r="L2" s="5" t="s">
        <v>17</v>
      </c>
      <c r="M2" s="5" t="s">
        <v>18</v>
      </c>
      <c r="N2" s="5" t="s">
        <v>19</v>
      </c>
      <c r="O2" s="5" t="s">
        <v>20</v>
      </c>
      <c r="P2" s="6" t="s">
        <v>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89</v>
      </c>
      <c r="AA2" s="6" t="s">
        <v>9</v>
      </c>
      <c r="AB2" s="5" t="s">
        <v>31</v>
      </c>
      <c r="AC2" s="5" t="s">
        <v>32</v>
      </c>
      <c r="AD2" s="5" t="s">
        <v>33</v>
      </c>
      <c r="AE2" s="6" t="s">
        <v>9</v>
      </c>
      <c r="AF2" s="5" t="s">
        <v>34</v>
      </c>
      <c r="AG2" s="5" t="s">
        <v>35</v>
      </c>
      <c r="AH2" s="5" t="s">
        <v>36</v>
      </c>
      <c r="AI2" s="5" t="s">
        <v>90</v>
      </c>
      <c r="AJ2" s="6" t="s">
        <v>9</v>
      </c>
      <c r="AK2" s="5" t="s">
        <v>38</v>
      </c>
      <c r="AL2" s="5" t="s">
        <v>39</v>
      </c>
      <c r="AM2" s="5" t="s">
        <v>40</v>
      </c>
      <c r="AN2" s="5" t="s">
        <v>41</v>
      </c>
      <c r="AO2" s="5" t="s">
        <v>42</v>
      </c>
      <c r="AP2" s="5" t="s">
        <v>43</v>
      </c>
      <c r="AQ2" s="5" t="s">
        <v>44</v>
      </c>
      <c r="AR2" s="5" t="s">
        <v>214</v>
      </c>
      <c r="AS2" s="5" t="s">
        <v>215</v>
      </c>
      <c r="AT2" s="5" t="s">
        <v>216</v>
      </c>
    </row>
    <row r="3" spans="1:46" x14ac:dyDescent="0.2">
      <c r="A3" s="50" t="s">
        <v>91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6" x14ac:dyDescent="0.2">
      <c r="A4" s="48" t="s">
        <v>92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</row>
    <row r="5" spans="1:46" x14ac:dyDescent="0.2">
      <c r="A5" s="52" t="s">
        <v>178</v>
      </c>
      <c r="B5" s="2">
        <v>2013</v>
      </c>
      <c r="C5" s="2">
        <v>983</v>
      </c>
      <c r="D5" s="2">
        <v>1030</v>
      </c>
      <c r="E5" s="2">
        <v>2013</v>
      </c>
      <c r="F5" s="2">
        <v>574</v>
      </c>
      <c r="G5" s="2">
        <v>325</v>
      </c>
      <c r="H5" s="2">
        <v>360</v>
      </c>
      <c r="I5" s="2">
        <v>296</v>
      </c>
      <c r="J5" s="2">
        <v>459</v>
      </c>
      <c r="K5" s="2">
        <v>2013</v>
      </c>
      <c r="L5" s="2">
        <v>1691</v>
      </c>
      <c r="M5" s="2">
        <v>170</v>
      </c>
      <c r="N5" s="2">
        <v>97</v>
      </c>
      <c r="O5" s="2">
        <v>56</v>
      </c>
      <c r="P5" s="2">
        <v>1957</v>
      </c>
      <c r="Q5" s="2">
        <v>609</v>
      </c>
      <c r="R5" s="2">
        <v>635</v>
      </c>
      <c r="S5" s="2">
        <v>107</v>
      </c>
      <c r="T5" s="2">
        <v>82</v>
      </c>
      <c r="U5" s="2">
        <v>58</v>
      </c>
      <c r="V5" s="2">
        <v>6</v>
      </c>
      <c r="W5" s="2">
        <v>54</v>
      </c>
      <c r="X5" s="2">
        <v>10</v>
      </c>
      <c r="Y5" s="2">
        <v>122</v>
      </c>
      <c r="Z5" s="2">
        <v>275</v>
      </c>
      <c r="AA5" s="2">
        <v>2013</v>
      </c>
      <c r="AB5" s="2">
        <v>876</v>
      </c>
      <c r="AC5" s="2">
        <v>945</v>
      </c>
      <c r="AD5" s="2">
        <v>191</v>
      </c>
      <c r="AE5" s="2">
        <v>2013</v>
      </c>
      <c r="AF5" s="2">
        <v>685</v>
      </c>
      <c r="AG5" s="2">
        <v>552</v>
      </c>
      <c r="AH5" s="2">
        <v>561</v>
      </c>
      <c r="AI5" s="2">
        <v>216</v>
      </c>
      <c r="AJ5" s="2">
        <v>2013</v>
      </c>
      <c r="AK5" s="2">
        <v>486</v>
      </c>
      <c r="AL5" s="2">
        <v>244</v>
      </c>
      <c r="AM5" s="2">
        <v>294</v>
      </c>
      <c r="AN5" s="2">
        <v>217</v>
      </c>
      <c r="AO5" s="2">
        <v>235</v>
      </c>
      <c r="AP5" s="2">
        <v>257</v>
      </c>
      <c r="AQ5" s="2">
        <v>281</v>
      </c>
      <c r="AR5" s="2">
        <v>351</v>
      </c>
      <c r="AS5" s="2">
        <v>376</v>
      </c>
      <c r="AT5" s="2">
        <v>218</v>
      </c>
    </row>
    <row r="6" spans="1:46" s="33" customFormat="1" x14ac:dyDescent="0.2">
      <c r="A6" s="48"/>
      <c r="B6" s="32">
        <v>2013</v>
      </c>
      <c r="C6" s="32">
        <v>907</v>
      </c>
      <c r="D6" s="32">
        <v>1106</v>
      </c>
      <c r="E6" s="32">
        <v>2013</v>
      </c>
      <c r="F6" s="32">
        <v>406</v>
      </c>
      <c r="G6" s="32">
        <v>366</v>
      </c>
      <c r="H6" s="32">
        <v>420</v>
      </c>
      <c r="I6" s="32">
        <v>357</v>
      </c>
      <c r="J6" s="32">
        <v>464</v>
      </c>
      <c r="K6" s="32">
        <v>2013</v>
      </c>
      <c r="L6" s="32">
        <v>1655</v>
      </c>
      <c r="M6" s="32">
        <v>203</v>
      </c>
      <c r="N6" s="32">
        <v>101</v>
      </c>
      <c r="O6" s="32">
        <v>54</v>
      </c>
      <c r="P6" s="32">
        <v>1959</v>
      </c>
      <c r="Q6" s="32">
        <v>591</v>
      </c>
      <c r="R6" s="32">
        <v>629</v>
      </c>
      <c r="S6" s="32">
        <v>115</v>
      </c>
      <c r="T6" s="32">
        <v>98</v>
      </c>
      <c r="U6" s="32">
        <v>81</v>
      </c>
      <c r="V6" s="32">
        <v>7</v>
      </c>
      <c r="W6" s="32">
        <v>57</v>
      </c>
      <c r="X6" s="32">
        <v>10</v>
      </c>
      <c r="Y6" s="32">
        <v>107</v>
      </c>
      <c r="Z6" s="32">
        <v>264</v>
      </c>
      <c r="AA6" s="32">
        <v>2013</v>
      </c>
      <c r="AB6" s="32">
        <v>907</v>
      </c>
      <c r="AC6" s="32">
        <v>919</v>
      </c>
      <c r="AD6" s="32">
        <v>187</v>
      </c>
      <c r="AE6" s="32">
        <v>2013</v>
      </c>
      <c r="AF6" s="32">
        <v>672</v>
      </c>
      <c r="AG6" s="32">
        <v>540</v>
      </c>
      <c r="AH6" s="32">
        <v>586</v>
      </c>
      <c r="AI6" s="32">
        <v>215</v>
      </c>
      <c r="AJ6" s="32">
        <v>2013</v>
      </c>
      <c r="AK6" s="32">
        <v>492</v>
      </c>
      <c r="AL6" s="32">
        <v>127</v>
      </c>
      <c r="AM6" s="32">
        <v>446</v>
      </c>
      <c r="AN6" s="32">
        <v>160</v>
      </c>
      <c r="AO6" s="32">
        <v>313</v>
      </c>
      <c r="AP6" s="32">
        <v>168</v>
      </c>
      <c r="AQ6" s="32">
        <v>307</v>
      </c>
      <c r="AR6" s="32">
        <v>349</v>
      </c>
      <c r="AS6" s="32">
        <v>381</v>
      </c>
      <c r="AT6" s="32">
        <v>205</v>
      </c>
    </row>
    <row r="7" spans="1:46" s="35" customFormat="1" x14ac:dyDescent="0.2">
      <c r="A7" s="49"/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7">
        <v>1</v>
      </c>
      <c r="AC7" s="7">
        <v>1</v>
      </c>
      <c r="AD7" s="7">
        <v>1</v>
      </c>
      <c r="AE7" s="7">
        <v>1</v>
      </c>
      <c r="AF7" s="7">
        <v>1</v>
      </c>
      <c r="AG7" s="7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7">
        <v>1</v>
      </c>
    </row>
    <row r="8" spans="1:46" s="33" customFormat="1" x14ac:dyDescent="0.2">
      <c r="A8" s="48" t="s">
        <v>84</v>
      </c>
      <c r="B8" s="32">
        <v>244</v>
      </c>
      <c r="C8" s="32">
        <v>124</v>
      </c>
      <c r="D8" s="32">
        <v>120</v>
      </c>
      <c r="E8" s="32">
        <v>244</v>
      </c>
      <c r="F8" s="32">
        <v>99</v>
      </c>
      <c r="G8" s="32">
        <v>39</v>
      </c>
      <c r="H8" s="32">
        <v>43</v>
      </c>
      <c r="I8" s="32">
        <v>29</v>
      </c>
      <c r="J8" s="32">
        <v>34</v>
      </c>
      <c r="K8" s="32">
        <v>244</v>
      </c>
      <c r="L8" s="32">
        <v>208</v>
      </c>
      <c r="M8" s="32">
        <v>17</v>
      </c>
      <c r="N8" s="32">
        <v>16</v>
      </c>
      <c r="O8" s="32">
        <v>3</v>
      </c>
      <c r="P8" s="32">
        <v>241</v>
      </c>
      <c r="Q8" s="32">
        <v>12</v>
      </c>
      <c r="R8" s="32">
        <v>202</v>
      </c>
      <c r="S8" s="32">
        <v>8</v>
      </c>
      <c r="T8" s="32">
        <v>2</v>
      </c>
      <c r="U8" s="32">
        <v>2</v>
      </c>
      <c r="V8" s="32">
        <v>1</v>
      </c>
      <c r="W8" s="32">
        <v>6</v>
      </c>
      <c r="X8" s="32">
        <v>1</v>
      </c>
      <c r="Y8" s="32">
        <v>4</v>
      </c>
      <c r="Z8" s="32">
        <v>3</v>
      </c>
      <c r="AA8" s="32">
        <v>244</v>
      </c>
      <c r="AB8" s="32">
        <v>161</v>
      </c>
      <c r="AC8" s="32">
        <v>69</v>
      </c>
      <c r="AD8" s="32">
        <v>13</v>
      </c>
      <c r="AE8" s="32">
        <v>244</v>
      </c>
      <c r="AF8" s="32">
        <v>19</v>
      </c>
      <c r="AG8" s="32">
        <v>212</v>
      </c>
      <c r="AH8" s="32">
        <v>8</v>
      </c>
      <c r="AI8" s="32">
        <v>4</v>
      </c>
      <c r="AJ8" s="32">
        <v>244</v>
      </c>
      <c r="AK8" s="32">
        <v>79</v>
      </c>
      <c r="AL8" s="32">
        <v>38</v>
      </c>
      <c r="AM8" s="32">
        <v>27</v>
      </c>
      <c r="AN8" s="32">
        <v>29</v>
      </c>
      <c r="AO8" s="32">
        <v>13</v>
      </c>
      <c r="AP8" s="32">
        <v>22</v>
      </c>
      <c r="AQ8" s="32">
        <v>36</v>
      </c>
      <c r="AR8" s="32">
        <v>31</v>
      </c>
      <c r="AS8" s="32">
        <v>130</v>
      </c>
      <c r="AT8" s="32">
        <v>64</v>
      </c>
    </row>
    <row r="9" spans="1:46" x14ac:dyDescent="0.2">
      <c r="A9" s="48"/>
      <c r="B9" s="2">
        <v>229</v>
      </c>
      <c r="C9" s="3" t="s">
        <v>0</v>
      </c>
      <c r="D9" s="3" t="s">
        <v>0</v>
      </c>
      <c r="E9" s="2">
        <v>229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2">
        <v>229</v>
      </c>
      <c r="L9" s="3" t="s">
        <v>0</v>
      </c>
      <c r="M9" s="3" t="s">
        <v>0</v>
      </c>
      <c r="N9" s="3" t="s">
        <v>0</v>
      </c>
      <c r="O9" s="3" t="s">
        <v>0</v>
      </c>
      <c r="P9" s="2">
        <v>227</v>
      </c>
      <c r="Q9" s="3" t="s">
        <v>0</v>
      </c>
      <c r="R9" s="3" t="s">
        <v>0</v>
      </c>
      <c r="S9" s="3" t="s">
        <v>0</v>
      </c>
      <c r="T9" s="3" t="s">
        <v>0</v>
      </c>
      <c r="U9" s="3" t="s">
        <v>0</v>
      </c>
      <c r="V9" s="3" t="s">
        <v>0</v>
      </c>
      <c r="W9" s="3" t="s">
        <v>0</v>
      </c>
      <c r="X9" s="3" t="s">
        <v>0</v>
      </c>
      <c r="Y9" s="3" t="s">
        <v>0</v>
      </c>
      <c r="Z9" s="3" t="s">
        <v>0</v>
      </c>
      <c r="AA9" s="2">
        <v>229</v>
      </c>
      <c r="AB9" s="3" t="s">
        <v>0</v>
      </c>
      <c r="AC9" s="3" t="s">
        <v>0</v>
      </c>
      <c r="AD9" s="3" t="s">
        <v>0</v>
      </c>
      <c r="AE9" s="2">
        <v>229</v>
      </c>
      <c r="AF9" s="3" t="s">
        <v>0</v>
      </c>
      <c r="AG9" s="3" t="s">
        <v>0</v>
      </c>
      <c r="AH9" s="3" t="s">
        <v>0</v>
      </c>
      <c r="AI9" s="3" t="s">
        <v>0</v>
      </c>
      <c r="AJ9" s="2">
        <v>229</v>
      </c>
      <c r="AK9" s="3" t="s">
        <v>0</v>
      </c>
      <c r="AL9" s="3" t="s">
        <v>0</v>
      </c>
      <c r="AM9" s="3" t="s">
        <v>0</v>
      </c>
      <c r="AN9" s="3" t="s">
        <v>0</v>
      </c>
      <c r="AO9" s="3" t="s">
        <v>0</v>
      </c>
      <c r="AP9" s="3" t="s">
        <v>0</v>
      </c>
      <c r="AQ9" s="3" t="s">
        <v>0</v>
      </c>
      <c r="AR9" s="3" t="s">
        <v>0</v>
      </c>
      <c r="AS9" s="3" t="s">
        <v>0</v>
      </c>
      <c r="AT9" s="3" t="s">
        <v>0</v>
      </c>
    </row>
    <row r="10" spans="1:46" s="35" customFormat="1" x14ac:dyDescent="0.2">
      <c r="A10" s="49"/>
      <c r="B10" s="7">
        <v>0.12</v>
      </c>
      <c r="C10" s="9">
        <v>0.13</v>
      </c>
      <c r="D10" s="9">
        <v>0.12</v>
      </c>
      <c r="E10" s="7">
        <v>0.12</v>
      </c>
      <c r="F10" s="9">
        <v>0.17</v>
      </c>
      <c r="G10" s="9">
        <v>0.12</v>
      </c>
      <c r="H10" s="9">
        <v>0.12</v>
      </c>
      <c r="I10" s="9">
        <v>0.1</v>
      </c>
      <c r="J10" s="9">
        <v>7.0000000000000007E-2</v>
      </c>
      <c r="K10" s="7">
        <v>0.12</v>
      </c>
      <c r="L10" s="9">
        <v>0.12</v>
      </c>
      <c r="M10" s="9">
        <v>0.1</v>
      </c>
      <c r="N10" s="9">
        <v>0.17</v>
      </c>
      <c r="O10" s="9">
        <v>0.05</v>
      </c>
      <c r="P10" s="7">
        <v>0.12</v>
      </c>
      <c r="Q10" s="9">
        <v>0.02</v>
      </c>
      <c r="R10" s="9">
        <v>0.32</v>
      </c>
      <c r="S10" s="9">
        <v>7.0000000000000007E-2</v>
      </c>
      <c r="T10" s="9">
        <v>0.03</v>
      </c>
      <c r="U10" s="9">
        <v>0.03</v>
      </c>
      <c r="V10" s="9">
        <v>0.24</v>
      </c>
      <c r="W10" s="9">
        <v>0.12</v>
      </c>
      <c r="X10" s="9">
        <v>0.12</v>
      </c>
      <c r="Y10" s="9">
        <v>0.04</v>
      </c>
      <c r="Z10" s="9">
        <v>0.01</v>
      </c>
      <c r="AA10" s="7">
        <v>0.12</v>
      </c>
      <c r="AB10" s="9">
        <v>0.18</v>
      </c>
      <c r="AC10" s="9">
        <v>7.0000000000000007E-2</v>
      </c>
      <c r="AD10" s="9">
        <v>7.0000000000000007E-2</v>
      </c>
      <c r="AE10" s="7">
        <v>0.12</v>
      </c>
      <c r="AF10" s="9">
        <v>0.03</v>
      </c>
      <c r="AG10" s="9">
        <v>0.38</v>
      </c>
      <c r="AH10" s="9">
        <v>0.01</v>
      </c>
      <c r="AI10" s="9">
        <v>0.02</v>
      </c>
      <c r="AJ10" s="7">
        <v>0.12</v>
      </c>
      <c r="AK10" s="9">
        <v>0.16</v>
      </c>
      <c r="AL10" s="9">
        <v>0.16</v>
      </c>
      <c r="AM10" s="9">
        <v>0.09</v>
      </c>
      <c r="AN10" s="9">
        <v>0.13</v>
      </c>
      <c r="AO10" s="9">
        <v>0.06</v>
      </c>
      <c r="AP10" s="9">
        <v>0.08</v>
      </c>
      <c r="AQ10" s="9">
        <v>0.13</v>
      </c>
      <c r="AR10" s="9">
        <v>0.09</v>
      </c>
      <c r="AS10" s="9">
        <v>0.35</v>
      </c>
      <c r="AT10" s="9">
        <v>0.28999999999999998</v>
      </c>
    </row>
    <row r="11" spans="1:46" x14ac:dyDescent="0.2">
      <c r="A11" s="48" t="s">
        <v>85</v>
      </c>
      <c r="B11" s="2">
        <v>428</v>
      </c>
      <c r="C11" s="2">
        <v>213</v>
      </c>
      <c r="D11" s="2">
        <v>215</v>
      </c>
      <c r="E11" s="2">
        <v>428</v>
      </c>
      <c r="F11" s="2">
        <v>163</v>
      </c>
      <c r="G11" s="2">
        <v>83</v>
      </c>
      <c r="H11" s="2">
        <v>82</v>
      </c>
      <c r="I11" s="2">
        <v>44</v>
      </c>
      <c r="J11" s="2">
        <v>56</v>
      </c>
      <c r="K11" s="2">
        <v>428</v>
      </c>
      <c r="L11" s="2">
        <v>370</v>
      </c>
      <c r="M11" s="2">
        <v>36</v>
      </c>
      <c r="N11" s="2">
        <v>14</v>
      </c>
      <c r="O11" s="2">
        <v>9</v>
      </c>
      <c r="P11" s="2">
        <v>419</v>
      </c>
      <c r="Q11" s="2">
        <v>58</v>
      </c>
      <c r="R11" s="2">
        <v>259</v>
      </c>
      <c r="S11" s="2">
        <v>22</v>
      </c>
      <c r="T11" s="2">
        <v>5</v>
      </c>
      <c r="U11" s="2">
        <v>12</v>
      </c>
      <c r="V11" s="2">
        <v>2</v>
      </c>
      <c r="W11" s="2">
        <v>17</v>
      </c>
      <c r="X11" s="2">
        <v>0</v>
      </c>
      <c r="Y11" s="2">
        <v>11</v>
      </c>
      <c r="Z11" s="2">
        <v>33</v>
      </c>
      <c r="AA11" s="2">
        <v>428</v>
      </c>
      <c r="AB11" s="2">
        <v>244</v>
      </c>
      <c r="AC11" s="2">
        <v>153</v>
      </c>
      <c r="AD11" s="2">
        <v>32</v>
      </c>
      <c r="AE11" s="2">
        <v>428</v>
      </c>
      <c r="AF11" s="2">
        <v>69</v>
      </c>
      <c r="AG11" s="2">
        <v>258</v>
      </c>
      <c r="AH11" s="2">
        <v>60</v>
      </c>
      <c r="AI11" s="2">
        <v>41</v>
      </c>
      <c r="AJ11" s="2">
        <v>428</v>
      </c>
      <c r="AK11" s="2">
        <v>136</v>
      </c>
      <c r="AL11" s="2">
        <v>59</v>
      </c>
      <c r="AM11" s="2">
        <v>53</v>
      </c>
      <c r="AN11" s="2">
        <v>42</v>
      </c>
      <c r="AO11" s="2">
        <v>29</v>
      </c>
      <c r="AP11" s="2">
        <v>32</v>
      </c>
      <c r="AQ11" s="2">
        <v>77</v>
      </c>
      <c r="AR11" s="2">
        <v>99</v>
      </c>
      <c r="AS11" s="2">
        <v>155</v>
      </c>
      <c r="AT11" s="2">
        <v>85</v>
      </c>
    </row>
    <row r="12" spans="1:46" s="33" customFormat="1" x14ac:dyDescent="0.2">
      <c r="A12" s="48"/>
      <c r="B12" s="32">
        <v>427</v>
      </c>
      <c r="C12" s="32" t="s">
        <v>0</v>
      </c>
      <c r="D12" s="32" t="s">
        <v>0</v>
      </c>
      <c r="E12" s="32">
        <v>427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>
        <v>427</v>
      </c>
      <c r="L12" s="32" t="s">
        <v>0</v>
      </c>
      <c r="M12" s="32" t="s">
        <v>0</v>
      </c>
      <c r="N12" s="32" t="s">
        <v>0</v>
      </c>
      <c r="O12" s="32" t="s">
        <v>0</v>
      </c>
      <c r="P12" s="32">
        <v>418</v>
      </c>
      <c r="Q12" s="32" t="s">
        <v>0</v>
      </c>
      <c r="R12" s="32" t="s">
        <v>0</v>
      </c>
      <c r="S12" s="32" t="s">
        <v>0</v>
      </c>
      <c r="T12" s="32" t="s">
        <v>0</v>
      </c>
      <c r="U12" s="32" t="s">
        <v>0</v>
      </c>
      <c r="V12" s="32" t="s">
        <v>0</v>
      </c>
      <c r="W12" s="32" t="s">
        <v>0</v>
      </c>
      <c r="X12" s="32" t="s">
        <v>0</v>
      </c>
      <c r="Y12" s="32" t="s">
        <v>0</v>
      </c>
      <c r="Z12" s="32" t="s">
        <v>0</v>
      </c>
      <c r="AA12" s="32">
        <v>427</v>
      </c>
      <c r="AB12" s="32" t="s">
        <v>0</v>
      </c>
      <c r="AC12" s="32" t="s">
        <v>0</v>
      </c>
      <c r="AD12" s="32" t="s">
        <v>0</v>
      </c>
      <c r="AE12" s="32">
        <v>427</v>
      </c>
      <c r="AF12" s="32" t="s">
        <v>0</v>
      </c>
      <c r="AG12" s="32" t="s">
        <v>0</v>
      </c>
      <c r="AH12" s="32" t="s">
        <v>0</v>
      </c>
      <c r="AI12" s="32" t="s">
        <v>0</v>
      </c>
      <c r="AJ12" s="32">
        <v>427</v>
      </c>
      <c r="AK12" s="32" t="s">
        <v>0</v>
      </c>
      <c r="AL12" s="32" t="s">
        <v>0</v>
      </c>
      <c r="AM12" s="32" t="s">
        <v>0</v>
      </c>
      <c r="AN12" s="32" t="s">
        <v>0</v>
      </c>
      <c r="AO12" s="32" t="s">
        <v>0</v>
      </c>
      <c r="AP12" s="32" t="s">
        <v>0</v>
      </c>
      <c r="AQ12" s="32" t="s">
        <v>0</v>
      </c>
      <c r="AR12" s="32" t="s">
        <v>0</v>
      </c>
      <c r="AS12" s="32" t="s">
        <v>0</v>
      </c>
      <c r="AT12" s="32" t="s">
        <v>0</v>
      </c>
    </row>
    <row r="13" spans="1:46" s="35" customFormat="1" x14ac:dyDescent="0.2">
      <c r="A13" s="49"/>
      <c r="B13" s="7">
        <v>0.21</v>
      </c>
      <c r="C13" s="9">
        <v>0.22</v>
      </c>
      <c r="D13" s="9">
        <v>0.21</v>
      </c>
      <c r="E13" s="7">
        <v>0.21</v>
      </c>
      <c r="F13" s="9">
        <v>0.28000000000000003</v>
      </c>
      <c r="G13" s="9">
        <v>0.26</v>
      </c>
      <c r="H13" s="9">
        <v>0.23</v>
      </c>
      <c r="I13" s="9">
        <v>0.15</v>
      </c>
      <c r="J13" s="9">
        <v>0.12</v>
      </c>
      <c r="K13" s="7">
        <v>0.21</v>
      </c>
      <c r="L13" s="9">
        <v>0.22</v>
      </c>
      <c r="M13" s="9">
        <v>0.21</v>
      </c>
      <c r="N13" s="9">
        <v>0.14000000000000001</v>
      </c>
      <c r="O13" s="9">
        <v>0.16</v>
      </c>
      <c r="P13" s="7">
        <v>0.21</v>
      </c>
      <c r="Q13" s="9">
        <v>0.1</v>
      </c>
      <c r="R13" s="9">
        <v>0.41</v>
      </c>
      <c r="S13" s="9">
        <v>0.2</v>
      </c>
      <c r="T13" s="9">
        <v>0.06</v>
      </c>
      <c r="U13" s="9">
        <v>0.21</v>
      </c>
      <c r="V13" s="9">
        <v>0.33</v>
      </c>
      <c r="W13" s="9">
        <v>0.31</v>
      </c>
      <c r="X13" s="9">
        <v>0</v>
      </c>
      <c r="Y13" s="9">
        <v>0.09</v>
      </c>
      <c r="Z13" s="9">
        <v>0.12</v>
      </c>
      <c r="AA13" s="7">
        <v>0.21</v>
      </c>
      <c r="AB13" s="9">
        <v>0.28000000000000003</v>
      </c>
      <c r="AC13" s="9">
        <v>0.16</v>
      </c>
      <c r="AD13" s="9">
        <v>0.17</v>
      </c>
      <c r="AE13" s="7">
        <v>0.21</v>
      </c>
      <c r="AF13" s="9">
        <v>0.1</v>
      </c>
      <c r="AG13" s="9">
        <v>0.47</v>
      </c>
      <c r="AH13" s="9">
        <v>0.11</v>
      </c>
      <c r="AI13" s="9">
        <v>0.19</v>
      </c>
      <c r="AJ13" s="7">
        <v>0.21</v>
      </c>
      <c r="AK13" s="9">
        <v>0.28000000000000003</v>
      </c>
      <c r="AL13" s="9">
        <v>0.24</v>
      </c>
      <c r="AM13" s="9">
        <v>0.18</v>
      </c>
      <c r="AN13" s="9">
        <v>0.19</v>
      </c>
      <c r="AO13" s="9">
        <v>0.12</v>
      </c>
      <c r="AP13" s="9">
        <v>0.12</v>
      </c>
      <c r="AQ13" s="9">
        <v>0.27</v>
      </c>
      <c r="AR13" s="9">
        <v>0.28000000000000003</v>
      </c>
      <c r="AS13" s="9">
        <v>0.41</v>
      </c>
      <c r="AT13" s="9">
        <v>0.39</v>
      </c>
    </row>
    <row r="14" spans="1:46" s="33" customFormat="1" x14ac:dyDescent="0.2">
      <c r="A14" s="48" t="s">
        <v>86</v>
      </c>
      <c r="B14" s="32">
        <v>502</v>
      </c>
      <c r="C14" s="32">
        <v>179</v>
      </c>
      <c r="D14" s="32">
        <v>323</v>
      </c>
      <c r="E14" s="32">
        <v>502</v>
      </c>
      <c r="F14" s="32">
        <v>159</v>
      </c>
      <c r="G14" s="32">
        <v>102</v>
      </c>
      <c r="H14" s="32">
        <v>90</v>
      </c>
      <c r="I14" s="32">
        <v>65</v>
      </c>
      <c r="J14" s="32">
        <v>86</v>
      </c>
      <c r="K14" s="32">
        <v>502</v>
      </c>
      <c r="L14" s="32">
        <v>413</v>
      </c>
      <c r="M14" s="32">
        <v>51</v>
      </c>
      <c r="N14" s="32">
        <v>26</v>
      </c>
      <c r="O14" s="32">
        <v>13</v>
      </c>
      <c r="P14" s="32">
        <v>489</v>
      </c>
      <c r="Q14" s="32">
        <v>128</v>
      </c>
      <c r="R14" s="32">
        <v>115</v>
      </c>
      <c r="S14" s="32">
        <v>25</v>
      </c>
      <c r="T14" s="32">
        <v>12</v>
      </c>
      <c r="U14" s="32">
        <v>14</v>
      </c>
      <c r="V14" s="32">
        <v>1</v>
      </c>
      <c r="W14" s="32">
        <v>13</v>
      </c>
      <c r="X14" s="32">
        <v>3</v>
      </c>
      <c r="Y14" s="32">
        <v>59</v>
      </c>
      <c r="Z14" s="32">
        <v>119</v>
      </c>
      <c r="AA14" s="32">
        <v>502</v>
      </c>
      <c r="AB14" s="32">
        <v>177</v>
      </c>
      <c r="AC14" s="32">
        <v>231</v>
      </c>
      <c r="AD14" s="32">
        <v>94</v>
      </c>
      <c r="AE14" s="32">
        <v>502</v>
      </c>
      <c r="AF14" s="32">
        <v>144</v>
      </c>
      <c r="AG14" s="32">
        <v>57</v>
      </c>
      <c r="AH14" s="32">
        <v>163</v>
      </c>
      <c r="AI14" s="32">
        <v>138</v>
      </c>
      <c r="AJ14" s="32">
        <v>502</v>
      </c>
      <c r="AK14" s="32">
        <v>125</v>
      </c>
      <c r="AL14" s="32">
        <v>84</v>
      </c>
      <c r="AM14" s="32">
        <v>71</v>
      </c>
      <c r="AN14" s="32">
        <v>50</v>
      </c>
      <c r="AO14" s="32">
        <v>46</v>
      </c>
      <c r="AP14" s="32">
        <v>46</v>
      </c>
      <c r="AQ14" s="32">
        <v>80</v>
      </c>
      <c r="AR14" s="32">
        <v>102</v>
      </c>
      <c r="AS14" s="32">
        <v>57</v>
      </c>
      <c r="AT14" s="32">
        <v>48</v>
      </c>
    </row>
    <row r="15" spans="1:46" x14ac:dyDescent="0.2">
      <c r="A15" s="48"/>
      <c r="B15" s="2">
        <v>505</v>
      </c>
      <c r="C15" s="3" t="s">
        <v>0</v>
      </c>
      <c r="D15" s="3" t="s">
        <v>0</v>
      </c>
      <c r="E15" s="2">
        <v>505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2">
        <v>505</v>
      </c>
      <c r="L15" s="3" t="s">
        <v>0</v>
      </c>
      <c r="M15" s="3" t="s">
        <v>0</v>
      </c>
      <c r="N15" s="3" t="s">
        <v>0</v>
      </c>
      <c r="O15" s="3" t="s">
        <v>0</v>
      </c>
      <c r="P15" s="2">
        <v>491</v>
      </c>
      <c r="Q15" s="3" t="s">
        <v>0</v>
      </c>
      <c r="R15" s="3" t="s">
        <v>0</v>
      </c>
      <c r="S15" s="3" t="s">
        <v>0</v>
      </c>
      <c r="T15" s="3" t="s">
        <v>0</v>
      </c>
      <c r="U15" s="3" t="s">
        <v>0</v>
      </c>
      <c r="V15" s="3" t="s">
        <v>0</v>
      </c>
      <c r="W15" s="3" t="s">
        <v>0</v>
      </c>
      <c r="X15" s="3" t="s">
        <v>0</v>
      </c>
      <c r="Y15" s="3" t="s">
        <v>0</v>
      </c>
      <c r="Z15" s="3" t="s">
        <v>0</v>
      </c>
      <c r="AA15" s="2">
        <v>505</v>
      </c>
      <c r="AB15" s="3" t="s">
        <v>0</v>
      </c>
      <c r="AC15" s="3" t="s">
        <v>0</v>
      </c>
      <c r="AD15" s="3" t="s">
        <v>0</v>
      </c>
      <c r="AE15" s="2">
        <v>505</v>
      </c>
      <c r="AF15" s="3" t="s">
        <v>0</v>
      </c>
      <c r="AG15" s="3" t="s">
        <v>0</v>
      </c>
      <c r="AH15" s="3" t="s">
        <v>0</v>
      </c>
      <c r="AI15" s="3" t="s">
        <v>0</v>
      </c>
      <c r="AJ15" s="2">
        <v>505</v>
      </c>
      <c r="AK15" s="3" t="s">
        <v>0</v>
      </c>
      <c r="AL15" s="3" t="s">
        <v>0</v>
      </c>
      <c r="AM15" s="3" t="s">
        <v>0</v>
      </c>
      <c r="AN15" s="3" t="s">
        <v>0</v>
      </c>
      <c r="AO15" s="3" t="s">
        <v>0</v>
      </c>
      <c r="AP15" s="3" t="s">
        <v>0</v>
      </c>
      <c r="AQ15" s="3" t="s">
        <v>0</v>
      </c>
      <c r="AR15" s="3" t="s">
        <v>0</v>
      </c>
      <c r="AS15" s="3" t="s">
        <v>0</v>
      </c>
      <c r="AT15" s="3" t="s">
        <v>0</v>
      </c>
    </row>
    <row r="16" spans="1:46" s="35" customFormat="1" x14ac:dyDescent="0.2">
      <c r="A16" s="49"/>
      <c r="B16" s="7">
        <v>0.25</v>
      </c>
      <c r="C16" s="9">
        <v>0.18</v>
      </c>
      <c r="D16" s="9">
        <v>0.31</v>
      </c>
      <c r="E16" s="7">
        <v>0.25</v>
      </c>
      <c r="F16" s="9">
        <v>0.28000000000000003</v>
      </c>
      <c r="G16" s="9">
        <v>0.31</v>
      </c>
      <c r="H16" s="9">
        <v>0.25</v>
      </c>
      <c r="I16" s="9">
        <v>0.22</v>
      </c>
      <c r="J16" s="9">
        <v>0.19</v>
      </c>
      <c r="K16" s="7">
        <v>0.25</v>
      </c>
      <c r="L16" s="9">
        <v>0.24</v>
      </c>
      <c r="M16" s="9">
        <v>0.3</v>
      </c>
      <c r="N16" s="9">
        <v>0.26</v>
      </c>
      <c r="O16" s="9">
        <v>0.24</v>
      </c>
      <c r="P16" s="7">
        <v>0.25</v>
      </c>
      <c r="Q16" s="9">
        <v>0.21</v>
      </c>
      <c r="R16" s="9">
        <v>0.18</v>
      </c>
      <c r="S16" s="9">
        <v>0.24</v>
      </c>
      <c r="T16" s="9">
        <v>0.14000000000000001</v>
      </c>
      <c r="U16" s="9">
        <v>0.25</v>
      </c>
      <c r="V16" s="9">
        <v>0.12</v>
      </c>
      <c r="W16" s="9">
        <v>0.24</v>
      </c>
      <c r="X16" s="9">
        <v>0.32</v>
      </c>
      <c r="Y16" s="9">
        <v>0.48</v>
      </c>
      <c r="Z16" s="9">
        <v>0.43</v>
      </c>
      <c r="AA16" s="7">
        <v>0.25</v>
      </c>
      <c r="AB16" s="9">
        <v>0.2</v>
      </c>
      <c r="AC16" s="9">
        <v>0.24</v>
      </c>
      <c r="AD16" s="9">
        <v>0.49</v>
      </c>
      <c r="AE16" s="7">
        <v>0.25</v>
      </c>
      <c r="AF16" s="9">
        <v>0.21</v>
      </c>
      <c r="AG16" s="9">
        <v>0.1</v>
      </c>
      <c r="AH16" s="9">
        <v>0.28999999999999998</v>
      </c>
      <c r="AI16" s="9">
        <v>0.64</v>
      </c>
      <c r="AJ16" s="7">
        <v>0.25</v>
      </c>
      <c r="AK16" s="9">
        <v>0.26</v>
      </c>
      <c r="AL16" s="9">
        <v>0.34</v>
      </c>
      <c r="AM16" s="9">
        <v>0.24</v>
      </c>
      <c r="AN16" s="9">
        <v>0.23</v>
      </c>
      <c r="AO16" s="9">
        <v>0.2</v>
      </c>
      <c r="AP16" s="9">
        <v>0.18</v>
      </c>
      <c r="AQ16" s="9">
        <v>0.28999999999999998</v>
      </c>
      <c r="AR16" s="9">
        <v>0.28999999999999998</v>
      </c>
      <c r="AS16" s="9">
        <v>0.15</v>
      </c>
      <c r="AT16" s="9">
        <v>0.22</v>
      </c>
    </row>
    <row r="17" spans="1:68" x14ac:dyDescent="0.2">
      <c r="A17" s="48" t="s">
        <v>87</v>
      </c>
      <c r="B17" s="2">
        <v>347</v>
      </c>
      <c r="C17" s="2">
        <v>178</v>
      </c>
      <c r="D17" s="2">
        <v>169</v>
      </c>
      <c r="E17" s="2">
        <v>347</v>
      </c>
      <c r="F17" s="2">
        <v>63</v>
      </c>
      <c r="G17" s="2">
        <v>55</v>
      </c>
      <c r="H17" s="2">
        <v>54</v>
      </c>
      <c r="I17" s="2">
        <v>59</v>
      </c>
      <c r="J17" s="2">
        <v>116</v>
      </c>
      <c r="K17" s="2">
        <v>347</v>
      </c>
      <c r="L17" s="2">
        <v>297</v>
      </c>
      <c r="M17" s="2">
        <v>24</v>
      </c>
      <c r="N17" s="2">
        <v>14</v>
      </c>
      <c r="O17" s="2">
        <v>12</v>
      </c>
      <c r="P17" s="2">
        <v>335</v>
      </c>
      <c r="Q17" s="2">
        <v>148</v>
      </c>
      <c r="R17" s="2">
        <v>39</v>
      </c>
      <c r="S17" s="2">
        <v>27</v>
      </c>
      <c r="T17" s="2">
        <v>17</v>
      </c>
      <c r="U17" s="2">
        <v>12</v>
      </c>
      <c r="V17" s="2">
        <v>0</v>
      </c>
      <c r="W17" s="2">
        <v>12</v>
      </c>
      <c r="X17" s="2">
        <v>1</v>
      </c>
      <c r="Y17" s="2">
        <v>13</v>
      </c>
      <c r="Z17" s="2">
        <v>66</v>
      </c>
      <c r="AA17" s="2">
        <v>347</v>
      </c>
      <c r="AB17" s="2">
        <v>149</v>
      </c>
      <c r="AC17" s="2">
        <v>173</v>
      </c>
      <c r="AD17" s="2">
        <v>25</v>
      </c>
      <c r="AE17" s="2">
        <v>347</v>
      </c>
      <c r="AF17" s="2">
        <v>174</v>
      </c>
      <c r="AG17" s="2">
        <v>20</v>
      </c>
      <c r="AH17" s="2">
        <v>138</v>
      </c>
      <c r="AI17" s="2">
        <v>15</v>
      </c>
      <c r="AJ17" s="2">
        <v>347</v>
      </c>
      <c r="AK17" s="2">
        <v>68</v>
      </c>
      <c r="AL17" s="2">
        <v>27</v>
      </c>
      <c r="AM17" s="2">
        <v>60</v>
      </c>
      <c r="AN17" s="2">
        <v>34</v>
      </c>
      <c r="AO17" s="2">
        <v>52</v>
      </c>
      <c r="AP17" s="2">
        <v>70</v>
      </c>
      <c r="AQ17" s="2">
        <v>35</v>
      </c>
      <c r="AR17" s="2">
        <v>61</v>
      </c>
      <c r="AS17" s="2">
        <v>24</v>
      </c>
      <c r="AT17" s="2">
        <v>13</v>
      </c>
    </row>
    <row r="18" spans="1:68" s="33" customFormat="1" x14ac:dyDescent="0.2">
      <c r="A18" s="48"/>
      <c r="B18" s="32">
        <v>350</v>
      </c>
      <c r="C18" s="32" t="s">
        <v>0</v>
      </c>
      <c r="D18" s="32" t="s">
        <v>0</v>
      </c>
      <c r="E18" s="32">
        <v>350</v>
      </c>
      <c r="F18" s="32" t="s">
        <v>0</v>
      </c>
      <c r="G18" s="32" t="s">
        <v>0</v>
      </c>
      <c r="H18" s="32" t="s">
        <v>0</v>
      </c>
      <c r="I18" s="32" t="s">
        <v>0</v>
      </c>
      <c r="J18" s="32" t="s">
        <v>0</v>
      </c>
      <c r="K18" s="32">
        <v>350</v>
      </c>
      <c r="L18" s="32" t="s">
        <v>0</v>
      </c>
      <c r="M18" s="32" t="s">
        <v>0</v>
      </c>
      <c r="N18" s="32" t="s">
        <v>0</v>
      </c>
      <c r="O18" s="32" t="s">
        <v>0</v>
      </c>
      <c r="P18" s="32">
        <v>340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32" t="s">
        <v>0</v>
      </c>
      <c r="X18" s="32" t="s">
        <v>0</v>
      </c>
      <c r="Y18" s="32" t="s">
        <v>0</v>
      </c>
      <c r="Z18" s="32" t="s">
        <v>0</v>
      </c>
      <c r="AA18" s="32">
        <v>350</v>
      </c>
      <c r="AB18" s="32" t="s">
        <v>0</v>
      </c>
      <c r="AC18" s="32" t="s">
        <v>0</v>
      </c>
      <c r="AD18" s="32" t="s">
        <v>0</v>
      </c>
      <c r="AE18" s="32">
        <v>350</v>
      </c>
      <c r="AF18" s="32" t="s">
        <v>0</v>
      </c>
      <c r="AG18" s="32" t="s">
        <v>0</v>
      </c>
      <c r="AH18" s="32" t="s">
        <v>0</v>
      </c>
      <c r="AI18" s="32" t="s">
        <v>0</v>
      </c>
      <c r="AJ18" s="32">
        <v>350</v>
      </c>
      <c r="AK18" s="32" t="s">
        <v>0</v>
      </c>
      <c r="AL18" s="32" t="s">
        <v>0</v>
      </c>
      <c r="AM18" s="32" t="s">
        <v>0</v>
      </c>
      <c r="AN18" s="32" t="s">
        <v>0</v>
      </c>
      <c r="AO18" s="32" t="s">
        <v>0</v>
      </c>
      <c r="AP18" s="32" t="s">
        <v>0</v>
      </c>
      <c r="AQ18" s="32" t="s">
        <v>0</v>
      </c>
      <c r="AR18" s="32" t="s">
        <v>0</v>
      </c>
      <c r="AS18" s="32" t="s">
        <v>0</v>
      </c>
      <c r="AT18" s="32" t="s">
        <v>0</v>
      </c>
    </row>
    <row r="19" spans="1:68" s="35" customFormat="1" x14ac:dyDescent="0.2">
      <c r="A19" s="49"/>
      <c r="B19" s="7">
        <v>0.17</v>
      </c>
      <c r="C19" s="9">
        <v>0.18</v>
      </c>
      <c r="D19" s="9">
        <v>0.16</v>
      </c>
      <c r="E19" s="7">
        <v>0.17</v>
      </c>
      <c r="F19" s="9">
        <v>0.11</v>
      </c>
      <c r="G19" s="9">
        <v>0.17</v>
      </c>
      <c r="H19" s="9">
        <v>0.15</v>
      </c>
      <c r="I19" s="9">
        <v>0.2</v>
      </c>
      <c r="J19" s="9">
        <v>0.25</v>
      </c>
      <c r="K19" s="7">
        <v>0.17</v>
      </c>
      <c r="L19" s="9">
        <v>0.18</v>
      </c>
      <c r="M19" s="9">
        <v>0.14000000000000001</v>
      </c>
      <c r="N19" s="9">
        <v>0.14000000000000001</v>
      </c>
      <c r="O19" s="9">
        <v>0.21</v>
      </c>
      <c r="P19" s="7">
        <v>0.17</v>
      </c>
      <c r="Q19" s="9">
        <v>0.24</v>
      </c>
      <c r="R19" s="9">
        <v>0.06</v>
      </c>
      <c r="S19" s="9">
        <v>0.25</v>
      </c>
      <c r="T19" s="9">
        <v>0.21</v>
      </c>
      <c r="U19" s="9">
        <v>0.2</v>
      </c>
      <c r="V19" s="9">
        <v>0</v>
      </c>
      <c r="W19" s="9">
        <v>0.21</v>
      </c>
      <c r="X19" s="9">
        <v>7.0000000000000007E-2</v>
      </c>
      <c r="Y19" s="9">
        <v>0.11</v>
      </c>
      <c r="Z19" s="9">
        <v>0.24</v>
      </c>
      <c r="AA19" s="7">
        <v>0.17</v>
      </c>
      <c r="AB19" s="9">
        <v>0.17</v>
      </c>
      <c r="AC19" s="9">
        <v>0.18</v>
      </c>
      <c r="AD19" s="9">
        <v>0.13</v>
      </c>
      <c r="AE19" s="7">
        <v>0.17</v>
      </c>
      <c r="AF19" s="9">
        <v>0.25</v>
      </c>
      <c r="AG19" s="9">
        <v>0.04</v>
      </c>
      <c r="AH19" s="9">
        <v>0.25</v>
      </c>
      <c r="AI19" s="9">
        <v>7.0000000000000007E-2</v>
      </c>
      <c r="AJ19" s="7">
        <v>0.17</v>
      </c>
      <c r="AK19" s="9">
        <v>0.14000000000000001</v>
      </c>
      <c r="AL19" s="9">
        <v>0.11</v>
      </c>
      <c r="AM19" s="9">
        <v>0.21</v>
      </c>
      <c r="AN19" s="9">
        <v>0.16</v>
      </c>
      <c r="AO19" s="9">
        <v>0.22</v>
      </c>
      <c r="AP19" s="9">
        <v>0.27</v>
      </c>
      <c r="AQ19" s="9">
        <v>0.12</v>
      </c>
      <c r="AR19" s="9">
        <v>0.17</v>
      </c>
      <c r="AS19" s="9">
        <v>0.06</v>
      </c>
      <c r="AT19" s="9">
        <v>0.06</v>
      </c>
    </row>
    <row r="20" spans="1:68" s="33" customFormat="1" x14ac:dyDescent="0.2">
      <c r="A20" s="48" t="s">
        <v>88</v>
      </c>
      <c r="B20" s="32">
        <v>492</v>
      </c>
      <c r="C20" s="32">
        <v>289</v>
      </c>
      <c r="D20" s="32">
        <v>204</v>
      </c>
      <c r="E20" s="32">
        <v>492</v>
      </c>
      <c r="F20" s="32">
        <v>90</v>
      </c>
      <c r="G20" s="32">
        <v>46</v>
      </c>
      <c r="H20" s="32">
        <v>92</v>
      </c>
      <c r="I20" s="32">
        <v>99</v>
      </c>
      <c r="J20" s="32">
        <v>167</v>
      </c>
      <c r="K20" s="32">
        <v>492</v>
      </c>
      <c r="L20" s="32">
        <v>404</v>
      </c>
      <c r="M20" s="32">
        <v>42</v>
      </c>
      <c r="N20" s="32">
        <v>27</v>
      </c>
      <c r="O20" s="32">
        <v>19</v>
      </c>
      <c r="P20" s="32">
        <v>474</v>
      </c>
      <c r="Q20" s="32">
        <v>263</v>
      </c>
      <c r="R20" s="32">
        <v>19</v>
      </c>
      <c r="S20" s="32">
        <v>25</v>
      </c>
      <c r="T20" s="32">
        <v>46</v>
      </c>
      <c r="U20" s="32">
        <v>18</v>
      </c>
      <c r="V20" s="32">
        <v>2</v>
      </c>
      <c r="W20" s="32">
        <v>7</v>
      </c>
      <c r="X20" s="32">
        <v>5</v>
      </c>
      <c r="Y20" s="32">
        <v>35</v>
      </c>
      <c r="Z20" s="32">
        <v>54</v>
      </c>
      <c r="AA20" s="32">
        <v>492</v>
      </c>
      <c r="AB20" s="32">
        <v>145</v>
      </c>
      <c r="AC20" s="32">
        <v>319</v>
      </c>
      <c r="AD20" s="32">
        <v>28</v>
      </c>
      <c r="AE20" s="32">
        <v>492</v>
      </c>
      <c r="AF20" s="32">
        <v>279</v>
      </c>
      <c r="AG20" s="32">
        <v>5</v>
      </c>
      <c r="AH20" s="32">
        <v>192</v>
      </c>
      <c r="AI20" s="32">
        <v>17</v>
      </c>
      <c r="AJ20" s="32">
        <v>492</v>
      </c>
      <c r="AK20" s="32">
        <v>77</v>
      </c>
      <c r="AL20" s="32">
        <v>36</v>
      </c>
      <c r="AM20" s="32">
        <v>83</v>
      </c>
      <c r="AN20" s="32">
        <v>62</v>
      </c>
      <c r="AO20" s="32">
        <v>94</v>
      </c>
      <c r="AP20" s="32">
        <v>89</v>
      </c>
      <c r="AQ20" s="32">
        <v>53</v>
      </c>
      <c r="AR20" s="32">
        <v>59</v>
      </c>
      <c r="AS20" s="32">
        <v>10</v>
      </c>
      <c r="AT20" s="32">
        <v>9</v>
      </c>
    </row>
    <row r="21" spans="1:68" x14ac:dyDescent="0.2">
      <c r="A21" s="48"/>
      <c r="B21" s="2">
        <v>502</v>
      </c>
      <c r="C21" s="3" t="s">
        <v>0</v>
      </c>
      <c r="D21" s="3" t="s">
        <v>0</v>
      </c>
      <c r="E21" s="2">
        <v>502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2">
        <v>502</v>
      </c>
      <c r="L21" s="3" t="s">
        <v>0</v>
      </c>
      <c r="M21" s="3" t="s">
        <v>0</v>
      </c>
      <c r="N21" s="3" t="s">
        <v>0</v>
      </c>
      <c r="O21" s="3" t="s">
        <v>0</v>
      </c>
      <c r="P21" s="2">
        <v>483</v>
      </c>
      <c r="Q21" s="3" t="s">
        <v>0</v>
      </c>
      <c r="R21" s="3" t="s">
        <v>0</v>
      </c>
      <c r="S21" s="3" t="s">
        <v>0</v>
      </c>
      <c r="T21" s="3" t="s">
        <v>0</v>
      </c>
      <c r="U21" s="3" t="s">
        <v>0</v>
      </c>
      <c r="V21" s="3" t="s">
        <v>0</v>
      </c>
      <c r="W21" s="3" t="s">
        <v>0</v>
      </c>
      <c r="X21" s="3" t="s">
        <v>0</v>
      </c>
      <c r="Y21" s="3" t="s">
        <v>0</v>
      </c>
      <c r="Z21" s="3" t="s">
        <v>0</v>
      </c>
      <c r="AA21" s="2">
        <v>502</v>
      </c>
      <c r="AB21" s="3" t="s">
        <v>0</v>
      </c>
      <c r="AC21" s="3" t="s">
        <v>0</v>
      </c>
      <c r="AD21" s="3" t="s">
        <v>0</v>
      </c>
      <c r="AE21" s="2">
        <v>502</v>
      </c>
      <c r="AF21" s="3" t="s">
        <v>0</v>
      </c>
      <c r="AG21" s="3" t="s">
        <v>0</v>
      </c>
      <c r="AH21" s="3" t="s">
        <v>0</v>
      </c>
      <c r="AI21" s="3" t="s">
        <v>0</v>
      </c>
      <c r="AJ21" s="2">
        <v>502</v>
      </c>
      <c r="AK21" s="3" t="s">
        <v>0</v>
      </c>
      <c r="AL21" s="3" t="s">
        <v>0</v>
      </c>
      <c r="AM21" s="3" t="s">
        <v>0</v>
      </c>
      <c r="AN21" s="3" t="s">
        <v>0</v>
      </c>
      <c r="AO21" s="3" t="s">
        <v>0</v>
      </c>
      <c r="AP21" s="3" t="s">
        <v>0</v>
      </c>
      <c r="AQ21" s="3" t="s">
        <v>0</v>
      </c>
      <c r="AR21" s="3" t="s">
        <v>0</v>
      </c>
      <c r="AS21" s="3" t="s">
        <v>0</v>
      </c>
      <c r="AT21" s="3" t="s">
        <v>0</v>
      </c>
    </row>
    <row r="22" spans="1:68" s="35" customFormat="1" x14ac:dyDescent="0.2">
      <c r="A22" s="49"/>
      <c r="B22" s="7">
        <v>0.24</v>
      </c>
      <c r="C22" s="9">
        <v>0.28999999999999998</v>
      </c>
      <c r="D22" s="9">
        <v>0.2</v>
      </c>
      <c r="E22" s="7">
        <v>0.24</v>
      </c>
      <c r="F22" s="9">
        <v>0.16</v>
      </c>
      <c r="G22" s="9">
        <v>0.14000000000000001</v>
      </c>
      <c r="H22" s="9">
        <v>0.25</v>
      </c>
      <c r="I22" s="9">
        <v>0.33</v>
      </c>
      <c r="J22" s="9">
        <v>0.36</v>
      </c>
      <c r="K22" s="7">
        <v>0.24</v>
      </c>
      <c r="L22" s="9">
        <v>0.24</v>
      </c>
      <c r="M22" s="9">
        <v>0.25</v>
      </c>
      <c r="N22" s="9">
        <v>0.28000000000000003</v>
      </c>
      <c r="O22" s="9">
        <v>0.34</v>
      </c>
      <c r="P22" s="7">
        <v>0.24</v>
      </c>
      <c r="Q22" s="9">
        <v>0.43</v>
      </c>
      <c r="R22" s="9">
        <v>0.03</v>
      </c>
      <c r="S22" s="9">
        <v>0.24</v>
      </c>
      <c r="T22" s="9">
        <v>0.56000000000000005</v>
      </c>
      <c r="U22" s="9">
        <v>0.32</v>
      </c>
      <c r="V22" s="9">
        <v>0.3</v>
      </c>
      <c r="W22" s="9">
        <v>0.13</v>
      </c>
      <c r="X22" s="9">
        <v>0.48</v>
      </c>
      <c r="Y22" s="9">
        <v>0.28000000000000003</v>
      </c>
      <c r="Z22" s="9">
        <v>0.2</v>
      </c>
      <c r="AA22" s="7">
        <v>0.24</v>
      </c>
      <c r="AB22" s="9">
        <v>0.17</v>
      </c>
      <c r="AC22" s="9">
        <v>0.34</v>
      </c>
      <c r="AD22" s="9">
        <v>0.15</v>
      </c>
      <c r="AE22" s="7">
        <v>0.24</v>
      </c>
      <c r="AF22" s="9">
        <v>0.41</v>
      </c>
      <c r="AG22" s="9">
        <v>0.01</v>
      </c>
      <c r="AH22" s="9">
        <v>0.34</v>
      </c>
      <c r="AI22" s="9">
        <v>0.08</v>
      </c>
      <c r="AJ22" s="7">
        <v>0.24</v>
      </c>
      <c r="AK22" s="9">
        <v>0.16</v>
      </c>
      <c r="AL22" s="9">
        <v>0.15</v>
      </c>
      <c r="AM22" s="9">
        <v>0.28000000000000003</v>
      </c>
      <c r="AN22" s="9">
        <v>0.28999999999999998</v>
      </c>
      <c r="AO22" s="9">
        <v>0.4</v>
      </c>
      <c r="AP22" s="9">
        <v>0.34</v>
      </c>
      <c r="AQ22" s="9">
        <v>0.19</v>
      </c>
      <c r="AR22" s="9">
        <v>0.17</v>
      </c>
      <c r="AS22" s="9">
        <v>0.03</v>
      </c>
      <c r="AT22" s="9">
        <v>0.04</v>
      </c>
    </row>
    <row r="23" spans="1:68" x14ac:dyDescent="0.2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</row>
    <row r="24" spans="1:68" x14ac:dyDescent="0.2">
      <c r="A24" s="4" t="s">
        <v>199</v>
      </c>
      <c r="B24" s="40">
        <f>ROUND(SUM(B8,B11)/B5,2)</f>
        <v>0.33</v>
      </c>
      <c r="C24" s="40">
        <f t="shared" ref="C24:AT24" si="0">ROUND(SUM(C8,C11)/C5,2)</f>
        <v>0.34</v>
      </c>
      <c r="D24" s="40">
        <f t="shared" si="0"/>
        <v>0.33</v>
      </c>
      <c r="E24" s="40">
        <f t="shared" si="0"/>
        <v>0.33</v>
      </c>
      <c r="F24" s="40">
        <f t="shared" si="0"/>
        <v>0.46</v>
      </c>
      <c r="G24" s="40">
        <f t="shared" si="0"/>
        <v>0.38</v>
      </c>
      <c r="H24" s="40">
        <f t="shared" si="0"/>
        <v>0.35</v>
      </c>
      <c r="I24" s="40">
        <f t="shared" si="0"/>
        <v>0.25</v>
      </c>
      <c r="J24" s="40">
        <f t="shared" si="0"/>
        <v>0.2</v>
      </c>
      <c r="K24" s="40">
        <f t="shared" si="0"/>
        <v>0.33</v>
      </c>
      <c r="L24" s="40">
        <f t="shared" si="0"/>
        <v>0.34</v>
      </c>
      <c r="M24" s="40">
        <f t="shared" si="0"/>
        <v>0.31</v>
      </c>
      <c r="N24" s="40">
        <f t="shared" si="0"/>
        <v>0.31</v>
      </c>
      <c r="O24" s="40">
        <f t="shared" si="0"/>
        <v>0.21</v>
      </c>
      <c r="P24" s="40">
        <f t="shared" si="0"/>
        <v>0.34</v>
      </c>
      <c r="Q24" s="40">
        <f t="shared" si="0"/>
        <v>0.11</v>
      </c>
      <c r="R24" s="40">
        <f t="shared" si="0"/>
        <v>0.73</v>
      </c>
      <c r="S24" s="40">
        <f t="shared" si="0"/>
        <v>0.28000000000000003</v>
      </c>
      <c r="T24" s="40">
        <f t="shared" si="0"/>
        <v>0.09</v>
      </c>
      <c r="U24" s="40">
        <f t="shared" si="0"/>
        <v>0.24</v>
      </c>
      <c r="V24" s="40">
        <f t="shared" si="0"/>
        <v>0.5</v>
      </c>
      <c r="W24" s="40">
        <f t="shared" si="0"/>
        <v>0.43</v>
      </c>
      <c r="X24" s="40">
        <f t="shared" si="0"/>
        <v>0.1</v>
      </c>
      <c r="Y24" s="40">
        <f t="shared" si="0"/>
        <v>0.12</v>
      </c>
      <c r="Z24" s="40">
        <f t="shared" si="0"/>
        <v>0.13</v>
      </c>
      <c r="AA24" s="40">
        <f t="shared" si="0"/>
        <v>0.33</v>
      </c>
      <c r="AB24" s="40">
        <f t="shared" si="0"/>
        <v>0.46</v>
      </c>
      <c r="AC24" s="40">
        <f t="shared" si="0"/>
        <v>0.23</v>
      </c>
      <c r="AD24" s="40">
        <f t="shared" si="0"/>
        <v>0.24</v>
      </c>
      <c r="AE24" s="40">
        <f t="shared" si="0"/>
        <v>0.33</v>
      </c>
      <c r="AF24" s="40">
        <f t="shared" si="0"/>
        <v>0.13</v>
      </c>
      <c r="AG24" s="40">
        <f t="shared" si="0"/>
        <v>0.85</v>
      </c>
      <c r="AH24" s="40">
        <f t="shared" si="0"/>
        <v>0.12</v>
      </c>
      <c r="AI24" s="40">
        <f t="shared" si="0"/>
        <v>0.21</v>
      </c>
      <c r="AJ24" s="40">
        <f t="shared" si="0"/>
        <v>0.33</v>
      </c>
      <c r="AK24" s="40">
        <f t="shared" si="0"/>
        <v>0.44</v>
      </c>
      <c r="AL24" s="40">
        <f t="shared" si="0"/>
        <v>0.4</v>
      </c>
      <c r="AM24" s="40">
        <f t="shared" si="0"/>
        <v>0.27</v>
      </c>
      <c r="AN24" s="40">
        <f t="shared" si="0"/>
        <v>0.33</v>
      </c>
      <c r="AO24" s="40">
        <f t="shared" si="0"/>
        <v>0.18</v>
      </c>
      <c r="AP24" s="40">
        <f t="shared" si="0"/>
        <v>0.21</v>
      </c>
      <c r="AQ24" s="40">
        <f t="shared" si="0"/>
        <v>0.4</v>
      </c>
      <c r="AR24" s="40">
        <f t="shared" si="0"/>
        <v>0.37</v>
      </c>
      <c r="AS24" s="40">
        <f t="shared" si="0"/>
        <v>0.76</v>
      </c>
      <c r="AT24" s="40">
        <f t="shared" si="0"/>
        <v>0.68</v>
      </c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</row>
    <row r="25" spans="1:68" x14ac:dyDescent="0.2">
      <c r="A25" s="4" t="s">
        <v>200</v>
      </c>
      <c r="B25" s="40">
        <f>ROUND(SUM(B17,B20)/B5,2)</f>
        <v>0.42</v>
      </c>
      <c r="C25" s="40">
        <f t="shared" ref="C25:AT25" si="1">ROUND(SUM(C17,C20)/C5,2)</f>
        <v>0.48</v>
      </c>
      <c r="D25" s="40">
        <f t="shared" si="1"/>
        <v>0.36</v>
      </c>
      <c r="E25" s="40">
        <f t="shared" si="1"/>
        <v>0.42</v>
      </c>
      <c r="F25" s="40">
        <f t="shared" si="1"/>
        <v>0.27</v>
      </c>
      <c r="G25" s="40">
        <f t="shared" si="1"/>
        <v>0.31</v>
      </c>
      <c r="H25" s="40">
        <f t="shared" si="1"/>
        <v>0.41</v>
      </c>
      <c r="I25" s="40">
        <f t="shared" si="1"/>
        <v>0.53</v>
      </c>
      <c r="J25" s="40">
        <f t="shared" si="1"/>
        <v>0.62</v>
      </c>
      <c r="K25" s="40">
        <f t="shared" si="1"/>
        <v>0.42</v>
      </c>
      <c r="L25" s="40">
        <f t="shared" si="1"/>
        <v>0.41</v>
      </c>
      <c r="M25" s="40">
        <f t="shared" si="1"/>
        <v>0.39</v>
      </c>
      <c r="N25" s="40">
        <f t="shared" si="1"/>
        <v>0.42</v>
      </c>
      <c r="O25" s="40">
        <f t="shared" si="1"/>
        <v>0.55000000000000004</v>
      </c>
      <c r="P25" s="40">
        <f t="shared" si="1"/>
        <v>0.41</v>
      </c>
      <c r="Q25" s="40">
        <f t="shared" si="1"/>
        <v>0.67</v>
      </c>
      <c r="R25" s="40">
        <f t="shared" si="1"/>
        <v>0.09</v>
      </c>
      <c r="S25" s="40">
        <f t="shared" si="1"/>
        <v>0.49</v>
      </c>
      <c r="T25" s="40">
        <f t="shared" si="1"/>
        <v>0.77</v>
      </c>
      <c r="U25" s="40">
        <f t="shared" si="1"/>
        <v>0.52</v>
      </c>
      <c r="V25" s="40">
        <f t="shared" si="1"/>
        <v>0.33</v>
      </c>
      <c r="W25" s="40">
        <f t="shared" si="1"/>
        <v>0.35</v>
      </c>
      <c r="X25" s="40">
        <f t="shared" si="1"/>
        <v>0.6</v>
      </c>
      <c r="Y25" s="40">
        <f t="shared" si="1"/>
        <v>0.39</v>
      </c>
      <c r="Z25" s="40">
        <f t="shared" si="1"/>
        <v>0.44</v>
      </c>
      <c r="AA25" s="40">
        <f t="shared" si="1"/>
        <v>0.42</v>
      </c>
      <c r="AB25" s="40">
        <f t="shared" si="1"/>
        <v>0.34</v>
      </c>
      <c r="AC25" s="40">
        <f t="shared" si="1"/>
        <v>0.52</v>
      </c>
      <c r="AD25" s="40">
        <f t="shared" si="1"/>
        <v>0.28000000000000003</v>
      </c>
      <c r="AE25" s="40">
        <f t="shared" si="1"/>
        <v>0.42</v>
      </c>
      <c r="AF25" s="40">
        <f t="shared" si="1"/>
        <v>0.66</v>
      </c>
      <c r="AG25" s="40">
        <f t="shared" si="1"/>
        <v>0.05</v>
      </c>
      <c r="AH25" s="40">
        <f t="shared" si="1"/>
        <v>0.59</v>
      </c>
      <c r="AI25" s="40">
        <f t="shared" si="1"/>
        <v>0.15</v>
      </c>
      <c r="AJ25" s="40">
        <f t="shared" si="1"/>
        <v>0.42</v>
      </c>
      <c r="AK25" s="40">
        <f t="shared" si="1"/>
        <v>0.3</v>
      </c>
      <c r="AL25" s="40">
        <f t="shared" si="1"/>
        <v>0.26</v>
      </c>
      <c r="AM25" s="40">
        <f t="shared" si="1"/>
        <v>0.49</v>
      </c>
      <c r="AN25" s="40">
        <f t="shared" si="1"/>
        <v>0.44</v>
      </c>
      <c r="AO25" s="40">
        <f t="shared" si="1"/>
        <v>0.62</v>
      </c>
      <c r="AP25" s="40">
        <f t="shared" si="1"/>
        <v>0.62</v>
      </c>
      <c r="AQ25" s="40">
        <f t="shared" si="1"/>
        <v>0.31</v>
      </c>
      <c r="AR25" s="40">
        <f t="shared" si="1"/>
        <v>0.34</v>
      </c>
      <c r="AS25" s="40">
        <f t="shared" si="1"/>
        <v>0.09</v>
      </c>
      <c r="AT25" s="40">
        <f t="shared" si="1"/>
        <v>0.1</v>
      </c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</row>
    <row r="26" spans="1:68" x14ac:dyDescent="0.2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</row>
    <row r="27" spans="1:68" x14ac:dyDescent="0.2">
      <c r="A27" s="4" t="s">
        <v>201</v>
      </c>
      <c r="B27" s="40">
        <f>B24-B25</f>
        <v>-8.9999999999999969E-2</v>
      </c>
      <c r="C27" s="40">
        <f t="shared" ref="C27:AT27" si="2">C24-C25</f>
        <v>-0.13999999999999996</v>
      </c>
      <c r="D27" s="40">
        <f t="shared" si="2"/>
        <v>-2.9999999999999971E-2</v>
      </c>
      <c r="E27" s="40">
        <f t="shared" si="2"/>
        <v>-8.9999999999999969E-2</v>
      </c>
      <c r="F27" s="40">
        <f t="shared" si="2"/>
        <v>0.19</v>
      </c>
      <c r="G27" s="40">
        <f t="shared" si="2"/>
        <v>7.0000000000000007E-2</v>
      </c>
      <c r="H27" s="40">
        <f t="shared" si="2"/>
        <v>-0.06</v>
      </c>
      <c r="I27" s="40">
        <f t="shared" si="2"/>
        <v>-0.28000000000000003</v>
      </c>
      <c r="J27" s="40">
        <f t="shared" si="2"/>
        <v>-0.42</v>
      </c>
      <c r="K27" s="40">
        <f t="shared" si="2"/>
        <v>-8.9999999999999969E-2</v>
      </c>
      <c r="L27" s="40">
        <f t="shared" si="2"/>
        <v>-6.9999999999999951E-2</v>
      </c>
      <c r="M27" s="40">
        <f t="shared" si="2"/>
        <v>-8.0000000000000016E-2</v>
      </c>
      <c r="N27" s="40">
        <f t="shared" si="2"/>
        <v>-0.10999999999999999</v>
      </c>
      <c r="O27" s="40">
        <f t="shared" si="2"/>
        <v>-0.34000000000000008</v>
      </c>
      <c r="P27" s="40">
        <f t="shared" si="2"/>
        <v>-6.9999999999999951E-2</v>
      </c>
      <c r="Q27" s="40">
        <f t="shared" si="2"/>
        <v>-0.56000000000000005</v>
      </c>
      <c r="R27" s="40">
        <f t="shared" si="2"/>
        <v>0.64</v>
      </c>
      <c r="S27" s="40">
        <f t="shared" si="2"/>
        <v>-0.20999999999999996</v>
      </c>
      <c r="T27" s="40">
        <f t="shared" si="2"/>
        <v>-0.68</v>
      </c>
      <c r="U27" s="40">
        <f t="shared" si="2"/>
        <v>-0.28000000000000003</v>
      </c>
      <c r="V27" s="40">
        <f t="shared" si="2"/>
        <v>0.16999999999999998</v>
      </c>
      <c r="W27" s="40">
        <f t="shared" si="2"/>
        <v>8.0000000000000016E-2</v>
      </c>
      <c r="X27" s="40">
        <f t="shared" si="2"/>
        <v>-0.5</v>
      </c>
      <c r="Y27" s="40">
        <f t="shared" si="2"/>
        <v>-0.27</v>
      </c>
      <c r="Z27" s="40">
        <f t="shared" si="2"/>
        <v>-0.31</v>
      </c>
      <c r="AA27" s="40">
        <f t="shared" si="2"/>
        <v>-8.9999999999999969E-2</v>
      </c>
      <c r="AB27" s="40">
        <f t="shared" si="2"/>
        <v>0.12</v>
      </c>
      <c r="AC27" s="40">
        <f t="shared" si="2"/>
        <v>-0.29000000000000004</v>
      </c>
      <c r="AD27" s="40">
        <f t="shared" si="2"/>
        <v>-4.0000000000000036E-2</v>
      </c>
      <c r="AE27" s="40">
        <f t="shared" si="2"/>
        <v>-8.9999999999999969E-2</v>
      </c>
      <c r="AF27" s="40">
        <f t="shared" si="2"/>
        <v>-0.53</v>
      </c>
      <c r="AG27" s="40">
        <f t="shared" si="2"/>
        <v>0.79999999999999993</v>
      </c>
      <c r="AH27" s="40">
        <f t="shared" si="2"/>
        <v>-0.47</v>
      </c>
      <c r="AI27" s="40">
        <f t="shared" si="2"/>
        <v>0.06</v>
      </c>
      <c r="AJ27" s="40">
        <f t="shared" si="2"/>
        <v>-8.9999999999999969E-2</v>
      </c>
      <c r="AK27" s="40">
        <f t="shared" si="2"/>
        <v>0.14000000000000001</v>
      </c>
      <c r="AL27" s="40">
        <f t="shared" si="2"/>
        <v>0.14000000000000001</v>
      </c>
      <c r="AM27" s="40">
        <f t="shared" si="2"/>
        <v>-0.21999999999999997</v>
      </c>
      <c r="AN27" s="40">
        <f t="shared" si="2"/>
        <v>-0.10999999999999999</v>
      </c>
      <c r="AO27" s="40">
        <f t="shared" si="2"/>
        <v>-0.44</v>
      </c>
      <c r="AP27" s="40">
        <f t="shared" si="2"/>
        <v>-0.41000000000000003</v>
      </c>
      <c r="AQ27" s="40">
        <f t="shared" si="2"/>
        <v>9.0000000000000024E-2</v>
      </c>
      <c r="AR27" s="40">
        <f t="shared" si="2"/>
        <v>2.9999999999999971E-2</v>
      </c>
      <c r="AS27" s="40">
        <f t="shared" si="2"/>
        <v>0.67</v>
      </c>
      <c r="AT27" s="40">
        <f t="shared" si="2"/>
        <v>0.58000000000000007</v>
      </c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</row>
    <row r="28" spans="1:68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</row>
    <row r="29" spans="1:68" ht="12.75" x14ac:dyDescent="0.2">
      <c r="A29" s="27" t="s">
        <v>189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</row>
    <row r="30" spans="1:68" s="33" customFormat="1" x14ac:dyDescent="0.2"/>
    <row r="31" spans="1:68" s="35" customFormat="1" x14ac:dyDescent="0.2"/>
    <row r="32" spans="1:68" s="33" customFormat="1" x14ac:dyDescent="0.2"/>
    <row r="34" s="35" customFormat="1" x14ac:dyDescent="0.2"/>
    <row r="36" s="33" customFormat="1" x14ac:dyDescent="0.2"/>
    <row r="37" s="35" customFormat="1" x14ac:dyDescent="0.2"/>
    <row r="38" s="33" customFormat="1" x14ac:dyDescent="0.2"/>
    <row r="40" s="35" customFormat="1" x14ac:dyDescent="0.2"/>
    <row r="42" s="33" customFormat="1" x14ac:dyDescent="0.2"/>
    <row r="43" s="35" customFormat="1" x14ac:dyDescent="0.2"/>
  </sheetData>
  <mergeCells count="17">
    <mergeCell ref="A1:A2"/>
    <mergeCell ref="B1:D1"/>
    <mergeCell ref="E1:J1"/>
    <mergeCell ref="AE1:AI1"/>
    <mergeCell ref="AJ1:AQ1"/>
    <mergeCell ref="AR1:AT1"/>
    <mergeCell ref="K1:O1"/>
    <mergeCell ref="P1:Z1"/>
    <mergeCell ref="AA1:AD1"/>
    <mergeCell ref="A14:A16"/>
    <mergeCell ref="A17:A19"/>
    <mergeCell ref="A20:A22"/>
    <mergeCell ref="A3:AT3"/>
    <mergeCell ref="A4:AT4"/>
    <mergeCell ref="A5:A7"/>
    <mergeCell ref="A8:A10"/>
    <mergeCell ref="A11:A13"/>
  </mergeCells>
  <hyperlinks>
    <hyperlink ref="A29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10" max="1048575" man="1"/>
    <brk id="15" max="1048575" man="1"/>
    <brk id="26" max="1048575" man="1"/>
    <brk id="30" max="1048575" man="1"/>
    <brk id="3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3"/>
  <sheetViews>
    <sheetView showGridLines="0" workbookViewId="0">
      <pane xSplit="1" ySplit="7" topLeftCell="B8" activePane="bottomRight" state="frozen"/>
      <selection activeCell="AT2" sqref="AT2"/>
      <selection pane="topRight" activeCell="AT2" sqref="AT2"/>
      <selection pane="bottomLeft" activeCell="AT2" sqref="AT2"/>
      <selection pane="bottomRight" activeCell="B8" sqref="B8"/>
    </sheetView>
  </sheetViews>
  <sheetFormatPr defaultRowHeight="12" x14ac:dyDescent="0.2"/>
  <cols>
    <col min="1" max="1" width="40.625" style="4" customWidth="1"/>
    <col min="2" max="46" width="10.625" style="1" customWidth="1"/>
    <col min="47" max="999" width="7.875" style="1" customWidth="1"/>
    <col min="1000" max="16384" width="9" style="1"/>
  </cols>
  <sheetData>
    <row r="1" spans="1:46" x14ac:dyDescent="0.2">
      <c r="A1" s="53" t="s">
        <v>198</v>
      </c>
      <c r="B1" s="51" t="s">
        <v>190</v>
      </c>
      <c r="C1" s="51"/>
      <c r="D1" s="51"/>
      <c r="E1" s="51" t="s">
        <v>1</v>
      </c>
      <c r="F1" s="51"/>
      <c r="G1" s="51"/>
      <c r="H1" s="51"/>
      <c r="I1" s="51"/>
      <c r="J1" s="51"/>
      <c r="K1" s="51" t="s">
        <v>2</v>
      </c>
      <c r="L1" s="51"/>
      <c r="M1" s="51"/>
      <c r="N1" s="51"/>
      <c r="O1" s="51"/>
      <c r="P1" s="51" t="s">
        <v>191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 t="s">
        <v>5</v>
      </c>
      <c r="AB1" s="51"/>
      <c r="AC1" s="51"/>
      <c r="AD1" s="51"/>
      <c r="AE1" s="51" t="s">
        <v>192</v>
      </c>
      <c r="AF1" s="51"/>
      <c r="AG1" s="51"/>
      <c r="AH1" s="51"/>
      <c r="AI1" s="51"/>
      <c r="AJ1" s="51" t="s">
        <v>8</v>
      </c>
      <c r="AK1" s="51"/>
      <c r="AL1" s="51"/>
      <c r="AM1" s="51"/>
      <c r="AN1" s="51"/>
      <c r="AO1" s="51"/>
      <c r="AP1" s="51"/>
      <c r="AQ1" s="51"/>
      <c r="AR1" s="51" t="s">
        <v>194</v>
      </c>
      <c r="AS1" s="51"/>
      <c r="AT1" s="51"/>
    </row>
    <row r="2" spans="1:46" ht="48" x14ac:dyDescent="0.2">
      <c r="A2" s="53"/>
      <c r="B2" s="6" t="s">
        <v>9</v>
      </c>
      <c r="C2" s="5" t="s">
        <v>10</v>
      </c>
      <c r="D2" s="5" t="s">
        <v>11</v>
      </c>
      <c r="E2" s="6" t="s">
        <v>9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6" t="s">
        <v>9</v>
      </c>
      <c r="L2" s="5" t="s">
        <v>17</v>
      </c>
      <c r="M2" s="5" t="s">
        <v>18</v>
      </c>
      <c r="N2" s="5" t="s">
        <v>19</v>
      </c>
      <c r="O2" s="5" t="s">
        <v>20</v>
      </c>
      <c r="P2" s="6" t="s">
        <v>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93</v>
      </c>
      <c r="AA2" s="6" t="s">
        <v>9</v>
      </c>
      <c r="AB2" s="5" t="s">
        <v>31</v>
      </c>
      <c r="AC2" s="5" t="s">
        <v>32</v>
      </c>
      <c r="AD2" s="5" t="s">
        <v>33</v>
      </c>
      <c r="AE2" s="6" t="s">
        <v>9</v>
      </c>
      <c r="AF2" s="5" t="s">
        <v>34</v>
      </c>
      <c r="AG2" s="5" t="s">
        <v>35</v>
      </c>
      <c r="AH2" s="5" t="s">
        <v>36</v>
      </c>
      <c r="AI2" s="5" t="s">
        <v>94</v>
      </c>
      <c r="AJ2" s="6" t="s">
        <v>9</v>
      </c>
      <c r="AK2" s="5" t="s">
        <v>38</v>
      </c>
      <c r="AL2" s="5" t="s">
        <v>39</v>
      </c>
      <c r="AM2" s="5" t="s">
        <v>40</v>
      </c>
      <c r="AN2" s="5" t="s">
        <v>41</v>
      </c>
      <c r="AO2" s="5" t="s">
        <v>42</v>
      </c>
      <c r="AP2" s="5" t="s">
        <v>43</v>
      </c>
      <c r="AQ2" s="5" t="s">
        <v>44</v>
      </c>
      <c r="AR2" s="5" t="s">
        <v>214</v>
      </c>
      <c r="AS2" s="5" t="s">
        <v>215</v>
      </c>
      <c r="AT2" s="5" t="s">
        <v>216</v>
      </c>
    </row>
    <row r="3" spans="1:46" x14ac:dyDescent="0.2">
      <c r="A3" s="50" t="s">
        <v>95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6" x14ac:dyDescent="0.2">
      <c r="A4" s="48" t="s">
        <v>96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</row>
    <row r="5" spans="1:46" x14ac:dyDescent="0.2">
      <c r="A5" s="52" t="s">
        <v>178</v>
      </c>
      <c r="B5" s="2">
        <v>2013</v>
      </c>
      <c r="C5" s="2">
        <v>983</v>
      </c>
      <c r="D5" s="2">
        <v>1030</v>
      </c>
      <c r="E5" s="2">
        <v>2013</v>
      </c>
      <c r="F5" s="2">
        <v>574</v>
      </c>
      <c r="G5" s="2">
        <v>325</v>
      </c>
      <c r="H5" s="2">
        <v>360</v>
      </c>
      <c r="I5" s="2">
        <v>296</v>
      </c>
      <c r="J5" s="2">
        <v>459</v>
      </c>
      <c r="K5" s="2">
        <v>2013</v>
      </c>
      <c r="L5" s="2">
        <v>1691</v>
      </c>
      <c r="M5" s="2">
        <v>170</v>
      </c>
      <c r="N5" s="2">
        <v>97</v>
      </c>
      <c r="O5" s="2">
        <v>56</v>
      </c>
      <c r="P5" s="2">
        <v>1957</v>
      </c>
      <c r="Q5" s="2">
        <v>609</v>
      </c>
      <c r="R5" s="2">
        <v>635</v>
      </c>
      <c r="S5" s="2">
        <v>107</v>
      </c>
      <c r="T5" s="2">
        <v>82</v>
      </c>
      <c r="U5" s="2">
        <v>58</v>
      </c>
      <c r="V5" s="2">
        <v>6</v>
      </c>
      <c r="W5" s="2">
        <v>54</v>
      </c>
      <c r="X5" s="2">
        <v>10</v>
      </c>
      <c r="Y5" s="2">
        <v>122</v>
      </c>
      <c r="Z5" s="2">
        <v>275</v>
      </c>
      <c r="AA5" s="2">
        <v>2013</v>
      </c>
      <c r="AB5" s="2">
        <v>876</v>
      </c>
      <c r="AC5" s="2">
        <v>945</v>
      </c>
      <c r="AD5" s="2">
        <v>191</v>
      </c>
      <c r="AE5" s="2">
        <v>2013</v>
      </c>
      <c r="AF5" s="2">
        <v>685</v>
      </c>
      <c r="AG5" s="2">
        <v>552</v>
      </c>
      <c r="AH5" s="2">
        <v>561</v>
      </c>
      <c r="AI5" s="2">
        <v>216</v>
      </c>
      <c r="AJ5" s="2">
        <v>2013</v>
      </c>
      <c r="AK5" s="2">
        <v>486</v>
      </c>
      <c r="AL5" s="2">
        <v>244</v>
      </c>
      <c r="AM5" s="2">
        <v>294</v>
      </c>
      <c r="AN5" s="2">
        <v>217</v>
      </c>
      <c r="AO5" s="2">
        <v>235</v>
      </c>
      <c r="AP5" s="2">
        <v>257</v>
      </c>
      <c r="AQ5" s="2">
        <v>281</v>
      </c>
      <c r="AR5" s="2">
        <v>351</v>
      </c>
      <c r="AS5" s="2">
        <v>376</v>
      </c>
      <c r="AT5" s="2">
        <v>218</v>
      </c>
    </row>
    <row r="6" spans="1:46" s="33" customFormat="1" x14ac:dyDescent="0.2">
      <c r="A6" s="48"/>
      <c r="B6" s="32">
        <v>2013</v>
      </c>
      <c r="C6" s="32">
        <v>907</v>
      </c>
      <c r="D6" s="32">
        <v>1106</v>
      </c>
      <c r="E6" s="32">
        <v>2013</v>
      </c>
      <c r="F6" s="32">
        <v>406</v>
      </c>
      <c r="G6" s="32">
        <v>366</v>
      </c>
      <c r="H6" s="32">
        <v>420</v>
      </c>
      <c r="I6" s="32">
        <v>357</v>
      </c>
      <c r="J6" s="32">
        <v>464</v>
      </c>
      <c r="K6" s="32">
        <v>2013</v>
      </c>
      <c r="L6" s="32">
        <v>1655</v>
      </c>
      <c r="M6" s="32">
        <v>203</v>
      </c>
      <c r="N6" s="32">
        <v>101</v>
      </c>
      <c r="O6" s="32">
        <v>54</v>
      </c>
      <c r="P6" s="32">
        <v>1959</v>
      </c>
      <c r="Q6" s="32">
        <v>591</v>
      </c>
      <c r="R6" s="32">
        <v>629</v>
      </c>
      <c r="S6" s="32">
        <v>115</v>
      </c>
      <c r="T6" s="32">
        <v>98</v>
      </c>
      <c r="U6" s="32">
        <v>81</v>
      </c>
      <c r="V6" s="32">
        <v>7</v>
      </c>
      <c r="W6" s="32">
        <v>57</v>
      </c>
      <c r="X6" s="32">
        <v>10</v>
      </c>
      <c r="Y6" s="32">
        <v>107</v>
      </c>
      <c r="Z6" s="32">
        <v>264</v>
      </c>
      <c r="AA6" s="32">
        <v>2013</v>
      </c>
      <c r="AB6" s="32">
        <v>907</v>
      </c>
      <c r="AC6" s="32">
        <v>919</v>
      </c>
      <c r="AD6" s="32">
        <v>187</v>
      </c>
      <c r="AE6" s="32">
        <v>2013</v>
      </c>
      <c r="AF6" s="32">
        <v>672</v>
      </c>
      <c r="AG6" s="32">
        <v>540</v>
      </c>
      <c r="AH6" s="32">
        <v>586</v>
      </c>
      <c r="AI6" s="32">
        <v>215</v>
      </c>
      <c r="AJ6" s="32">
        <v>2013</v>
      </c>
      <c r="AK6" s="32">
        <v>492</v>
      </c>
      <c r="AL6" s="32">
        <v>127</v>
      </c>
      <c r="AM6" s="32">
        <v>446</v>
      </c>
      <c r="AN6" s="32">
        <v>160</v>
      </c>
      <c r="AO6" s="32">
        <v>313</v>
      </c>
      <c r="AP6" s="32">
        <v>168</v>
      </c>
      <c r="AQ6" s="32">
        <v>307</v>
      </c>
      <c r="AR6" s="32">
        <v>349</v>
      </c>
      <c r="AS6" s="32">
        <v>381</v>
      </c>
      <c r="AT6" s="32">
        <v>205</v>
      </c>
    </row>
    <row r="7" spans="1:46" s="35" customFormat="1" x14ac:dyDescent="0.2">
      <c r="A7" s="49"/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7">
        <v>1</v>
      </c>
      <c r="AC7" s="7">
        <v>1</v>
      </c>
      <c r="AD7" s="7">
        <v>1</v>
      </c>
      <c r="AE7" s="7">
        <v>1</v>
      </c>
      <c r="AF7" s="7">
        <v>1</v>
      </c>
      <c r="AG7" s="7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7">
        <v>1</v>
      </c>
    </row>
    <row r="8" spans="1:46" s="33" customFormat="1" x14ac:dyDescent="0.2">
      <c r="A8" s="48" t="s">
        <v>84</v>
      </c>
      <c r="B8" s="32">
        <v>140</v>
      </c>
      <c r="C8" s="32">
        <v>71</v>
      </c>
      <c r="D8" s="32">
        <v>69</v>
      </c>
      <c r="E8" s="32">
        <v>140</v>
      </c>
      <c r="F8" s="32">
        <v>60</v>
      </c>
      <c r="G8" s="32">
        <v>19</v>
      </c>
      <c r="H8" s="32">
        <v>24</v>
      </c>
      <c r="I8" s="32">
        <v>12</v>
      </c>
      <c r="J8" s="32">
        <v>26</v>
      </c>
      <c r="K8" s="32">
        <v>140</v>
      </c>
      <c r="L8" s="32">
        <v>94</v>
      </c>
      <c r="M8" s="32">
        <v>37</v>
      </c>
      <c r="N8" s="32">
        <v>7</v>
      </c>
      <c r="O8" s="32">
        <v>3</v>
      </c>
      <c r="P8" s="32">
        <v>137</v>
      </c>
      <c r="Q8" s="32">
        <v>26</v>
      </c>
      <c r="R8" s="32">
        <v>52</v>
      </c>
      <c r="S8" s="32">
        <v>7</v>
      </c>
      <c r="T8" s="32">
        <v>0</v>
      </c>
      <c r="U8" s="32">
        <v>31</v>
      </c>
      <c r="V8" s="32">
        <v>2</v>
      </c>
      <c r="W8" s="32">
        <v>7</v>
      </c>
      <c r="X8" s="32">
        <v>0</v>
      </c>
      <c r="Y8" s="32">
        <v>5</v>
      </c>
      <c r="Z8" s="32">
        <v>7</v>
      </c>
      <c r="AA8" s="32">
        <v>140</v>
      </c>
      <c r="AB8" s="32">
        <v>101</v>
      </c>
      <c r="AC8" s="32">
        <v>27</v>
      </c>
      <c r="AD8" s="32">
        <v>12</v>
      </c>
      <c r="AE8" s="32">
        <v>140</v>
      </c>
      <c r="AF8" s="32">
        <v>25</v>
      </c>
      <c r="AG8" s="32">
        <v>59</v>
      </c>
      <c r="AH8" s="32">
        <v>49</v>
      </c>
      <c r="AI8" s="32">
        <v>7</v>
      </c>
      <c r="AJ8" s="32">
        <v>140</v>
      </c>
      <c r="AK8" s="32">
        <v>52</v>
      </c>
      <c r="AL8" s="32">
        <v>15</v>
      </c>
      <c r="AM8" s="32">
        <v>25</v>
      </c>
      <c r="AN8" s="32">
        <v>9</v>
      </c>
      <c r="AO8" s="32">
        <v>14</v>
      </c>
      <c r="AP8" s="32">
        <v>8</v>
      </c>
      <c r="AQ8" s="32">
        <v>17</v>
      </c>
      <c r="AR8" s="32">
        <v>46</v>
      </c>
      <c r="AS8" s="32">
        <v>43</v>
      </c>
      <c r="AT8" s="32">
        <v>8</v>
      </c>
    </row>
    <row r="9" spans="1:46" x14ac:dyDescent="0.2">
      <c r="A9" s="48"/>
      <c r="B9" s="2">
        <v>155</v>
      </c>
      <c r="C9" s="3" t="s">
        <v>0</v>
      </c>
      <c r="D9" s="3" t="s">
        <v>0</v>
      </c>
      <c r="E9" s="2">
        <v>155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2">
        <v>155</v>
      </c>
      <c r="L9" s="3" t="s">
        <v>0</v>
      </c>
      <c r="M9" s="3" t="s">
        <v>0</v>
      </c>
      <c r="N9" s="3" t="s">
        <v>0</v>
      </c>
      <c r="O9" s="3" t="s">
        <v>0</v>
      </c>
      <c r="P9" s="2">
        <v>152</v>
      </c>
      <c r="Q9" s="3" t="s">
        <v>0</v>
      </c>
      <c r="R9" s="3" t="s">
        <v>0</v>
      </c>
      <c r="S9" s="3" t="s">
        <v>0</v>
      </c>
      <c r="T9" s="3" t="s">
        <v>0</v>
      </c>
      <c r="U9" s="3" t="s">
        <v>0</v>
      </c>
      <c r="V9" s="3" t="s">
        <v>0</v>
      </c>
      <c r="W9" s="3" t="s">
        <v>0</v>
      </c>
      <c r="X9" s="3" t="s">
        <v>0</v>
      </c>
      <c r="Y9" s="3" t="s">
        <v>0</v>
      </c>
      <c r="Z9" s="3" t="s">
        <v>0</v>
      </c>
      <c r="AA9" s="2">
        <v>155</v>
      </c>
      <c r="AB9" s="3" t="s">
        <v>0</v>
      </c>
      <c r="AC9" s="3" t="s">
        <v>0</v>
      </c>
      <c r="AD9" s="3" t="s">
        <v>0</v>
      </c>
      <c r="AE9" s="2">
        <v>155</v>
      </c>
      <c r="AF9" s="3" t="s">
        <v>0</v>
      </c>
      <c r="AG9" s="3" t="s">
        <v>0</v>
      </c>
      <c r="AH9" s="3" t="s">
        <v>0</v>
      </c>
      <c r="AI9" s="3" t="s">
        <v>0</v>
      </c>
      <c r="AJ9" s="2">
        <v>155</v>
      </c>
      <c r="AK9" s="3" t="s">
        <v>0</v>
      </c>
      <c r="AL9" s="3" t="s">
        <v>0</v>
      </c>
      <c r="AM9" s="3" t="s">
        <v>0</v>
      </c>
      <c r="AN9" s="3" t="s">
        <v>0</v>
      </c>
      <c r="AO9" s="3" t="s">
        <v>0</v>
      </c>
      <c r="AP9" s="3" t="s">
        <v>0</v>
      </c>
      <c r="AQ9" s="3" t="s">
        <v>0</v>
      </c>
      <c r="AR9" s="3" t="s">
        <v>0</v>
      </c>
      <c r="AS9" s="3" t="s">
        <v>0</v>
      </c>
      <c r="AT9" s="3" t="s">
        <v>0</v>
      </c>
    </row>
    <row r="10" spans="1:46" s="35" customFormat="1" x14ac:dyDescent="0.2">
      <c r="A10" s="49"/>
      <c r="B10" s="7">
        <v>7.0000000000000007E-2</v>
      </c>
      <c r="C10" s="9">
        <v>7.0000000000000007E-2</v>
      </c>
      <c r="D10" s="9">
        <v>7.0000000000000007E-2</v>
      </c>
      <c r="E10" s="7">
        <v>7.0000000000000007E-2</v>
      </c>
      <c r="F10" s="9">
        <v>0.1</v>
      </c>
      <c r="G10" s="9">
        <v>0.06</v>
      </c>
      <c r="H10" s="9">
        <v>7.0000000000000007E-2</v>
      </c>
      <c r="I10" s="9">
        <v>0.04</v>
      </c>
      <c r="J10" s="9">
        <v>0.06</v>
      </c>
      <c r="K10" s="7">
        <v>7.0000000000000007E-2</v>
      </c>
      <c r="L10" s="9">
        <v>0.06</v>
      </c>
      <c r="M10" s="9">
        <v>0.22</v>
      </c>
      <c r="N10" s="9">
        <v>7.0000000000000007E-2</v>
      </c>
      <c r="O10" s="9">
        <v>0.05</v>
      </c>
      <c r="P10" s="7">
        <v>7.0000000000000007E-2</v>
      </c>
      <c r="Q10" s="9">
        <v>0.04</v>
      </c>
      <c r="R10" s="9">
        <v>0.08</v>
      </c>
      <c r="S10" s="9">
        <v>0.06</v>
      </c>
      <c r="T10" s="9">
        <v>0</v>
      </c>
      <c r="U10" s="9">
        <v>0.54</v>
      </c>
      <c r="V10" s="9">
        <v>0.37</v>
      </c>
      <c r="W10" s="9">
        <v>0.13</v>
      </c>
      <c r="X10" s="9">
        <v>0</v>
      </c>
      <c r="Y10" s="9">
        <v>0.04</v>
      </c>
      <c r="Z10" s="9">
        <v>0.03</v>
      </c>
      <c r="AA10" s="7">
        <v>7.0000000000000007E-2</v>
      </c>
      <c r="AB10" s="9">
        <v>0.12</v>
      </c>
      <c r="AC10" s="9">
        <v>0.03</v>
      </c>
      <c r="AD10" s="9">
        <v>0.06</v>
      </c>
      <c r="AE10" s="7">
        <v>7.0000000000000007E-2</v>
      </c>
      <c r="AF10" s="9">
        <v>0.04</v>
      </c>
      <c r="AG10" s="9">
        <v>0.11</v>
      </c>
      <c r="AH10" s="9">
        <v>0.09</v>
      </c>
      <c r="AI10" s="9">
        <v>0.03</v>
      </c>
      <c r="AJ10" s="7">
        <v>7.0000000000000007E-2</v>
      </c>
      <c r="AK10" s="9">
        <v>0.11</v>
      </c>
      <c r="AL10" s="9">
        <v>0.06</v>
      </c>
      <c r="AM10" s="9">
        <v>0.08</v>
      </c>
      <c r="AN10" s="9">
        <v>0.04</v>
      </c>
      <c r="AO10" s="9">
        <v>0.06</v>
      </c>
      <c r="AP10" s="9">
        <v>0.03</v>
      </c>
      <c r="AQ10" s="9">
        <v>0.06</v>
      </c>
      <c r="AR10" s="9">
        <v>0.13</v>
      </c>
      <c r="AS10" s="9">
        <v>0.11</v>
      </c>
      <c r="AT10" s="9">
        <v>0.04</v>
      </c>
    </row>
    <row r="11" spans="1:46" x14ac:dyDescent="0.2">
      <c r="A11" s="48" t="s">
        <v>85</v>
      </c>
      <c r="B11" s="2">
        <v>299</v>
      </c>
      <c r="C11" s="2">
        <v>151</v>
      </c>
      <c r="D11" s="2">
        <v>148</v>
      </c>
      <c r="E11" s="2">
        <v>299</v>
      </c>
      <c r="F11" s="2">
        <v>102</v>
      </c>
      <c r="G11" s="2">
        <v>59</v>
      </c>
      <c r="H11" s="2">
        <v>44</v>
      </c>
      <c r="I11" s="2">
        <v>40</v>
      </c>
      <c r="J11" s="2">
        <v>54</v>
      </c>
      <c r="K11" s="2">
        <v>299</v>
      </c>
      <c r="L11" s="2">
        <v>246</v>
      </c>
      <c r="M11" s="2">
        <v>36</v>
      </c>
      <c r="N11" s="2">
        <v>9</v>
      </c>
      <c r="O11" s="2">
        <v>8</v>
      </c>
      <c r="P11" s="2">
        <v>291</v>
      </c>
      <c r="Q11" s="2">
        <v>52</v>
      </c>
      <c r="R11" s="2">
        <v>126</v>
      </c>
      <c r="S11" s="2">
        <v>40</v>
      </c>
      <c r="T11" s="2">
        <v>4</v>
      </c>
      <c r="U11" s="2">
        <v>17</v>
      </c>
      <c r="V11" s="2">
        <v>0</v>
      </c>
      <c r="W11" s="2">
        <v>12</v>
      </c>
      <c r="X11" s="2">
        <v>0</v>
      </c>
      <c r="Y11" s="2">
        <v>7</v>
      </c>
      <c r="Z11" s="2">
        <v>31</v>
      </c>
      <c r="AA11" s="2">
        <v>299</v>
      </c>
      <c r="AB11" s="2">
        <v>181</v>
      </c>
      <c r="AC11" s="2">
        <v>94</v>
      </c>
      <c r="AD11" s="2">
        <v>24</v>
      </c>
      <c r="AE11" s="2">
        <v>299</v>
      </c>
      <c r="AF11" s="2">
        <v>68</v>
      </c>
      <c r="AG11" s="2">
        <v>136</v>
      </c>
      <c r="AH11" s="2">
        <v>79</v>
      </c>
      <c r="AI11" s="2">
        <v>16</v>
      </c>
      <c r="AJ11" s="2">
        <v>299</v>
      </c>
      <c r="AK11" s="2">
        <v>98</v>
      </c>
      <c r="AL11" s="2">
        <v>37</v>
      </c>
      <c r="AM11" s="2">
        <v>41</v>
      </c>
      <c r="AN11" s="2">
        <v>27</v>
      </c>
      <c r="AO11" s="2">
        <v>23</v>
      </c>
      <c r="AP11" s="2">
        <v>36</v>
      </c>
      <c r="AQ11" s="2">
        <v>38</v>
      </c>
      <c r="AR11" s="2">
        <v>78</v>
      </c>
      <c r="AS11" s="2">
        <v>83</v>
      </c>
      <c r="AT11" s="2">
        <v>32</v>
      </c>
    </row>
    <row r="12" spans="1:46" s="33" customFormat="1" x14ac:dyDescent="0.2">
      <c r="A12" s="48"/>
      <c r="B12" s="32">
        <v>302</v>
      </c>
      <c r="C12" s="32" t="s">
        <v>0</v>
      </c>
      <c r="D12" s="32" t="s">
        <v>0</v>
      </c>
      <c r="E12" s="32">
        <v>302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>
        <v>302</v>
      </c>
      <c r="L12" s="32" t="s">
        <v>0</v>
      </c>
      <c r="M12" s="32" t="s">
        <v>0</v>
      </c>
      <c r="N12" s="32" t="s">
        <v>0</v>
      </c>
      <c r="O12" s="32" t="s">
        <v>0</v>
      </c>
      <c r="P12" s="32">
        <v>295</v>
      </c>
      <c r="Q12" s="32" t="s">
        <v>0</v>
      </c>
      <c r="R12" s="32" t="s">
        <v>0</v>
      </c>
      <c r="S12" s="32" t="s">
        <v>0</v>
      </c>
      <c r="T12" s="32" t="s">
        <v>0</v>
      </c>
      <c r="U12" s="32" t="s">
        <v>0</v>
      </c>
      <c r="V12" s="32" t="s">
        <v>0</v>
      </c>
      <c r="W12" s="32" t="s">
        <v>0</v>
      </c>
      <c r="X12" s="32" t="s">
        <v>0</v>
      </c>
      <c r="Y12" s="32" t="s">
        <v>0</v>
      </c>
      <c r="Z12" s="32" t="s">
        <v>0</v>
      </c>
      <c r="AA12" s="32">
        <v>302</v>
      </c>
      <c r="AB12" s="32" t="s">
        <v>0</v>
      </c>
      <c r="AC12" s="32" t="s">
        <v>0</v>
      </c>
      <c r="AD12" s="32" t="s">
        <v>0</v>
      </c>
      <c r="AE12" s="32">
        <v>302</v>
      </c>
      <c r="AF12" s="32" t="s">
        <v>0</v>
      </c>
      <c r="AG12" s="32" t="s">
        <v>0</v>
      </c>
      <c r="AH12" s="32" t="s">
        <v>0</v>
      </c>
      <c r="AI12" s="32" t="s">
        <v>0</v>
      </c>
      <c r="AJ12" s="32">
        <v>302</v>
      </c>
      <c r="AK12" s="32" t="s">
        <v>0</v>
      </c>
      <c r="AL12" s="32" t="s">
        <v>0</v>
      </c>
      <c r="AM12" s="32" t="s">
        <v>0</v>
      </c>
      <c r="AN12" s="32" t="s">
        <v>0</v>
      </c>
      <c r="AO12" s="32" t="s">
        <v>0</v>
      </c>
      <c r="AP12" s="32" t="s">
        <v>0</v>
      </c>
      <c r="AQ12" s="32" t="s">
        <v>0</v>
      </c>
      <c r="AR12" s="32" t="s">
        <v>0</v>
      </c>
      <c r="AS12" s="32" t="s">
        <v>0</v>
      </c>
      <c r="AT12" s="32" t="s">
        <v>0</v>
      </c>
    </row>
    <row r="13" spans="1:46" s="35" customFormat="1" x14ac:dyDescent="0.2">
      <c r="A13" s="49"/>
      <c r="B13" s="7">
        <v>0.15</v>
      </c>
      <c r="C13" s="9">
        <v>0.15</v>
      </c>
      <c r="D13" s="9">
        <v>0.14000000000000001</v>
      </c>
      <c r="E13" s="7">
        <v>0.15</v>
      </c>
      <c r="F13" s="9">
        <v>0.18</v>
      </c>
      <c r="G13" s="9">
        <v>0.18</v>
      </c>
      <c r="H13" s="9">
        <v>0.12</v>
      </c>
      <c r="I13" s="9">
        <v>0.14000000000000001</v>
      </c>
      <c r="J13" s="9">
        <v>0.12</v>
      </c>
      <c r="K13" s="7">
        <v>0.15</v>
      </c>
      <c r="L13" s="9">
        <v>0.15</v>
      </c>
      <c r="M13" s="9">
        <v>0.21</v>
      </c>
      <c r="N13" s="9">
        <v>0.09</v>
      </c>
      <c r="O13" s="9">
        <v>0.15</v>
      </c>
      <c r="P13" s="7">
        <v>0.15</v>
      </c>
      <c r="Q13" s="9">
        <v>0.09</v>
      </c>
      <c r="R13" s="9">
        <v>0.2</v>
      </c>
      <c r="S13" s="9">
        <v>0.37</v>
      </c>
      <c r="T13" s="9">
        <v>0.05</v>
      </c>
      <c r="U13" s="9">
        <v>0.3</v>
      </c>
      <c r="V13" s="9">
        <v>0</v>
      </c>
      <c r="W13" s="9">
        <v>0.23</v>
      </c>
      <c r="X13" s="9">
        <v>0.04</v>
      </c>
      <c r="Y13" s="9">
        <v>0.06</v>
      </c>
      <c r="Z13" s="9">
        <v>0.11</v>
      </c>
      <c r="AA13" s="7">
        <v>0.15</v>
      </c>
      <c r="AB13" s="9">
        <v>0.21</v>
      </c>
      <c r="AC13" s="9">
        <v>0.1</v>
      </c>
      <c r="AD13" s="9">
        <v>0.13</v>
      </c>
      <c r="AE13" s="7">
        <v>0.15</v>
      </c>
      <c r="AF13" s="9">
        <v>0.1</v>
      </c>
      <c r="AG13" s="9">
        <v>0.25</v>
      </c>
      <c r="AH13" s="9">
        <v>0.14000000000000001</v>
      </c>
      <c r="AI13" s="9">
        <v>7.0000000000000007E-2</v>
      </c>
      <c r="AJ13" s="7">
        <v>0.15</v>
      </c>
      <c r="AK13" s="9">
        <v>0.2</v>
      </c>
      <c r="AL13" s="9">
        <v>0.15</v>
      </c>
      <c r="AM13" s="9">
        <v>0.14000000000000001</v>
      </c>
      <c r="AN13" s="9">
        <v>0.12</v>
      </c>
      <c r="AO13" s="9">
        <v>0.1</v>
      </c>
      <c r="AP13" s="9">
        <v>0.14000000000000001</v>
      </c>
      <c r="AQ13" s="9">
        <v>0.14000000000000001</v>
      </c>
      <c r="AR13" s="9">
        <v>0.22</v>
      </c>
      <c r="AS13" s="9">
        <v>0.22</v>
      </c>
      <c r="AT13" s="9">
        <v>0.15</v>
      </c>
    </row>
    <row r="14" spans="1:46" s="33" customFormat="1" x14ac:dyDescent="0.2">
      <c r="A14" s="48" t="s">
        <v>86</v>
      </c>
      <c r="B14" s="32">
        <v>723</v>
      </c>
      <c r="C14" s="32">
        <v>290</v>
      </c>
      <c r="D14" s="32">
        <v>433</v>
      </c>
      <c r="E14" s="32">
        <v>723</v>
      </c>
      <c r="F14" s="32">
        <v>233</v>
      </c>
      <c r="G14" s="32">
        <v>141</v>
      </c>
      <c r="H14" s="32">
        <v>121</v>
      </c>
      <c r="I14" s="32">
        <v>97</v>
      </c>
      <c r="J14" s="32">
        <v>131</v>
      </c>
      <c r="K14" s="32">
        <v>723</v>
      </c>
      <c r="L14" s="32">
        <v>636</v>
      </c>
      <c r="M14" s="32">
        <v>33</v>
      </c>
      <c r="N14" s="32">
        <v>36</v>
      </c>
      <c r="O14" s="32">
        <v>18</v>
      </c>
      <c r="P14" s="32">
        <v>705</v>
      </c>
      <c r="Q14" s="32">
        <v>166</v>
      </c>
      <c r="R14" s="32">
        <v>276</v>
      </c>
      <c r="S14" s="32">
        <v>37</v>
      </c>
      <c r="T14" s="32">
        <v>18</v>
      </c>
      <c r="U14" s="32">
        <v>8</v>
      </c>
      <c r="V14" s="32">
        <v>1</v>
      </c>
      <c r="W14" s="32">
        <v>16</v>
      </c>
      <c r="X14" s="32">
        <v>3</v>
      </c>
      <c r="Y14" s="32">
        <v>63</v>
      </c>
      <c r="Z14" s="32">
        <v>117</v>
      </c>
      <c r="AA14" s="32">
        <v>723</v>
      </c>
      <c r="AB14" s="32">
        <v>347</v>
      </c>
      <c r="AC14" s="32">
        <v>274</v>
      </c>
      <c r="AD14" s="32">
        <v>102</v>
      </c>
      <c r="AE14" s="32">
        <v>723</v>
      </c>
      <c r="AF14" s="32">
        <v>187</v>
      </c>
      <c r="AG14" s="32">
        <v>218</v>
      </c>
      <c r="AH14" s="32">
        <v>185</v>
      </c>
      <c r="AI14" s="32">
        <v>134</v>
      </c>
      <c r="AJ14" s="32">
        <v>723</v>
      </c>
      <c r="AK14" s="32">
        <v>184</v>
      </c>
      <c r="AL14" s="32">
        <v>112</v>
      </c>
      <c r="AM14" s="32">
        <v>96</v>
      </c>
      <c r="AN14" s="32">
        <v>77</v>
      </c>
      <c r="AO14" s="32">
        <v>67</v>
      </c>
      <c r="AP14" s="32">
        <v>70</v>
      </c>
      <c r="AQ14" s="32">
        <v>117</v>
      </c>
      <c r="AR14" s="32">
        <v>103</v>
      </c>
      <c r="AS14" s="32">
        <v>167</v>
      </c>
      <c r="AT14" s="32">
        <v>88</v>
      </c>
    </row>
    <row r="15" spans="1:46" x14ac:dyDescent="0.2">
      <c r="A15" s="48"/>
      <c r="B15" s="2">
        <v>717</v>
      </c>
      <c r="C15" s="3" t="s">
        <v>0</v>
      </c>
      <c r="D15" s="3" t="s">
        <v>0</v>
      </c>
      <c r="E15" s="2">
        <v>717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2">
        <v>717</v>
      </c>
      <c r="L15" s="3" t="s">
        <v>0</v>
      </c>
      <c r="M15" s="3" t="s">
        <v>0</v>
      </c>
      <c r="N15" s="3" t="s">
        <v>0</v>
      </c>
      <c r="O15" s="3" t="s">
        <v>0</v>
      </c>
      <c r="P15" s="2">
        <v>698</v>
      </c>
      <c r="Q15" s="3" t="s">
        <v>0</v>
      </c>
      <c r="R15" s="3" t="s">
        <v>0</v>
      </c>
      <c r="S15" s="3" t="s">
        <v>0</v>
      </c>
      <c r="T15" s="3" t="s">
        <v>0</v>
      </c>
      <c r="U15" s="3" t="s">
        <v>0</v>
      </c>
      <c r="V15" s="3" t="s">
        <v>0</v>
      </c>
      <c r="W15" s="3" t="s">
        <v>0</v>
      </c>
      <c r="X15" s="3" t="s">
        <v>0</v>
      </c>
      <c r="Y15" s="3" t="s">
        <v>0</v>
      </c>
      <c r="Z15" s="3" t="s">
        <v>0</v>
      </c>
      <c r="AA15" s="2">
        <v>717</v>
      </c>
      <c r="AB15" s="3" t="s">
        <v>0</v>
      </c>
      <c r="AC15" s="3" t="s">
        <v>0</v>
      </c>
      <c r="AD15" s="3" t="s">
        <v>0</v>
      </c>
      <c r="AE15" s="2">
        <v>717</v>
      </c>
      <c r="AF15" s="3" t="s">
        <v>0</v>
      </c>
      <c r="AG15" s="3" t="s">
        <v>0</v>
      </c>
      <c r="AH15" s="3" t="s">
        <v>0</v>
      </c>
      <c r="AI15" s="3" t="s">
        <v>0</v>
      </c>
      <c r="AJ15" s="2">
        <v>717</v>
      </c>
      <c r="AK15" s="3" t="s">
        <v>0</v>
      </c>
      <c r="AL15" s="3" t="s">
        <v>0</v>
      </c>
      <c r="AM15" s="3" t="s">
        <v>0</v>
      </c>
      <c r="AN15" s="3" t="s">
        <v>0</v>
      </c>
      <c r="AO15" s="3" t="s">
        <v>0</v>
      </c>
      <c r="AP15" s="3" t="s">
        <v>0</v>
      </c>
      <c r="AQ15" s="3" t="s">
        <v>0</v>
      </c>
      <c r="AR15" s="3" t="s">
        <v>0</v>
      </c>
      <c r="AS15" s="3" t="s">
        <v>0</v>
      </c>
      <c r="AT15" s="3" t="s">
        <v>0</v>
      </c>
    </row>
    <row r="16" spans="1:46" s="35" customFormat="1" x14ac:dyDescent="0.2">
      <c r="A16" s="49"/>
      <c r="B16" s="7">
        <v>0.36</v>
      </c>
      <c r="C16" s="9">
        <v>0.3</v>
      </c>
      <c r="D16" s="9">
        <v>0.42</v>
      </c>
      <c r="E16" s="7">
        <v>0.36</v>
      </c>
      <c r="F16" s="9">
        <v>0.41</v>
      </c>
      <c r="G16" s="9">
        <v>0.43</v>
      </c>
      <c r="H16" s="9">
        <v>0.34</v>
      </c>
      <c r="I16" s="9">
        <v>0.33</v>
      </c>
      <c r="J16" s="9">
        <v>0.28000000000000003</v>
      </c>
      <c r="K16" s="7">
        <v>0.36</v>
      </c>
      <c r="L16" s="9">
        <v>0.38</v>
      </c>
      <c r="M16" s="9">
        <v>0.19</v>
      </c>
      <c r="N16" s="9">
        <v>0.38</v>
      </c>
      <c r="O16" s="9">
        <v>0.32</v>
      </c>
      <c r="P16" s="7">
        <v>0.36</v>
      </c>
      <c r="Q16" s="9">
        <v>0.27</v>
      </c>
      <c r="R16" s="9">
        <v>0.44</v>
      </c>
      <c r="S16" s="9">
        <v>0.34</v>
      </c>
      <c r="T16" s="9">
        <v>0.22</v>
      </c>
      <c r="U16" s="9">
        <v>0.13</v>
      </c>
      <c r="V16" s="9">
        <v>0.24</v>
      </c>
      <c r="W16" s="9">
        <v>0.3</v>
      </c>
      <c r="X16" s="9">
        <v>0.34</v>
      </c>
      <c r="Y16" s="9">
        <v>0.51</v>
      </c>
      <c r="Z16" s="9">
        <v>0.42</v>
      </c>
      <c r="AA16" s="7">
        <v>0.36</v>
      </c>
      <c r="AB16" s="9">
        <v>0.4</v>
      </c>
      <c r="AC16" s="9">
        <v>0.28999999999999998</v>
      </c>
      <c r="AD16" s="9">
        <v>0.53</v>
      </c>
      <c r="AE16" s="7">
        <v>0.36</v>
      </c>
      <c r="AF16" s="9">
        <v>0.27</v>
      </c>
      <c r="AG16" s="9">
        <v>0.4</v>
      </c>
      <c r="AH16" s="9">
        <v>0.33</v>
      </c>
      <c r="AI16" s="9">
        <v>0.62</v>
      </c>
      <c r="AJ16" s="7">
        <v>0.36</v>
      </c>
      <c r="AK16" s="9">
        <v>0.38</v>
      </c>
      <c r="AL16" s="9">
        <v>0.46</v>
      </c>
      <c r="AM16" s="9">
        <v>0.33</v>
      </c>
      <c r="AN16" s="9">
        <v>0.35</v>
      </c>
      <c r="AO16" s="9">
        <v>0.28999999999999998</v>
      </c>
      <c r="AP16" s="9">
        <v>0.27</v>
      </c>
      <c r="AQ16" s="9">
        <v>0.42</v>
      </c>
      <c r="AR16" s="9">
        <v>0.28999999999999998</v>
      </c>
      <c r="AS16" s="9">
        <v>0.44</v>
      </c>
      <c r="AT16" s="9">
        <v>0.4</v>
      </c>
    </row>
    <row r="17" spans="1:68" x14ac:dyDescent="0.2">
      <c r="A17" s="48" t="s">
        <v>87</v>
      </c>
      <c r="B17" s="2">
        <v>296</v>
      </c>
      <c r="C17" s="2">
        <v>141</v>
      </c>
      <c r="D17" s="2">
        <v>155</v>
      </c>
      <c r="E17" s="2">
        <v>296</v>
      </c>
      <c r="F17" s="2">
        <v>76</v>
      </c>
      <c r="G17" s="2">
        <v>51</v>
      </c>
      <c r="H17" s="2">
        <v>56</v>
      </c>
      <c r="I17" s="2">
        <v>30</v>
      </c>
      <c r="J17" s="2">
        <v>83</v>
      </c>
      <c r="K17" s="2">
        <v>296</v>
      </c>
      <c r="L17" s="2">
        <v>247</v>
      </c>
      <c r="M17" s="2">
        <v>28</v>
      </c>
      <c r="N17" s="2">
        <v>14</v>
      </c>
      <c r="O17" s="2">
        <v>7</v>
      </c>
      <c r="P17" s="2">
        <v>289</v>
      </c>
      <c r="Q17" s="2">
        <v>103</v>
      </c>
      <c r="R17" s="2">
        <v>80</v>
      </c>
      <c r="S17" s="2">
        <v>21</v>
      </c>
      <c r="T17" s="2">
        <v>11</v>
      </c>
      <c r="U17" s="2">
        <v>0</v>
      </c>
      <c r="V17" s="2">
        <v>1</v>
      </c>
      <c r="W17" s="2">
        <v>12</v>
      </c>
      <c r="X17" s="2">
        <v>0</v>
      </c>
      <c r="Y17" s="2">
        <v>14</v>
      </c>
      <c r="Z17" s="2">
        <v>47</v>
      </c>
      <c r="AA17" s="2">
        <v>296</v>
      </c>
      <c r="AB17" s="2">
        <v>119</v>
      </c>
      <c r="AC17" s="2">
        <v>150</v>
      </c>
      <c r="AD17" s="2">
        <v>27</v>
      </c>
      <c r="AE17" s="2">
        <v>296</v>
      </c>
      <c r="AF17" s="2">
        <v>125</v>
      </c>
      <c r="AG17" s="2">
        <v>64</v>
      </c>
      <c r="AH17" s="2">
        <v>86</v>
      </c>
      <c r="AI17" s="2">
        <v>22</v>
      </c>
      <c r="AJ17" s="2">
        <v>296</v>
      </c>
      <c r="AK17" s="2">
        <v>68</v>
      </c>
      <c r="AL17" s="2">
        <v>41</v>
      </c>
      <c r="AM17" s="2">
        <v>41</v>
      </c>
      <c r="AN17" s="2">
        <v>27</v>
      </c>
      <c r="AO17" s="2">
        <v>37</v>
      </c>
      <c r="AP17" s="2">
        <v>47</v>
      </c>
      <c r="AQ17" s="2">
        <v>35</v>
      </c>
      <c r="AR17" s="2">
        <v>59</v>
      </c>
      <c r="AS17" s="2">
        <v>44</v>
      </c>
      <c r="AT17" s="2">
        <v>33</v>
      </c>
    </row>
    <row r="18" spans="1:68" s="33" customFormat="1" x14ac:dyDescent="0.2">
      <c r="A18" s="48"/>
      <c r="B18" s="32">
        <v>285</v>
      </c>
      <c r="C18" s="32" t="s">
        <v>0</v>
      </c>
      <c r="D18" s="32" t="s">
        <v>0</v>
      </c>
      <c r="E18" s="32">
        <v>285</v>
      </c>
      <c r="F18" s="32" t="s">
        <v>0</v>
      </c>
      <c r="G18" s="32" t="s">
        <v>0</v>
      </c>
      <c r="H18" s="32" t="s">
        <v>0</v>
      </c>
      <c r="I18" s="32" t="s">
        <v>0</v>
      </c>
      <c r="J18" s="32" t="s">
        <v>0</v>
      </c>
      <c r="K18" s="32">
        <v>285</v>
      </c>
      <c r="L18" s="32" t="s">
        <v>0</v>
      </c>
      <c r="M18" s="32" t="s">
        <v>0</v>
      </c>
      <c r="N18" s="32" t="s">
        <v>0</v>
      </c>
      <c r="O18" s="32" t="s">
        <v>0</v>
      </c>
      <c r="P18" s="32">
        <v>279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32" t="s">
        <v>0</v>
      </c>
      <c r="X18" s="32" t="s">
        <v>0</v>
      </c>
      <c r="Y18" s="32" t="s">
        <v>0</v>
      </c>
      <c r="Z18" s="32" t="s">
        <v>0</v>
      </c>
      <c r="AA18" s="32">
        <v>285</v>
      </c>
      <c r="AB18" s="32" t="s">
        <v>0</v>
      </c>
      <c r="AC18" s="32" t="s">
        <v>0</v>
      </c>
      <c r="AD18" s="32" t="s">
        <v>0</v>
      </c>
      <c r="AE18" s="32">
        <v>285</v>
      </c>
      <c r="AF18" s="32" t="s">
        <v>0</v>
      </c>
      <c r="AG18" s="32" t="s">
        <v>0</v>
      </c>
      <c r="AH18" s="32" t="s">
        <v>0</v>
      </c>
      <c r="AI18" s="32" t="s">
        <v>0</v>
      </c>
      <c r="AJ18" s="32">
        <v>285</v>
      </c>
      <c r="AK18" s="32" t="s">
        <v>0</v>
      </c>
      <c r="AL18" s="32" t="s">
        <v>0</v>
      </c>
      <c r="AM18" s="32" t="s">
        <v>0</v>
      </c>
      <c r="AN18" s="32" t="s">
        <v>0</v>
      </c>
      <c r="AO18" s="32" t="s">
        <v>0</v>
      </c>
      <c r="AP18" s="32" t="s">
        <v>0</v>
      </c>
      <c r="AQ18" s="32" t="s">
        <v>0</v>
      </c>
      <c r="AR18" s="32" t="s">
        <v>0</v>
      </c>
      <c r="AS18" s="32" t="s">
        <v>0</v>
      </c>
      <c r="AT18" s="32" t="s">
        <v>0</v>
      </c>
    </row>
    <row r="19" spans="1:68" s="35" customFormat="1" x14ac:dyDescent="0.2">
      <c r="A19" s="49"/>
      <c r="B19" s="7">
        <v>0.15</v>
      </c>
      <c r="C19" s="9">
        <v>0.14000000000000001</v>
      </c>
      <c r="D19" s="9">
        <v>0.15</v>
      </c>
      <c r="E19" s="7">
        <v>0.15</v>
      </c>
      <c r="F19" s="9">
        <v>0.13</v>
      </c>
      <c r="G19" s="9">
        <v>0.16</v>
      </c>
      <c r="H19" s="9">
        <v>0.16</v>
      </c>
      <c r="I19" s="9">
        <v>0.1</v>
      </c>
      <c r="J19" s="9">
        <v>0.18</v>
      </c>
      <c r="K19" s="7">
        <v>0.15</v>
      </c>
      <c r="L19" s="9">
        <v>0.15</v>
      </c>
      <c r="M19" s="9">
        <v>0.16</v>
      </c>
      <c r="N19" s="9">
        <v>0.15</v>
      </c>
      <c r="O19" s="9">
        <v>0.13</v>
      </c>
      <c r="P19" s="7">
        <v>0.15</v>
      </c>
      <c r="Q19" s="9">
        <v>0.17</v>
      </c>
      <c r="R19" s="9">
        <v>0.13</v>
      </c>
      <c r="S19" s="9">
        <v>0.19</v>
      </c>
      <c r="T19" s="9">
        <v>0.13</v>
      </c>
      <c r="U19" s="9">
        <v>0</v>
      </c>
      <c r="V19" s="9">
        <v>0.24</v>
      </c>
      <c r="W19" s="9">
        <v>0.23</v>
      </c>
      <c r="X19" s="9">
        <v>0</v>
      </c>
      <c r="Y19" s="9">
        <v>0.11</v>
      </c>
      <c r="Z19" s="9">
        <v>0.17</v>
      </c>
      <c r="AA19" s="7">
        <v>0.15</v>
      </c>
      <c r="AB19" s="9">
        <v>0.14000000000000001</v>
      </c>
      <c r="AC19" s="9">
        <v>0.16</v>
      </c>
      <c r="AD19" s="9">
        <v>0.14000000000000001</v>
      </c>
      <c r="AE19" s="7">
        <v>0.15</v>
      </c>
      <c r="AF19" s="9">
        <v>0.18</v>
      </c>
      <c r="AG19" s="9">
        <v>0.12</v>
      </c>
      <c r="AH19" s="9">
        <v>0.15</v>
      </c>
      <c r="AI19" s="9">
        <v>0.1</v>
      </c>
      <c r="AJ19" s="7">
        <v>0.15</v>
      </c>
      <c r="AK19" s="9">
        <v>0.14000000000000001</v>
      </c>
      <c r="AL19" s="9">
        <v>0.17</v>
      </c>
      <c r="AM19" s="9">
        <v>0.14000000000000001</v>
      </c>
      <c r="AN19" s="9">
        <v>0.12</v>
      </c>
      <c r="AO19" s="9">
        <v>0.16</v>
      </c>
      <c r="AP19" s="9">
        <v>0.18</v>
      </c>
      <c r="AQ19" s="9">
        <v>0.13</v>
      </c>
      <c r="AR19" s="9">
        <v>0.17</v>
      </c>
      <c r="AS19" s="9">
        <v>0.12</v>
      </c>
      <c r="AT19" s="9">
        <v>0.15</v>
      </c>
    </row>
    <row r="20" spans="1:68" s="33" customFormat="1" x14ac:dyDescent="0.2">
      <c r="A20" s="48" t="s">
        <v>88</v>
      </c>
      <c r="B20" s="32">
        <v>554</v>
      </c>
      <c r="C20" s="32">
        <v>330</v>
      </c>
      <c r="D20" s="32">
        <v>225</v>
      </c>
      <c r="E20" s="32">
        <v>554</v>
      </c>
      <c r="F20" s="32">
        <v>102</v>
      </c>
      <c r="G20" s="32">
        <v>56</v>
      </c>
      <c r="H20" s="32">
        <v>115</v>
      </c>
      <c r="I20" s="32">
        <v>116</v>
      </c>
      <c r="J20" s="32">
        <v>165</v>
      </c>
      <c r="K20" s="32">
        <v>554</v>
      </c>
      <c r="L20" s="32">
        <v>468</v>
      </c>
      <c r="M20" s="32">
        <v>37</v>
      </c>
      <c r="N20" s="32">
        <v>30</v>
      </c>
      <c r="O20" s="32">
        <v>20</v>
      </c>
      <c r="P20" s="32">
        <v>535</v>
      </c>
      <c r="Q20" s="32">
        <v>262</v>
      </c>
      <c r="R20" s="32">
        <v>99</v>
      </c>
      <c r="S20" s="32">
        <v>3</v>
      </c>
      <c r="T20" s="32">
        <v>49</v>
      </c>
      <c r="U20" s="32">
        <v>2</v>
      </c>
      <c r="V20" s="32">
        <v>1</v>
      </c>
      <c r="W20" s="32">
        <v>6</v>
      </c>
      <c r="X20" s="32">
        <v>6</v>
      </c>
      <c r="Y20" s="32">
        <v>34</v>
      </c>
      <c r="Z20" s="32">
        <v>73</v>
      </c>
      <c r="AA20" s="32">
        <v>554</v>
      </c>
      <c r="AB20" s="32">
        <v>129</v>
      </c>
      <c r="AC20" s="32">
        <v>400</v>
      </c>
      <c r="AD20" s="32">
        <v>26</v>
      </c>
      <c r="AE20" s="32">
        <v>554</v>
      </c>
      <c r="AF20" s="32">
        <v>281</v>
      </c>
      <c r="AG20" s="32">
        <v>74</v>
      </c>
      <c r="AH20" s="32">
        <v>162</v>
      </c>
      <c r="AI20" s="32">
        <v>38</v>
      </c>
      <c r="AJ20" s="32">
        <v>554</v>
      </c>
      <c r="AK20" s="32">
        <v>84</v>
      </c>
      <c r="AL20" s="32">
        <v>39</v>
      </c>
      <c r="AM20" s="32">
        <v>91</v>
      </c>
      <c r="AN20" s="32">
        <v>78</v>
      </c>
      <c r="AO20" s="32">
        <v>93</v>
      </c>
      <c r="AP20" s="32">
        <v>97</v>
      </c>
      <c r="AQ20" s="32">
        <v>73</v>
      </c>
      <c r="AR20" s="32">
        <v>65</v>
      </c>
      <c r="AS20" s="32">
        <v>40</v>
      </c>
      <c r="AT20" s="32">
        <v>57</v>
      </c>
    </row>
    <row r="21" spans="1:68" x14ac:dyDescent="0.2">
      <c r="A21" s="48"/>
      <c r="B21" s="2">
        <v>554</v>
      </c>
      <c r="C21" s="3" t="s">
        <v>0</v>
      </c>
      <c r="D21" s="3" t="s">
        <v>0</v>
      </c>
      <c r="E21" s="2">
        <v>554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2">
        <v>554</v>
      </c>
      <c r="L21" s="3" t="s">
        <v>0</v>
      </c>
      <c r="M21" s="3" t="s">
        <v>0</v>
      </c>
      <c r="N21" s="3" t="s">
        <v>0</v>
      </c>
      <c r="O21" s="3" t="s">
        <v>0</v>
      </c>
      <c r="P21" s="2">
        <v>535</v>
      </c>
      <c r="Q21" s="3" t="s">
        <v>0</v>
      </c>
      <c r="R21" s="3" t="s">
        <v>0</v>
      </c>
      <c r="S21" s="3" t="s">
        <v>0</v>
      </c>
      <c r="T21" s="3" t="s">
        <v>0</v>
      </c>
      <c r="U21" s="3" t="s">
        <v>0</v>
      </c>
      <c r="V21" s="3" t="s">
        <v>0</v>
      </c>
      <c r="W21" s="3" t="s">
        <v>0</v>
      </c>
      <c r="X21" s="3" t="s">
        <v>0</v>
      </c>
      <c r="Y21" s="3" t="s">
        <v>0</v>
      </c>
      <c r="Z21" s="3" t="s">
        <v>0</v>
      </c>
      <c r="AA21" s="2">
        <v>554</v>
      </c>
      <c r="AB21" s="3" t="s">
        <v>0</v>
      </c>
      <c r="AC21" s="3" t="s">
        <v>0</v>
      </c>
      <c r="AD21" s="3" t="s">
        <v>0</v>
      </c>
      <c r="AE21" s="2">
        <v>554</v>
      </c>
      <c r="AF21" s="3" t="s">
        <v>0</v>
      </c>
      <c r="AG21" s="3" t="s">
        <v>0</v>
      </c>
      <c r="AH21" s="3" t="s">
        <v>0</v>
      </c>
      <c r="AI21" s="3" t="s">
        <v>0</v>
      </c>
      <c r="AJ21" s="2">
        <v>554</v>
      </c>
      <c r="AK21" s="3" t="s">
        <v>0</v>
      </c>
      <c r="AL21" s="3" t="s">
        <v>0</v>
      </c>
      <c r="AM21" s="3" t="s">
        <v>0</v>
      </c>
      <c r="AN21" s="3" t="s">
        <v>0</v>
      </c>
      <c r="AO21" s="3" t="s">
        <v>0</v>
      </c>
      <c r="AP21" s="3" t="s">
        <v>0</v>
      </c>
      <c r="AQ21" s="3" t="s">
        <v>0</v>
      </c>
      <c r="AR21" s="3" t="s">
        <v>0</v>
      </c>
      <c r="AS21" s="3" t="s">
        <v>0</v>
      </c>
      <c r="AT21" s="3" t="s">
        <v>0</v>
      </c>
    </row>
    <row r="22" spans="1:68" s="35" customFormat="1" x14ac:dyDescent="0.2">
      <c r="A22" s="49"/>
      <c r="B22" s="7">
        <v>0.28000000000000003</v>
      </c>
      <c r="C22" s="9">
        <v>0.34</v>
      </c>
      <c r="D22" s="9">
        <v>0.22</v>
      </c>
      <c r="E22" s="7">
        <v>0.28000000000000003</v>
      </c>
      <c r="F22" s="9">
        <v>0.18</v>
      </c>
      <c r="G22" s="9">
        <v>0.17</v>
      </c>
      <c r="H22" s="9">
        <v>0.32</v>
      </c>
      <c r="I22" s="9">
        <v>0.39</v>
      </c>
      <c r="J22" s="9">
        <v>0.36</v>
      </c>
      <c r="K22" s="7">
        <v>0.28000000000000003</v>
      </c>
      <c r="L22" s="9">
        <v>0.28000000000000003</v>
      </c>
      <c r="M22" s="9">
        <v>0.22</v>
      </c>
      <c r="N22" s="9">
        <v>0.31</v>
      </c>
      <c r="O22" s="9">
        <v>0.36</v>
      </c>
      <c r="P22" s="7">
        <v>0.27</v>
      </c>
      <c r="Q22" s="9">
        <v>0.43</v>
      </c>
      <c r="R22" s="9">
        <v>0.16</v>
      </c>
      <c r="S22" s="9">
        <v>0.03</v>
      </c>
      <c r="T22" s="9">
        <v>0.6</v>
      </c>
      <c r="U22" s="9">
        <v>0.03</v>
      </c>
      <c r="V22" s="9">
        <v>0.15</v>
      </c>
      <c r="W22" s="9">
        <v>0.11</v>
      </c>
      <c r="X22" s="9">
        <v>0.62</v>
      </c>
      <c r="Y22" s="9">
        <v>0.28000000000000003</v>
      </c>
      <c r="Z22" s="9">
        <v>0.27</v>
      </c>
      <c r="AA22" s="7">
        <v>0.28000000000000003</v>
      </c>
      <c r="AB22" s="9">
        <v>0.15</v>
      </c>
      <c r="AC22" s="9">
        <v>0.42</v>
      </c>
      <c r="AD22" s="9">
        <v>0.14000000000000001</v>
      </c>
      <c r="AE22" s="7">
        <v>0.28000000000000003</v>
      </c>
      <c r="AF22" s="9">
        <v>0.41</v>
      </c>
      <c r="AG22" s="9">
        <v>0.13</v>
      </c>
      <c r="AH22" s="9">
        <v>0.28999999999999998</v>
      </c>
      <c r="AI22" s="9">
        <v>0.18</v>
      </c>
      <c r="AJ22" s="7">
        <v>0.28000000000000003</v>
      </c>
      <c r="AK22" s="9">
        <v>0.17</v>
      </c>
      <c r="AL22" s="9">
        <v>0.16</v>
      </c>
      <c r="AM22" s="9">
        <v>0.31</v>
      </c>
      <c r="AN22" s="9">
        <v>0.36</v>
      </c>
      <c r="AO22" s="9">
        <v>0.4</v>
      </c>
      <c r="AP22" s="9">
        <v>0.38</v>
      </c>
      <c r="AQ22" s="9">
        <v>0.26</v>
      </c>
      <c r="AR22" s="9">
        <v>0.19</v>
      </c>
      <c r="AS22" s="9">
        <v>0.11</v>
      </c>
      <c r="AT22" s="9">
        <v>0.26</v>
      </c>
    </row>
    <row r="23" spans="1:68" x14ac:dyDescent="0.2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</row>
    <row r="24" spans="1:68" x14ac:dyDescent="0.2">
      <c r="A24" s="4" t="s">
        <v>199</v>
      </c>
      <c r="B24" s="40">
        <f>ROUND(SUM(B8,B11)/B5,2)</f>
        <v>0.22</v>
      </c>
      <c r="C24" s="40">
        <f t="shared" ref="C24:AT24" si="0">ROUND(SUM(C8,C11)/C5,2)</f>
        <v>0.23</v>
      </c>
      <c r="D24" s="40">
        <f t="shared" si="0"/>
        <v>0.21</v>
      </c>
      <c r="E24" s="40">
        <f t="shared" si="0"/>
        <v>0.22</v>
      </c>
      <c r="F24" s="40">
        <f t="shared" si="0"/>
        <v>0.28000000000000003</v>
      </c>
      <c r="G24" s="40">
        <f t="shared" si="0"/>
        <v>0.24</v>
      </c>
      <c r="H24" s="40">
        <f t="shared" si="0"/>
        <v>0.19</v>
      </c>
      <c r="I24" s="40">
        <f t="shared" si="0"/>
        <v>0.18</v>
      </c>
      <c r="J24" s="40">
        <f t="shared" si="0"/>
        <v>0.17</v>
      </c>
      <c r="K24" s="40">
        <f t="shared" si="0"/>
        <v>0.22</v>
      </c>
      <c r="L24" s="40">
        <f t="shared" si="0"/>
        <v>0.2</v>
      </c>
      <c r="M24" s="40">
        <f t="shared" si="0"/>
        <v>0.43</v>
      </c>
      <c r="N24" s="40">
        <f t="shared" si="0"/>
        <v>0.16</v>
      </c>
      <c r="O24" s="40">
        <f t="shared" si="0"/>
        <v>0.2</v>
      </c>
      <c r="P24" s="40">
        <f t="shared" si="0"/>
        <v>0.22</v>
      </c>
      <c r="Q24" s="40">
        <f t="shared" si="0"/>
        <v>0.13</v>
      </c>
      <c r="R24" s="40">
        <f t="shared" si="0"/>
        <v>0.28000000000000003</v>
      </c>
      <c r="S24" s="40">
        <f t="shared" si="0"/>
        <v>0.44</v>
      </c>
      <c r="T24" s="40">
        <f t="shared" si="0"/>
        <v>0.05</v>
      </c>
      <c r="U24" s="40">
        <f t="shared" si="0"/>
        <v>0.83</v>
      </c>
      <c r="V24" s="40">
        <f t="shared" si="0"/>
        <v>0.33</v>
      </c>
      <c r="W24" s="40">
        <f t="shared" si="0"/>
        <v>0.35</v>
      </c>
      <c r="X24" s="40">
        <f t="shared" si="0"/>
        <v>0</v>
      </c>
      <c r="Y24" s="40">
        <f t="shared" si="0"/>
        <v>0.1</v>
      </c>
      <c r="Z24" s="40">
        <f t="shared" si="0"/>
        <v>0.14000000000000001</v>
      </c>
      <c r="AA24" s="40">
        <f t="shared" si="0"/>
        <v>0.22</v>
      </c>
      <c r="AB24" s="40">
        <f t="shared" si="0"/>
        <v>0.32</v>
      </c>
      <c r="AC24" s="40">
        <f t="shared" si="0"/>
        <v>0.13</v>
      </c>
      <c r="AD24" s="40">
        <f t="shared" si="0"/>
        <v>0.19</v>
      </c>
      <c r="AE24" s="40">
        <f t="shared" si="0"/>
        <v>0.22</v>
      </c>
      <c r="AF24" s="40">
        <f t="shared" si="0"/>
        <v>0.14000000000000001</v>
      </c>
      <c r="AG24" s="40">
        <f t="shared" si="0"/>
        <v>0.35</v>
      </c>
      <c r="AH24" s="40">
        <f t="shared" si="0"/>
        <v>0.23</v>
      </c>
      <c r="AI24" s="40">
        <f t="shared" si="0"/>
        <v>0.11</v>
      </c>
      <c r="AJ24" s="40">
        <f t="shared" si="0"/>
        <v>0.22</v>
      </c>
      <c r="AK24" s="40">
        <f t="shared" si="0"/>
        <v>0.31</v>
      </c>
      <c r="AL24" s="40">
        <f t="shared" si="0"/>
        <v>0.21</v>
      </c>
      <c r="AM24" s="40">
        <f t="shared" si="0"/>
        <v>0.22</v>
      </c>
      <c r="AN24" s="40">
        <f t="shared" si="0"/>
        <v>0.17</v>
      </c>
      <c r="AO24" s="40">
        <f t="shared" si="0"/>
        <v>0.16</v>
      </c>
      <c r="AP24" s="40">
        <f t="shared" si="0"/>
        <v>0.17</v>
      </c>
      <c r="AQ24" s="40">
        <f t="shared" si="0"/>
        <v>0.2</v>
      </c>
      <c r="AR24" s="40">
        <f t="shared" si="0"/>
        <v>0.35</v>
      </c>
      <c r="AS24" s="40">
        <f t="shared" si="0"/>
        <v>0.34</v>
      </c>
      <c r="AT24" s="40">
        <f t="shared" si="0"/>
        <v>0.18</v>
      </c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</row>
    <row r="25" spans="1:68" x14ac:dyDescent="0.2">
      <c r="A25" s="4" t="s">
        <v>200</v>
      </c>
      <c r="B25" s="40">
        <f>ROUND(SUM(B17,B20)/B5,2)</f>
        <v>0.42</v>
      </c>
      <c r="C25" s="40">
        <f t="shared" ref="C25:AT25" si="1">ROUND(SUM(C17,C20)/C5,2)</f>
        <v>0.48</v>
      </c>
      <c r="D25" s="40">
        <f t="shared" si="1"/>
        <v>0.37</v>
      </c>
      <c r="E25" s="40">
        <f t="shared" si="1"/>
        <v>0.42</v>
      </c>
      <c r="F25" s="40">
        <f t="shared" si="1"/>
        <v>0.31</v>
      </c>
      <c r="G25" s="40">
        <f t="shared" si="1"/>
        <v>0.33</v>
      </c>
      <c r="H25" s="40">
        <f t="shared" si="1"/>
        <v>0.48</v>
      </c>
      <c r="I25" s="40">
        <f t="shared" si="1"/>
        <v>0.49</v>
      </c>
      <c r="J25" s="40">
        <f t="shared" si="1"/>
        <v>0.54</v>
      </c>
      <c r="K25" s="40">
        <f t="shared" si="1"/>
        <v>0.42</v>
      </c>
      <c r="L25" s="40">
        <f t="shared" si="1"/>
        <v>0.42</v>
      </c>
      <c r="M25" s="40">
        <f t="shared" si="1"/>
        <v>0.38</v>
      </c>
      <c r="N25" s="40">
        <f t="shared" si="1"/>
        <v>0.45</v>
      </c>
      <c r="O25" s="40">
        <f t="shared" si="1"/>
        <v>0.48</v>
      </c>
      <c r="P25" s="40">
        <f t="shared" si="1"/>
        <v>0.42</v>
      </c>
      <c r="Q25" s="40">
        <f t="shared" si="1"/>
        <v>0.6</v>
      </c>
      <c r="R25" s="40">
        <f t="shared" si="1"/>
        <v>0.28000000000000003</v>
      </c>
      <c r="S25" s="40">
        <f t="shared" si="1"/>
        <v>0.22</v>
      </c>
      <c r="T25" s="40">
        <f t="shared" si="1"/>
        <v>0.73</v>
      </c>
      <c r="U25" s="40">
        <f t="shared" si="1"/>
        <v>0.03</v>
      </c>
      <c r="V25" s="40">
        <f t="shared" si="1"/>
        <v>0.33</v>
      </c>
      <c r="W25" s="40">
        <f t="shared" si="1"/>
        <v>0.33</v>
      </c>
      <c r="X25" s="40">
        <f t="shared" si="1"/>
        <v>0.6</v>
      </c>
      <c r="Y25" s="40">
        <f t="shared" si="1"/>
        <v>0.39</v>
      </c>
      <c r="Z25" s="40">
        <f t="shared" si="1"/>
        <v>0.44</v>
      </c>
      <c r="AA25" s="40">
        <f t="shared" si="1"/>
        <v>0.42</v>
      </c>
      <c r="AB25" s="40">
        <f t="shared" si="1"/>
        <v>0.28000000000000003</v>
      </c>
      <c r="AC25" s="40">
        <f t="shared" si="1"/>
        <v>0.57999999999999996</v>
      </c>
      <c r="AD25" s="40">
        <f t="shared" si="1"/>
        <v>0.28000000000000003</v>
      </c>
      <c r="AE25" s="40">
        <f t="shared" si="1"/>
        <v>0.42</v>
      </c>
      <c r="AF25" s="40">
        <f t="shared" si="1"/>
        <v>0.59</v>
      </c>
      <c r="AG25" s="40">
        <f t="shared" si="1"/>
        <v>0.25</v>
      </c>
      <c r="AH25" s="40">
        <f t="shared" si="1"/>
        <v>0.44</v>
      </c>
      <c r="AI25" s="40">
        <f t="shared" si="1"/>
        <v>0.28000000000000003</v>
      </c>
      <c r="AJ25" s="40">
        <f t="shared" si="1"/>
        <v>0.42</v>
      </c>
      <c r="AK25" s="40">
        <f t="shared" si="1"/>
        <v>0.31</v>
      </c>
      <c r="AL25" s="40">
        <f t="shared" si="1"/>
        <v>0.33</v>
      </c>
      <c r="AM25" s="40">
        <f t="shared" si="1"/>
        <v>0.45</v>
      </c>
      <c r="AN25" s="40">
        <f t="shared" si="1"/>
        <v>0.48</v>
      </c>
      <c r="AO25" s="40">
        <f t="shared" si="1"/>
        <v>0.55000000000000004</v>
      </c>
      <c r="AP25" s="40">
        <f t="shared" si="1"/>
        <v>0.56000000000000005</v>
      </c>
      <c r="AQ25" s="40">
        <f t="shared" si="1"/>
        <v>0.38</v>
      </c>
      <c r="AR25" s="40">
        <f t="shared" si="1"/>
        <v>0.35</v>
      </c>
      <c r="AS25" s="40">
        <f t="shared" si="1"/>
        <v>0.22</v>
      </c>
      <c r="AT25" s="40">
        <f t="shared" si="1"/>
        <v>0.41</v>
      </c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</row>
    <row r="26" spans="1:68" x14ac:dyDescent="0.2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</row>
    <row r="27" spans="1:68" x14ac:dyDescent="0.2">
      <c r="A27" s="4" t="s">
        <v>201</v>
      </c>
      <c r="B27" s="40">
        <f>B24-B25</f>
        <v>-0.19999999999999998</v>
      </c>
      <c r="C27" s="40">
        <f t="shared" ref="C27:AT27" si="2">C24-C25</f>
        <v>-0.24999999999999997</v>
      </c>
      <c r="D27" s="40">
        <f t="shared" si="2"/>
        <v>-0.16</v>
      </c>
      <c r="E27" s="40">
        <f t="shared" si="2"/>
        <v>-0.19999999999999998</v>
      </c>
      <c r="F27" s="40">
        <f t="shared" si="2"/>
        <v>-2.9999999999999971E-2</v>
      </c>
      <c r="G27" s="40">
        <f t="shared" si="2"/>
        <v>-9.0000000000000024E-2</v>
      </c>
      <c r="H27" s="40">
        <f t="shared" si="2"/>
        <v>-0.28999999999999998</v>
      </c>
      <c r="I27" s="40">
        <f t="shared" si="2"/>
        <v>-0.31</v>
      </c>
      <c r="J27" s="40">
        <f t="shared" si="2"/>
        <v>-0.37</v>
      </c>
      <c r="K27" s="40">
        <f t="shared" si="2"/>
        <v>-0.19999999999999998</v>
      </c>
      <c r="L27" s="40">
        <f t="shared" si="2"/>
        <v>-0.21999999999999997</v>
      </c>
      <c r="M27" s="40">
        <f t="shared" si="2"/>
        <v>4.9999999999999989E-2</v>
      </c>
      <c r="N27" s="40">
        <f t="shared" si="2"/>
        <v>-0.29000000000000004</v>
      </c>
      <c r="O27" s="40">
        <f t="shared" si="2"/>
        <v>-0.27999999999999997</v>
      </c>
      <c r="P27" s="40">
        <f t="shared" si="2"/>
        <v>-0.19999999999999998</v>
      </c>
      <c r="Q27" s="40">
        <f t="shared" si="2"/>
        <v>-0.47</v>
      </c>
      <c r="R27" s="40">
        <f t="shared" si="2"/>
        <v>0</v>
      </c>
      <c r="S27" s="40">
        <f t="shared" si="2"/>
        <v>0.22</v>
      </c>
      <c r="T27" s="40">
        <f t="shared" si="2"/>
        <v>-0.67999999999999994</v>
      </c>
      <c r="U27" s="40">
        <f t="shared" si="2"/>
        <v>0.79999999999999993</v>
      </c>
      <c r="V27" s="40">
        <f t="shared" si="2"/>
        <v>0</v>
      </c>
      <c r="W27" s="40">
        <f t="shared" si="2"/>
        <v>1.9999999999999962E-2</v>
      </c>
      <c r="X27" s="40">
        <f t="shared" si="2"/>
        <v>-0.6</v>
      </c>
      <c r="Y27" s="40">
        <f t="shared" si="2"/>
        <v>-0.29000000000000004</v>
      </c>
      <c r="Z27" s="40">
        <f t="shared" si="2"/>
        <v>-0.3</v>
      </c>
      <c r="AA27" s="40">
        <f t="shared" si="2"/>
        <v>-0.19999999999999998</v>
      </c>
      <c r="AB27" s="40">
        <f t="shared" si="2"/>
        <v>3.999999999999998E-2</v>
      </c>
      <c r="AC27" s="40">
        <f t="shared" si="2"/>
        <v>-0.44999999999999996</v>
      </c>
      <c r="AD27" s="40">
        <f t="shared" si="2"/>
        <v>-9.0000000000000024E-2</v>
      </c>
      <c r="AE27" s="40">
        <f t="shared" si="2"/>
        <v>-0.19999999999999998</v>
      </c>
      <c r="AF27" s="40">
        <f t="shared" si="2"/>
        <v>-0.44999999999999996</v>
      </c>
      <c r="AG27" s="40">
        <f t="shared" si="2"/>
        <v>9.9999999999999978E-2</v>
      </c>
      <c r="AH27" s="40">
        <f t="shared" si="2"/>
        <v>-0.21</v>
      </c>
      <c r="AI27" s="40">
        <f t="shared" si="2"/>
        <v>-0.17000000000000004</v>
      </c>
      <c r="AJ27" s="40">
        <f t="shared" si="2"/>
        <v>-0.19999999999999998</v>
      </c>
      <c r="AK27" s="40">
        <f t="shared" si="2"/>
        <v>0</v>
      </c>
      <c r="AL27" s="40">
        <f t="shared" si="2"/>
        <v>-0.12000000000000002</v>
      </c>
      <c r="AM27" s="40">
        <f t="shared" si="2"/>
        <v>-0.23</v>
      </c>
      <c r="AN27" s="40">
        <f t="shared" si="2"/>
        <v>-0.30999999999999994</v>
      </c>
      <c r="AO27" s="40">
        <f t="shared" si="2"/>
        <v>-0.39</v>
      </c>
      <c r="AP27" s="40">
        <f t="shared" si="2"/>
        <v>-0.39</v>
      </c>
      <c r="AQ27" s="40">
        <f t="shared" si="2"/>
        <v>-0.18</v>
      </c>
      <c r="AR27" s="40">
        <f t="shared" si="2"/>
        <v>0</v>
      </c>
      <c r="AS27" s="40">
        <f t="shared" si="2"/>
        <v>0.12000000000000002</v>
      </c>
      <c r="AT27" s="40">
        <f t="shared" si="2"/>
        <v>-0.22999999999999998</v>
      </c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</row>
    <row r="28" spans="1:68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</row>
    <row r="29" spans="1:68" ht="12.75" x14ac:dyDescent="0.2">
      <c r="A29" s="27" t="s">
        <v>189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</row>
    <row r="30" spans="1:68" s="33" customFormat="1" x14ac:dyDescent="0.2"/>
    <row r="31" spans="1:68" s="35" customFormat="1" x14ac:dyDescent="0.2"/>
    <row r="32" spans="1:68" s="33" customFormat="1" x14ac:dyDescent="0.2"/>
    <row r="34" s="35" customFormat="1" x14ac:dyDescent="0.2"/>
    <row r="36" s="33" customFormat="1" x14ac:dyDescent="0.2"/>
    <row r="37" s="35" customFormat="1" x14ac:dyDescent="0.2"/>
    <row r="38" s="33" customFormat="1" x14ac:dyDescent="0.2"/>
    <row r="40" s="35" customFormat="1" x14ac:dyDescent="0.2"/>
    <row r="42" s="33" customFormat="1" x14ac:dyDescent="0.2"/>
    <row r="43" s="35" customFormat="1" x14ac:dyDescent="0.2"/>
  </sheetData>
  <mergeCells count="17">
    <mergeCell ref="A1:A2"/>
    <mergeCell ref="B1:D1"/>
    <mergeCell ref="E1:J1"/>
    <mergeCell ref="AE1:AI1"/>
    <mergeCell ref="AJ1:AQ1"/>
    <mergeCell ref="AR1:AT1"/>
    <mergeCell ref="K1:O1"/>
    <mergeCell ref="P1:Z1"/>
    <mergeCell ref="AA1:AD1"/>
    <mergeCell ref="A14:A16"/>
    <mergeCell ref="A17:A19"/>
    <mergeCell ref="A20:A22"/>
    <mergeCell ref="A3:AT3"/>
    <mergeCell ref="A4:AT4"/>
    <mergeCell ref="A5:A7"/>
    <mergeCell ref="A8:A10"/>
    <mergeCell ref="A11:A13"/>
  </mergeCells>
  <hyperlinks>
    <hyperlink ref="A29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10" max="1048575" man="1"/>
    <brk id="15" max="1048575" man="1"/>
    <brk id="26" max="1048575" man="1"/>
    <brk id="30" max="1048575" man="1"/>
    <brk id="3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3"/>
  <sheetViews>
    <sheetView showGridLines="0" workbookViewId="0">
      <pane xSplit="1" ySplit="7" topLeftCell="B8" activePane="bottomRight" state="frozen"/>
      <selection activeCell="AT2" sqref="AT2"/>
      <selection pane="topRight" activeCell="AT2" sqref="AT2"/>
      <selection pane="bottomLeft" activeCell="AT2" sqref="AT2"/>
      <selection pane="bottomRight" activeCell="B8" sqref="B8"/>
    </sheetView>
  </sheetViews>
  <sheetFormatPr defaultRowHeight="12" x14ac:dyDescent="0.2"/>
  <cols>
    <col min="1" max="1" width="40.625" style="4" customWidth="1"/>
    <col min="2" max="46" width="10.625" style="1" customWidth="1"/>
    <col min="47" max="999" width="7.875" style="1" customWidth="1"/>
    <col min="1000" max="16384" width="9" style="1"/>
  </cols>
  <sheetData>
    <row r="1" spans="1:46" x14ac:dyDescent="0.2">
      <c r="A1" s="53" t="s">
        <v>198</v>
      </c>
      <c r="B1" s="51" t="s">
        <v>190</v>
      </c>
      <c r="C1" s="51"/>
      <c r="D1" s="51"/>
      <c r="E1" s="51" t="s">
        <v>1</v>
      </c>
      <c r="F1" s="51"/>
      <c r="G1" s="51"/>
      <c r="H1" s="51"/>
      <c r="I1" s="51"/>
      <c r="J1" s="51"/>
      <c r="K1" s="51" t="s">
        <v>2</v>
      </c>
      <c r="L1" s="51"/>
      <c r="M1" s="51"/>
      <c r="N1" s="51"/>
      <c r="O1" s="51"/>
      <c r="P1" s="51" t="s">
        <v>191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 t="s">
        <v>5</v>
      </c>
      <c r="AB1" s="51"/>
      <c r="AC1" s="51"/>
      <c r="AD1" s="51"/>
      <c r="AE1" s="51" t="s">
        <v>192</v>
      </c>
      <c r="AF1" s="51"/>
      <c r="AG1" s="51"/>
      <c r="AH1" s="51"/>
      <c r="AI1" s="51"/>
      <c r="AJ1" s="51" t="s">
        <v>8</v>
      </c>
      <c r="AK1" s="51"/>
      <c r="AL1" s="51"/>
      <c r="AM1" s="51"/>
      <c r="AN1" s="51"/>
      <c r="AO1" s="51"/>
      <c r="AP1" s="51"/>
      <c r="AQ1" s="51"/>
      <c r="AR1" s="51" t="s">
        <v>194</v>
      </c>
      <c r="AS1" s="51"/>
      <c r="AT1" s="51"/>
    </row>
    <row r="2" spans="1:46" ht="48" x14ac:dyDescent="0.2">
      <c r="A2" s="53"/>
      <c r="B2" s="6" t="s">
        <v>9</v>
      </c>
      <c r="C2" s="5" t="s">
        <v>10</v>
      </c>
      <c r="D2" s="5" t="s">
        <v>11</v>
      </c>
      <c r="E2" s="6" t="s">
        <v>9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6" t="s">
        <v>9</v>
      </c>
      <c r="L2" s="5" t="s">
        <v>17</v>
      </c>
      <c r="M2" s="5" t="s">
        <v>18</v>
      </c>
      <c r="N2" s="5" t="s">
        <v>19</v>
      </c>
      <c r="O2" s="5" t="s">
        <v>20</v>
      </c>
      <c r="P2" s="6" t="s">
        <v>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97</v>
      </c>
      <c r="AA2" s="6" t="s">
        <v>9</v>
      </c>
      <c r="AB2" s="5" t="s">
        <v>31</v>
      </c>
      <c r="AC2" s="5" t="s">
        <v>32</v>
      </c>
      <c r="AD2" s="5" t="s">
        <v>33</v>
      </c>
      <c r="AE2" s="6" t="s">
        <v>9</v>
      </c>
      <c r="AF2" s="5" t="s">
        <v>34</v>
      </c>
      <c r="AG2" s="5" t="s">
        <v>35</v>
      </c>
      <c r="AH2" s="5" t="s">
        <v>36</v>
      </c>
      <c r="AI2" s="5" t="s">
        <v>98</v>
      </c>
      <c r="AJ2" s="6" t="s">
        <v>9</v>
      </c>
      <c r="AK2" s="5" t="s">
        <v>38</v>
      </c>
      <c r="AL2" s="5" t="s">
        <v>39</v>
      </c>
      <c r="AM2" s="5" t="s">
        <v>40</v>
      </c>
      <c r="AN2" s="5" t="s">
        <v>41</v>
      </c>
      <c r="AO2" s="5" t="s">
        <v>42</v>
      </c>
      <c r="AP2" s="5" t="s">
        <v>43</v>
      </c>
      <c r="AQ2" s="5" t="s">
        <v>44</v>
      </c>
      <c r="AR2" s="5" t="s">
        <v>214</v>
      </c>
      <c r="AS2" s="5" t="s">
        <v>215</v>
      </c>
      <c r="AT2" s="5" t="s">
        <v>216</v>
      </c>
    </row>
    <row r="3" spans="1:46" x14ac:dyDescent="0.2">
      <c r="A3" s="50" t="s">
        <v>99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6" x14ac:dyDescent="0.2">
      <c r="A4" s="48" t="s">
        <v>100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</row>
    <row r="5" spans="1:46" x14ac:dyDescent="0.2">
      <c r="A5" s="52" t="s">
        <v>178</v>
      </c>
      <c r="B5" s="2">
        <v>2013</v>
      </c>
      <c r="C5" s="2">
        <v>983</v>
      </c>
      <c r="D5" s="2">
        <v>1030</v>
      </c>
      <c r="E5" s="2">
        <v>2013</v>
      </c>
      <c r="F5" s="2">
        <v>574</v>
      </c>
      <c r="G5" s="2">
        <v>325</v>
      </c>
      <c r="H5" s="2">
        <v>360</v>
      </c>
      <c r="I5" s="2">
        <v>296</v>
      </c>
      <c r="J5" s="2">
        <v>459</v>
      </c>
      <c r="K5" s="2">
        <v>2013</v>
      </c>
      <c r="L5" s="2">
        <v>1691</v>
      </c>
      <c r="M5" s="2">
        <v>170</v>
      </c>
      <c r="N5" s="2">
        <v>97</v>
      </c>
      <c r="O5" s="2">
        <v>56</v>
      </c>
      <c r="P5" s="2">
        <v>1957</v>
      </c>
      <c r="Q5" s="2">
        <v>609</v>
      </c>
      <c r="R5" s="2">
        <v>635</v>
      </c>
      <c r="S5" s="2">
        <v>107</v>
      </c>
      <c r="T5" s="2">
        <v>82</v>
      </c>
      <c r="U5" s="2">
        <v>58</v>
      </c>
      <c r="V5" s="2">
        <v>6</v>
      </c>
      <c r="W5" s="2">
        <v>54</v>
      </c>
      <c r="X5" s="2">
        <v>10</v>
      </c>
      <c r="Y5" s="2">
        <v>122</v>
      </c>
      <c r="Z5" s="2">
        <v>275</v>
      </c>
      <c r="AA5" s="2">
        <v>2013</v>
      </c>
      <c r="AB5" s="2">
        <v>876</v>
      </c>
      <c r="AC5" s="2">
        <v>945</v>
      </c>
      <c r="AD5" s="2">
        <v>191</v>
      </c>
      <c r="AE5" s="2">
        <v>2013</v>
      </c>
      <c r="AF5" s="2">
        <v>685</v>
      </c>
      <c r="AG5" s="2">
        <v>552</v>
      </c>
      <c r="AH5" s="2">
        <v>561</v>
      </c>
      <c r="AI5" s="2">
        <v>216</v>
      </c>
      <c r="AJ5" s="2">
        <v>2013</v>
      </c>
      <c r="AK5" s="2">
        <v>486</v>
      </c>
      <c r="AL5" s="2">
        <v>244</v>
      </c>
      <c r="AM5" s="2">
        <v>294</v>
      </c>
      <c r="AN5" s="2">
        <v>217</v>
      </c>
      <c r="AO5" s="2">
        <v>235</v>
      </c>
      <c r="AP5" s="2">
        <v>257</v>
      </c>
      <c r="AQ5" s="2">
        <v>281</v>
      </c>
      <c r="AR5" s="2">
        <v>351</v>
      </c>
      <c r="AS5" s="2">
        <v>376</v>
      </c>
      <c r="AT5" s="2">
        <v>218</v>
      </c>
    </row>
    <row r="6" spans="1:46" s="33" customFormat="1" x14ac:dyDescent="0.2">
      <c r="A6" s="48"/>
      <c r="B6" s="32">
        <v>2013</v>
      </c>
      <c r="C6" s="32">
        <v>907</v>
      </c>
      <c r="D6" s="32">
        <v>1106</v>
      </c>
      <c r="E6" s="32">
        <v>2013</v>
      </c>
      <c r="F6" s="32">
        <v>406</v>
      </c>
      <c r="G6" s="32">
        <v>366</v>
      </c>
      <c r="H6" s="32">
        <v>420</v>
      </c>
      <c r="I6" s="32">
        <v>357</v>
      </c>
      <c r="J6" s="32">
        <v>464</v>
      </c>
      <c r="K6" s="32">
        <v>2013</v>
      </c>
      <c r="L6" s="32">
        <v>1655</v>
      </c>
      <c r="M6" s="32">
        <v>203</v>
      </c>
      <c r="N6" s="32">
        <v>101</v>
      </c>
      <c r="O6" s="32">
        <v>54</v>
      </c>
      <c r="P6" s="32">
        <v>1959</v>
      </c>
      <c r="Q6" s="32">
        <v>591</v>
      </c>
      <c r="R6" s="32">
        <v>629</v>
      </c>
      <c r="S6" s="32">
        <v>115</v>
      </c>
      <c r="T6" s="32">
        <v>98</v>
      </c>
      <c r="U6" s="32">
        <v>81</v>
      </c>
      <c r="V6" s="32">
        <v>7</v>
      </c>
      <c r="W6" s="32">
        <v>57</v>
      </c>
      <c r="X6" s="32">
        <v>10</v>
      </c>
      <c r="Y6" s="32">
        <v>107</v>
      </c>
      <c r="Z6" s="32">
        <v>264</v>
      </c>
      <c r="AA6" s="32">
        <v>2013</v>
      </c>
      <c r="AB6" s="32">
        <v>907</v>
      </c>
      <c r="AC6" s="32">
        <v>919</v>
      </c>
      <c r="AD6" s="32">
        <v>187</v>
      </c>
      <c r="AE6" s="32">
        <v>2013</v>
      </c>
      <c r="AF6" s="32">
        <v>672</v>
      </c>
      <c r="AG6" s="32">
        <v>540</v>
      </c>
      <c r="AH6" s="32">
        <v>586</v>
      </c>
      <c r="AI6" s="32">
        <v>215</v>
      </c>
      <c r="AJ6" s="32">
        <v>2013</v>
      </c>
      <c r="AK6" s="32">
        <v>492</v>
      </c>
      <c r="AL6" s="32">
        <v>127</v>
      </c>
      <c r="AM6" s="32">
        <v>446</v>
      </c>
      <c r="AN6" s="32">
        <v>160</v>
      </c>
      <c r="AO6" s="32">
        <v>313</v>
      </c>
      <c r="AP6" s="32">
        <v>168</v>
      </c>
      <c r="AQ6" s="32">
        <v>307</v>
      </c>
      <c r="AR6" s="32">
        <v>349</v>
      </c>
      <c r="AS6" s="32">
        <v>381</v>
      </c>
      <c r="AT6" s="32">
        <v>205</v>
      </c>
    </row>
    <row r="7" spans="1:46" s="35" customFormat="1" x14ac:dyDescent="0.2">
      <c r="A7" s="49"/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7">
        <v>1</v>
      </c>
      <c r="AC7" s="7">
        <v>1</v>
      </c>
      <c r="AD7" s="7">
        <v>1</v>
      </c>
      <c r="AE7" s="7">
        <v>1</v>
      </c>
      <c r="AF7" s="7">
        <v>1</v>
      </c>
      <c r="AG7" s="7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7">
        <v>1</v>
      </c>
    </row>
    <row r="8" spans="1:46" s="33" customFormat="1" x14ac:dyDescent="0.2">
      <c r="A8" s="48" t="s">
        <v>84</v>
      </c>
      <c r="B8" s="32">
        <v>28</v>
      </c>
      <c r="C8" s="32">
        <v>20</v>
      </c>
      <c r="D8" s="32">
        <v>8</v>
      </c>
      <c r="E8" s="32">
        <v>28</v>
      </c>
      <c r="F8" s="32">
        <v>17</v>
      </c>
      <c r="G8" s="32">
        <v>4</v>
      </c>
      <c r="H8" s="32">
        <v>3</v>
      </c>
      <c r="I8" s="32">
        <v>3</v>
      </c>
      <c r="J8" s="32">
        <v>1</v>
      </c>
      <c r="K8" s="32">
        <v>28</v>
      </c>
      <c r="L8" s="32">
        <v>24</v>
      </c>
      <c r="M8" s="32">
        <v>1</v>
      </c>
      <c r="N8" s="32">
        <v>2</v>
      </c>
      <c r="O8" s="32">
        <v>0</v>
      </c>
      <c r="P8" s="32">
        <v>28</v>
      </c>
      <c r="Q8" s="32">
        <v>7</v>
      </c>
      <c r="R8" s="32">
        <v>8</v>
      </c>
      <c r="S8" s="32">
        <v>3</v>
      </c>
      <c r="T8" s="32">
        <v>4</v>
      </c>
      <c r="U8" s="32">
        <v>0</v>
      </c>
      <c r="V8" s="32">
        <v>0</v>
      </c>
      <c r="W8" s="32">
        <v>1</v>
      </c>
      <c r="X8" s="32">
        <v>0</v>
      </c>
      <c r="Y8" s="32">
        <v>3</v>
      </c>
      <c r="Z8" s="32">
        <v>2</v>
      </c>
      <c r="AA8" s="32">
        <v>28</v>
      </c>
      <c r="AB8" s="32">
        <v>15</v>
      </c>
      <c r="AC8" s="32">
        <v>12</v>
      </c>
      <c r="AD8" s="32">
        <v>1</v>
      </c>
      <c r="AE8" s="32">
        <v>28</v>
      </c>
      <c r="AF8" s="32">
        <v>10</v>
      </c>
      <c r="AG8" s="32">
        <v>8</v>
      </c>
      <c r="AH8" s="32">
        <v>9</v>
      </c>
      <c r="AI8" s="32">
        <v>0</v>
      </c>
      <c r="AJ8" s="32">
        <v>28</v>
      </c>
      <c r="AK8" s="32">
        <v>14</v>
      </c>
      <c r="AL8" s="32">
        <v>4</v>
      </c>
      <c r="AM8" s="32">
        <v>2</v>
      </c>
      <c r="AN8" s="32">
        <v>4</v>
      </c>
      <c r="AO8" s="32">
        <v>0</v>
      </c>
      <c r="AP8" s="32">
        <v>1</v>
      </c>
      <c r="AQ8" s="32">
        <v>3</v>
      </c>
      <c r="AR8" s="32">
        <v>9</v>
      </c>
      <c r="AS8" s="32">
        <v>3</v>
      </c>
      <c r="AT8" s="32">
        <v>5</v>
      </c>
    </row>
    <row r="9" spans="1:46" x14ac:dyDescent="0.2">
      <c r="A9" s="48"/>
      <c r="B9" s="2">
        <v>24</v>
      </c>
      <c r="C9" s="3" t="s">
        <v>0</v>
      </c>
      <c r="D9" s="3" t="s">
        <v>0</v>
      </c>
      <c r="E9" s="2">
        <v>24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2">
        <v>24</v>
      </c>
      <c r="L9" s="3" t="s">
        <v>0</v>
      </c>
      <c r="M9" s="3" t="s">
        <v>0</v>
      </c>
      <c r="N9" s="3" t="s">
        <v>0</v>
      </c>
      <c r="O9" s="3" t="s">
        <v>0</v>
      </c>
      <c r="P9" s="2">
        <v>24</v>
      </c>
      <c r="Q9" s="3" t="s">
        <v>0</v>
      </c>
      <c r="R9" s="3" t="s">
        <v>0</v>
      </c>
      <c r="S9" s="3" t="s">
        <v>0</v>
      </c>
      <c r="T9" s="3" t="s">
        <v>0</v>
      </c>
      <c r="U9" s="3" t="s">
        <v>0</v>
      </c>
      <c r="V9" s="3" t="s">
        <v>0</v>
      </c>
      <c r="W9" s="3" t="s">
        <v>0</v>
      </c>
      <c r="X9" s="3" t="s">
        <v>0</v>
      </c>
      <c r="Y9" s="3" t="s">
        <v>0</v>
      </c>
      <c r="Z9" s="3" t="s">
        <v>0</v>
      </c>
      <c r="AA9" s="2">
        <v>24</v>
      </c>
      <c r="AB9" s="3" t="s">
        <v>0</v>
      </c>
      <c r="AC9" s="3" t="s">
        <v>0</v>
      </c>
      <c r="AD9" s="3" t="s">
        <v>0</v>
      </c>
      <c r="AE9" s="2">
        <v>24</v>
      </c>
      <c r="AF9" s="3" t="s">
        <v>0</v>
      </c>
      <c r="AG9" s="3" t="s">
        <v>0</v>
      </c>
      <c r="AH9" s="3" t="s">
        <v>0</v>
      </c>
      <c r="AI9" s="3" t="s">
        <v>0</v>
      </c>
      <c r="AJ9" s="2">
        <v>24</v>
      </c>
      <c r="AK9" s="3" t="s">
        <v>0</v>
      </c>
      <c r="AL9" s="3" t="s">
        <v>0</v>
      </c>
      <c r="AM9" s="3" t="s">
        <v>0</v>
      </c>
      <c r="AN9" s="3" t="s">
        <v>0</v>
      </c>
      <c r="AO9" s="3" t="s">
        <v>0</v>
      </c>
      <c r="AP9" s="3" t="s">
        <v>0</v>
      </c>
      <c r="AQ9" s="3" t="s">
        <v>0</v>
      </c>
      <c r="AR9" s="3" t="s">
        <v>0</v>
      </c>
      <c r="AS9" s="3" t="s">
        <v>0</v>
      </c>
      <c r="AT9" s="3" t="s">
        <v>0</v>
      </c>
    </row>
    <row r="10" spans="1:46" s="35" customFormat="1" x14ac:dyDescent="0.2">
      <c r="A10" s="49"/>
      <c r="B10" s="7">
        <v>0.01</v>
      </c>
      <c r="C10" s="9">
        <v>0.02</v>
      </c>
      <c r="D10" s="9">
        <v>0.01</v>
      </c>
      <c r="E10" s="7">
        <v>0.01</v>
      </c>
      <c r="F10" s="9">
        <v>0.03</v>
      </c>
      <c r="G10" s="9">
        <v>0.01</v>
      </c>
      <c r="H10" s="9">
        <v>0.01</v>
      </c>
      <c r="I10" s="9">
        <v>0.01</v>
      </c>
      <c r="J10" s="9">
        <v>0</v>
      </c>
      <c r="K10" s="7">
        <v>0.01</v>
      </c>
      <c r="L10" s="9">
        <v>0.01</v>
      </c>
      <c r="M10" s="9">
        <v>0.01</v>
      </c>
      <c r="N10" s="9">
        <v>0.02</v>
      </c>
      <c r="O10" s="9">
        <v>0</v>
      </c>
      <c r="P10" s="7">
        <v>0.01</v>
      </c>
      <c r="Q10" s="9">
        <v>0.01</v>
      </c>
      <c r="R10" s="9">
        <v>0.01</v>
      </c>
      <c r="S10" s="9">
        <v>0.03</v>
      </c>
      <c r="T10" s="9">
        <v>0.05</v>
      </c>
      <c r="U10" s="9">
        <v>0</v>
      </c>
      <c r="V10" s="9">
        <v>0</v>
      </c>
      <c r="W10" s="9">
        <v>0.01</v>
      </c>
      <c r="X10" s="9">
        <v>0</v>
      </c>
      <c r="Y10" s="9">
        <v>0.02</v>
      </c>
      <c r="Z10" s="9">
        <v>0.01</v>
      </c>
      <c r="AA10" s="7">
        <v>0.01</v>
      </c>
      <c r="AB10" s="9">
        <v>0.02</v>
      </c>
      <c r="AC10" s="9">
        <v>0.01</v>
      </c>
      <c r="AD10" s="9">
        <v>0</v>
      </c>
      <c r="AE10" s="7">
        <v>0.01</v>
      </c>
      <c r="AF10" s="9">
        <v>0.01</v>
      </c>
      <c r="AG10" s="9">
        <v>0.01</v>
      </c>
      <c r="AH10" s="9">
        <v>0.02</v>
      </c>
      <c r="AI10" s="9">
        <v>0</v>
      </c>
      <c r="AJ10" s="7">
        <v>0.01</v>
      </c>
      <c r="AK10" s="9">
        <v>0.03</v>
      </c>
      <c r="AL10" s="9">
        <v>0.01</v>
      </c>
      <c r="AM10" s="9">
        <v>0.01</v>
      </c>
      <c r="AN10" s="9">
        <v>0.02</v>
      </c>
      <c r="AO10" s="9">
        <v>0</v>
      </c>
      <c r="AP10" s="9">
        <v>0</v>
      </c>
      <c r="AQ10" s="9">
        <v>0.01</v>
      </c>
      <c r="AR10" s="9">
        <v>0.03</v>
      </c>
      <c r="AS10" s="9">
        <v>0.01</v>
      </c>
      <c r="AT10" s="9">
        <v>0.02</v>
      </c>
    </row>
    <row r="11" spans="1:46" x14ac:dyDescent="0.2">
      <c r="A11" s="48" t="s">
        <v>85</v>
      </c>
      <c r="B11" s="2">
        <v>114</v>
      </c>
      <c r="C11" s="2">
        <v>61</v>
      </c>
      <c r="D11" s="2">
        <v>53</v>
      </c>
      <c r="E11" s="2">
        <v>114</v>
      </c>
      <c r="F11" s="2">
        <v>60</v>
      </c>
      <c r="G11" s="2">
        <v>13</v>
      </c>
      <c r="H11" s="2">
        <v>15</v>
      </c>
      <c r="I11" s="2">
        <v>10</v>
      </c>
      <c r="J11" s="2">
        <v>16</v>
      </c>
      <c r="K11" s="2">
        <v>114</v>
      </c>
      <c r="L11" s="2">
        <v>104</v>
      </c>
      <c r="M11" s="2">
        <v>6</v>
      </c>
      <c r="N11" s="2">
        <v>0</v>
      </c>
      <c r="O11" s="2">
        <v>4</v>
      </c>
      <c r="P11" s="2">
        <v>110</v>
      </c>
      <c r="Q11" s="2">
        <v>42</v>
      </c>
      <c r="R11" s="2">
        <v>22</v>
      </c>
      <c r="S11" s="2">
        <v>12</v>
      </c>
      <c r="T11" s="2">
        <v>26</v>
      </c>
      <c r="U11" s="2">
        <v>1</v>
      </c>
      <c r="V11" s="2">
        <v>0</v>
      </c>
      <c r="W11" s="2">
        <v>1</v>
      </c>
      <c r="X11" s="2">
        <v>0</v>
      </c>
      <c r="Y11" s="2">
        <v>3</v>
      </c>
      <c r="Z11" s="2">
        <v>2</v>
      </c>
      <c r="AA11" s="2">
        <v>114</v>
      </c>
      <c r="AB11" s="2">
        <v>45</v>
      </c>
      <c r="AC11" s="2">
        <v>58</v>
      </c>
      <c r="AD11" s="2">
        <v>11</v>
      </c>
      <c r="AE11" s="2">
        <v>114</v>
      </c>
      <c r="AF11" s="2">
        <v>59</v>
      </c>
      <c r="AG11" s="2">
        <v>27</v>
      </c>
      <c r="AH11" s="2">
        <v>23</v>
      </c>
      <c r="AI11" s="2">
        <v>5</v>
      </c>
      <c r="AJ11" s="2">
        <v>114</v>
      </c>
      <c r="AK11" s="2">
        <v>47</v>
      </c>
      <c r="AL11" s="2">
        <v>19</v>
      </c>
      <c r="AM11" s="2">
        <v>6</v>
      </c>
      <c r="AN11" s="2">
        <v>10</v>
      </c>
      <c r="AO11" s="2">
        <v>4</v>
      </c>
      <c r="AP11" s="2">
        <v>17</v>
      </c>
      <c r="AQ11" s="2">
        <v>11</v>
      </c>
      <c r="AR11" s="2">
        <v>44</v>
      </c>
      <c r="AS11" s="2">
        <v>12</v>
      </c>
      <c r="AT11" s="2">
        <v>7</v>
      </c>
    </row>
    <row r="12" spans="1:46" s="33" customFormat="1" x14ac:dyDescent="0.2">
      <c r="A12" s="48"/>
      <c r="B12" s="32">
        <v>94</v>
      </c>
      <c r="C12" s="32" t="s">
        <v>0</v>
      </c>
      <c r="D12" s="32" t="s">
        <v>0</v>
      </c>
      <c r="E12" s="32">
        <v>94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>
        <v>94</v>
      </c>
      <c r="L12" s="32" t="s">
        <v>0</v>
      </c>
      <c r="M12" s="32" t="s">
        <v>0</v>
      </c>
      <c r="N12" s="32" t="s">
        <v>0</v>
      </c>
      <c r="O12" s="32" t="s">
        <v>0</v>
      </c>
      <c r="P12" s="32">
        <v>91</v>
      </c>
      <c r="Q12" s="32" t="s">
        <v>0</v>
      </c>
      <c r="R12" s="32" t="s">
        <v>0</v>
      </c>
      <c r="S12" s="32" t="s">
        <v>0</v>
      </c>
      <c r="T12" s="32" t="s">
        <v>0</v>
      </c>
      <c r="U12" s="32" t="s">
        <v>0</v>
      </c>
      <c r="V12" s="32" t="s">
        <v>0</v>
      </c>
      <c r="W12" s="32" t="s">
        <v>0</v>
      </c>
      <c r="X12" s="32" t="s">
        <v>0</v>
      </c>
      <c r="Y12" s="32" t="s">
        <v>0</v>
      </c>
      <c r="Z12" s="32" t="s">
        <v>0</v>
      </c>
      <c r="AA12" s="32">
        <v>94</v>
      </c>
      <c r="AB12" s="32" t="s">
        <v>0</v>
      </c>
      <c r="AC12" s="32" t="s">
        <v>0</v>
      </c>
      <c r="AD12" s="32" t="s">
        <v>0</v>
      </c>
      <c r="AE12" s="32">
        <v>94</v>
      </c>
      <c r="AF12" s="32" t="s">
        <v>0</v>
      </c>
      <c r="AG12" s="32" t="s">
        <v>0</v>
      </c>
      <c r="AH12" s="32" t="s">
        <v>0</v>
      </c>
      <c r="AI12" s="32" t="s">
        <v>0</v>
      </c>
      <c r="AJ12" s="32">
        <v>94</v>
      </c>
      <c r="AK12" s="32" t="s">
        <v>0</v>
      </c>
      <c r="AL12" s="32" t="s">
        <v>0</v>
      </c>
      <c r="AM12" s="32" t="s">
        <v>0</v>
      </c>
      <c r="AN12" s="32" t="s">
        <v>0</v>
      </c>
      <c r="AO12" s="32" t="s">
        <v>0</v>
      </c>
      <c r="AP12" s="32" t="s">
        <v>0</v>
      </c>
      <c r="AQ12" s="32" t="s">
        <v>0</v>
      </c>
      <c r="AR12" s="32" t="s">
        <v>0</v>
      </c>
      <c r="AS12" s="32" t="s">
        <v>0</v>
      </c>
      <c r="AT12" s="32" t="s">
        <v>0</v>
      </c>
    </row>
    <row r="13" spans="1:46" s="35" customFormat="1" x14ac:dyDescent="0.2">
      <c r="A13" s="49"/>
      <c r="B13" s="7">
        <v>0.06</v>
      </c>
      <c r="C13" s="9">
        <v>0.06</v>
      </c>
      <c r="D13" s="9">
        <v>0.05</v>
      </c>
      <c r="E13" s="7">
        <v>0.06</v>
      </c>
      <c r="F13" s="9">
        <v>0.11</v>
      </c>
      <c r="G13" s="9">
        <v>0.04</v>
      </c>
      <c r="H13" s="9">
        <v>0.04</v>
      </c>
      <c r="I13" s="9">
        <v>0.03</v>
      </c>
      <c r="J13" s="9">
        <v>0.04</v>
      </c>
      <c r="K13" s="7">
        <v>0.06</v>
      </c>
      <c r="L13" s="9">
        <v>0.06</v>
      </c>
      <c r="M13" s="9">
        <v>0.04</v>
      </c>
      <c r="N13" s="9">
        <v>0</v>
      </c>
      <c r="O13" s="9">
        <v>7.0000000000000007E-2</v>
      </c>
      <c r="P13" s="7">
        <v>0.06</v>
      </c>
      <c r="Q13" s="9">
        <v>7.0000000000000007E-2</v>
      </c>
      <c r="R13" s="9">
        <v>0.03</v>
      </c>
      <c r="S13" s="9">
        <v>0.11</v>
      </c>
      <c r="T13" s="9">
        <v>0.32</v>
      </c>
      <c r="U13" s="9">
        <v>0.02</v>
      </c>
      <c r="V13" s="9">
        <v>0</v>
      </c>
      <c r="W13" s="9">
        <v>0.02</v>
      </c>
      <c r="X13" s="9">
        <v>0</v>
      </c>
      <c r="Y13" s="9">
        <v>0.02</v>
      </c>
      <c r="Z13" s="9">
        <v>0.01</v>
      </c>
      <c r="AA13" s="7">
        <v>0.06</v>
      </c>
      <c r="AB13" s="9">
        <v>0.05</v>
      </c>
      <c r="AC13" s="9">
        <v>0.06</v>
      </c>
      <c r="AD13" s="9">
        <v>0.06</v>
      </c>
      <c r="AE13" s="7">
        <v>0.06</v>
      </c>
      <c r="AF13" s="9">
        <v>0.09</v>
      </c>
      <c r="AG13" s="9">
        <v>0.05</v>
      </c>
      <c r="AH13" s="9">
        <v>0.04</v>
      </c>
      <c r="AI13" s="9">
        <v>0.02</v>
      </c>
      <c r="AJ13" s="7">
        <v>0.06</v>
      </c>
      <c r="AK13" s="9">
        <v>0.1</v>
      </c>
      <c r="AL13" s="9">
        <v>0.08</v>
      </c>
      <c r="AM13" s="9">
        <v>0.02</v>
      </c>
      <c r="AN13" s="9">
        <v>0.05</v>
      </c>
      <c r="AO13" s="9">
        <v>0.02</v>
      </c>
      <c r="AP13" s="9">
        <v>7.0000000000000007E-2</v>
      </c>
      <c r="AQ13" s="9">
        <v>0.04</v>
      </c>
      <c r="AR13" s="9">
        <v>0.13</v>
      </c>
      <c r="AS13" s="9">
        <v>0.03</v>
      </c>
      <c r="AT13" s="9">
        <v>0.03</v>
      </c>
    </row>
    <row r="14" spans="1:46" s="33" customFormat="1" x14ac:dyDescent="0.2">
      <c r="A14" s="48" t="s">
        <v>86</v>
      </c>
      <c r="B14" s="32">
        <v>841</v>
      </c>
      <c r="C14" s="32">
        <v>326</v>
      </c>
      <c r="D14" s="32">
        <v>515</v>
      </c>
      <c r="E14" s="32">
        <v>841</v>
      </c>
      <c r="F14" s="32">
        <v>271</v>
      </c>
      <c r="G14" s="32">
        <v>155</v>
      </c>
      <c r="H14" s="32">
        <v>148</v>
      </c>
      <c r="I14" s="32">
        <v>108</v>
      </c>
      <c r="J14" s="32">
        <v>160</v>
      </c>
      <c r="K14" s="32">
        <v>841</v>
      </c>
      <c r="L14" s="32">
        <v>702</v>
      </c>
      <c r="M14" s="32">
        <v>76</v>
      </c>
      <c r="N14" s="32">
        <v>42</v>
      </c>
      <c r="O14" s="32">
        <v>21</v>
      </c>
      <c r="P14" s="32">
        <v>820</v>
      </c>
      <c r="Q14" s="32">
        <v>240</v>
      </c>
      <c r="R14" s="32">
        <v>236</v>
      </c>
      <c r="S14" s="32">
        <v>30</v>
      </c>
      <c r="T14" s="32">
        <v>29</v>
      </c>
      <c r="U14" s="32">
        <v>23</v>
      </c>
      <c r="V14" s="32">
        <v>2</v>
      </c>
      <c r="W14" s="32">
        <v>22</v>
      </c>
      <c r="X14" s="32">
        <v>3</v>
      </c>
      <c r="Y14" s="32">
        <v>71</v>
      </c>
      <c r="Z14" s="32">
        <v>164</v>
      </c>
      <c r="AA14" s="32">
        <v>841</v>
      </c>
      <c r="AB14" s="32">
        <v>317</v>
      </c>
      <c r="AC14" s="32">
        <v>407</v>
      </c>
      <c r="AD14" s="32">
        <v>117</v>
      </c>
      <c r="AE14" s="32">
        <v>841</v>
      </c>
      <c r="AF14" s="32">
        <v>279</v>
      </c>
      <c r="AG14" s="32">
        <v>193</v>
      </c>
      <c r="AH14" s="32">
        <v>220</v>
      </c>
      <c r="AI14" s="32">
        <v>150</v>
      </c>
      <c r="AJ14" s="32">
        <v>841</v>
      </c>
      <c r="AK14" s="32">
        <v>201</v>
      </c>
      <c r="AL14" s="32">
        <v>141</v>
      </c>
      <c r="AM14" s="32">
        <v>108</v>
      </c>
      <c r="AN14" s="32">
        <v>89</v>
      </c>
      <c r="AO14" s="32">
        <v>66</v>
      </c>
      <c r="AP14" s="32">
        <v>114</v>
      </c>
      <c r="AQ14" s="32">
        <v>122</v>
      </c>
      <c r="AR14" s="32">
        <v>135</v>
      </c>
      <c r="AS14" s="32">
        <v>136</v>
      </c>
      <c r="AT14" s="32">
        <v>78</v>
      </c>
    </row>
    <row r="15" spans="1:46" x14ac:dyDescent="0.2">
      <c r="A15" s="48"/>
      <c r="B15" s="2">
        <v>812</v>
      </c>
      <c r="C15" s="3" t="s">
        <v>0</v>
      </c>
      <c r="D15" s="3" t="s">
        <v>0</v>
      </c>
      <c r="E15" s="2">
        <v>812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2">
        <v>812</v>
      </c>
      <c r="L15" s="3" t="s">
        <v>0</v>
      </c>
      <c r="M15" s="3" t="s">
        <v>0</v>
      </c>
      <c r="N15" s="3" t="s">
        <v>0</v>
      </c>
      <c r="O15" s="3" t="s">
        <v>0</v>
      </c>
      <c r="P15" s="2">
        <v>791</v>
      </c>
      <c r="Q15" s="3" t="s">
        <v>0</v>
      </c>
      <c r="R15" s="3" t="s">
        <v>0</v>
      </c>
      <c r="S15" s="3" t="s">
        <v>0</v>
      </c>
      <c r="T15" s="3" t="s">
        <v>0</v>
      </c>
      <c r="U15" s="3" t="s">
        <v>0</v>
      </c>
      <c r="V15" s="3" t="s">
        <v>0</v>
      </c>
      <c r="W15" s="3" t="s">
        <v>0</v>
      </c>
      <c r="X15" s="3" t="s">
        <v>0</v>
      </c>
      <c r="Y15" s="3" t="s">
        <v>0</v>
      </c>
      <c r="Z15" s="3" t="s">
        <v>0</v>
      </c>
      <c r="AA15" s="2">
        <v>812</v>
      </c>
      <c r="AB15" s="3" t="s">
        <v>0</v>
      </c>
      <c r="AC15" s="3" t="s">
        <v>0</v>
      </c>
      <c r="AD15" s="3" t="s">
        <v>0</v>
      </c>
      <c r="AE15" s="2">
        <v>812</v>
      </c>
      <c r="AF15" s="3" t="s">
        <v>0</v>
      </c>
      <c r="AG15" s="3" t="s">
        <v>0</v>
      </c>
      <c r="AH15" s="3" t="s">
        <v>0</v>
      </c>
      <c r="AI15" s="3" t="s">
        <v>0</v>
      </c>
      <c r="AJ15" s="2">
        <v>812</v>
      </c>
      <c r="AK15" s="3" t="s">
        <v>0</v>
      </c>
      <c r="AL15" s="3" t="s">
        <v>0</v>
      </c>
      <c r="AM15" s="3" t="s">
        <v>0</v>
      </c>
      <c r="AN15" s="3" t="s">
        <v>0</v>
      </c>
      <c r="AO15" s="3" t="s">
        <v>0</v>
      </c>
      <c r="AP15" s="3" t="s">
        <v>0</v>
      </c>
      <c r="AQ15" s="3" t="s">
        <v>0</v>
      </c>
      <c r="AR15" s="3" t="s">
        <v>0</v>
      </c>
      <c r="AS15" s="3" t="s">
        <v>0</v>
      </c>
      <c r="AT15" s="3" t="s">
        <v>0</v>
      </c>
    </row>
    <row r="16" spans="1:46" s="35" customFormat="1" x14ac:dyDescent="0.2">
      <c r="A16" s="49"/>
      <c r="B16" s="7">
        <v>0.42</v>
      </c>
      <c r="C16" s="9">
        <v>0.33</v>
      </c>
      <c r="D16" s="9">
        <v>0.5</v>
      </c>
      <c r="E16" s="7">
        <v>0.42</v>
      </c>
      <c r="F16" s="9">
        <v>0.47</v>
      </c>
      <c r="G16" s="9">
        <v>0.48</v>
      </c>
      <c r="H16" s="9">
        <v>0.41</v>
      </c>
      <c r="I16" s="9">
        <v>0.36</v>
      </c>
      <c r="J16" s="9">
        <v>0.35</v>
      </c>
      <c r="K16" s="7">
        <v>0.42</v>
      </c>
      <c r="L16" s="9">
        <v>0.42</v>
      </c>
      <c r="M16" s="9">
        <v>0.44</v>
      </c>
      <c r="N16" s="9">
        <v>0.44</v>
      </c>
      <c r="O16" s="9">
        <v>0.38</v>
      </c>
      <c r="P16" s="7">
        <v>0.42</v>
      </c>
      <c r="Q16" s="9">
        <v>0.39</v>
      </c>
      <c r="R16" s="9">
        <v>0.37</v>
      </c>
      <c r="S16" s="9">
        <v>0.28000000000000003</v>
      </c>
      <c r="T16" s="9">
        <v>0.35</v>
      </c>
      <c r="U16" s="9">
        <v>0.39</v>
      </c>
      <c r="V16" s="9">
        <v>0.36</v>
      </c>
      <c r="W16" s="9">
        <v>0.4</v>
      </c>
      <c r="X16" s="9">
        <v>0.3</v>
      </c>
      <c r="Y16" s="9">
        <v>0.57999999999999996</v>
      </c>
      <c r="Z16" s="9">
        <v>0.6</v>
      </c>
      <c r="AA16" s="7">
        <v>0.42</v>
      </c>
      <c r="AB16" s="9">
        <v>0.36</v>
      </c>
      <c r="AC16" s="9">
        <v>0.43</v>
      </c>
      <c r="AD16" s="9">
        <v>0.61</v>
      </c>
      <c r="AE16" s="7">
        <v>0.42</v>
      </c>
      <c r="AF16" s="9">
        <v>0.41</v>
      </c>
      <c r="AG16" s="9">
        <v>0.35</v>
      </c>
      <c r="AH16" s="9">
        <v>0.39</v>
      </c>
      <c r="AI16" s="9">
        <v>0.69</v>
      </c>
      <c r="AJ16" s="7">
        <v>0.42</v>
      </c>
      <c r="AK16" s="9">
        <v>0.41</v>
      </c>
      <c r="AL16" s="9">
        <v>0.57999999999999996</v>
      </c>
      <c r="AM16" s="9">
        <v>0.37</v>
      </c>
      <c r="AN16" s="9">
        <v>0.41</v>
      </c>
      <c r="AO16" s="9">
        <v>0.28000000000000003</v>
      </c>
      <c r="AP16" s="9">
        <v>0.44</v>
      </c>
      <c r="AQ16" s="9">
        <v>0.44</v>
      </c>
      <c r="AR16" s="9">
        <v>0.38</v>
      </c>
      <c r="AS16" s="9">
        <v>0.36</v>
      </c>
      <c r="AT16" s="9">
        <v>0.36</v>
      </c>
    </row>
    <row r="17" spans="1:68" x14ac:dyDescent="0.2">
      <c r="A17" s="48" t="s">
        <v>87</v>
      </c>
      <c r="B17" s="2">
        <v>323</v>
      </c>
      <c r="C17" s="2">
        <v>170</v>
      </c>
      <c r="D17" s="2">
        <v>153</v>
      </c>
      <c r="E17" s="2">
        <v>323</v>
      </c>
      <c r="F17" s="2">
        <v>70</v>
      </c>
      <c r="G17" s="2">
        <v>49</v>
      </c>
      <c r="H17" s="2">
        <v>53</v>
      </c>
      <c r="I17" s="2">
        <v>54</v>
      </c>
      <c r="J17" s="2">
        <v>97</v>
      </c>
      <c r="K17" s="2">
        <v>323</v>
      </c>
      <c r="L17" s="2">
        <v>277</v>
      </c>
      <c r="M17" s="2">
        <v>23</v>
      </c>
      <c r="N17" s="2">
        <v>13</v>
      </c>
      <c r="O17" s="2">
        <v>10</v>
      </c>
      <c r="P17" s="2">
        <v>313</v>
      </c>
      <c r="Q17" s="2">
        <v>108</v>
      </c>
      <c r="R17" s="2">
        <v>108</v>
      </c>
      <c r="S17" s="2">
        <v>12</v>
      </c>
      <c r="T17" s="2">
        <v>15</v>
      </c>
      <c r="U17" s="2">
        <v>6</v>
      </c>
      <c r="V17" s="2">
        <v>0</v>
      </c>
      <c r="W17" s="2">
        <v>7</v>
      </c>
      <c r="X17" s="2">
        <v>2</v>
      </c>
      <c r="Y17" s="2">
        <v>15</v>
      </c>
      <c r="Z17" s="2">
        <v>39</v>
      </c>
      <c r="AA17" s="2">
        <v>323</v>
      </c>
      <c r="AB17" s="2">
        <v>136</v>
      </c>
      <c r="AC17" s="2">
        <v>165</v>
      </c>
      <c r="AD17" s="2">
        <v>22</v>
      </c>
      <c r="AE17" s="2">
        <v>323</v>
      </c>
      <c r="AF17" s="2">
        <v>119</v>
      </c>
      <c r="AG17" s="2">
        <v>96</v>
      </c>
      <c r="AH17" s="2">
        <v>89</v>
      </c>
      <c r="AI17" s="2">
        <v>19</v>
      </c>
      <c r="AJ17" s="2">
        <v>323</v>
      </c>
      <c r="AK17" s="2">
        <v>69</v>
      </c>
      <c r="AL17" s="2">
        <v>27</v>
      </c>
      <c r="AM17" s="2">
        <v>51</v>
      </c>
      <c r="AN17" s="2">
        <v>38</v>
      </c>
      <c r="AO17" s="2">
        <v>54</v>
      </c>
      <c r="AP17" s="2">
        <v>45</v>
      </c>
      <c r="AQ17" s="2">
        <v>39</v>
      </c>
      <c r="AR17" s="2">
        <v>51</v>
      </c>
      <c r="AS17" s="2">
        <v>63</v>
      </c>
      <c r="AT17" s="2">
        <v>39</v>
      </c>
    </row>
    <row r="18" spans="1:68" s="33" customFormat="1" x14ac:dyDescent="0.2">
      <c r="A18" s="48"/>
      <c r="B18" s="32">
        <v>332</v>
      </c>
      <c r="C18" s="32" t="s">
        <v>0</v>
      </c>
      <c r="D18" s="32" t="s">
        <v>0</v>
      </c>
      <c r="E18" s="32">
        <v>332</v>
      </c>
      <c r="F18" s="32" t="s">
        <v>0</v>
      </c>
      <c r="G18" s="32" t="s">
        <v>0</v>
      </c>
      <c r="H18" s="32" t="s">
        <v>0</v>
      </c>
      <c r="I18" s="32" t="s">
        <v>0</v>
      </c>
      <c r="J18" s="32" t="s">
        <v>0</v>
      </c>
      <c r="K18" s="32">
        <v>332</v>
      </c>
      <c r="L18" s="32" t="s">
        <v>0</v>
      </c>
      <c r="M18" s="32" t="s">
        <v>0</v>
      </c>
      <c r="N18" s="32" t="s">
        <v>0</v>
      </c>
      <c r="O18" s="32" t="s">
        <v>0</v>
      </c>
      <c r="P18" s="32">
        <v>322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32" t="s">
        <v>0</v>
      </c>
      <c r="X18" s="32" t="s">
        <v>0</v>
      </c>
      <c r="Y18" s="32" t="s">
        <v>0</v>
      </c>
      <c r="Z18" s="32" t="s">
        <v>0</v>
      </c>
      <c r="AA18" s="32">
        <v>332</v>
      </c>
      <c r="AB18" s="32" t="s">
        <v>0</v>
      </c>
      <c r="AC18" s="32" t="s">
        <v>0</v>
      </c>
      <c r="AD18" s="32" t="s">
        <v>0</v>
      </c>
      <c r="AE18" s="32">
        <v>332</v>
      </c>
      <c r="AF18" s="32" t="s">
        <v>0</v>
      </c>
      <c r="AG18" s="32" t="s">
        <v>0</v>
      </c>
      <c r="AH18" s="32" t="s">
        <v>0</v>
      </c>
      <c r="AI18" s="32" t="s">
        <v>0</v>
      </c>
      <c r="AJ18" s="32">
        <v>332</v>
      </c>
      <c r="AK18" s="32" t="s">
        <v>0</v>
      </c>
      <c r="AL18" s="32" t="s">
        <v>0</v>
      </c>
      <c r="AM18" s="32" t="s">
        <v>0</v>
      </c>
      <c r="AN18" s="32" t="s">
        <v>0</v>
      </c>
      <c r="AO18" s="32" t="s">
        <v>0</v>
      </c>
      <c r="AP18" s="32" t="s">
        <v>0</v>
      </c>
      <c r="AQ18" s="32" t="s">
        <v>0</v>
      </c>
      <c r="AR18" s="32" t="s">
        <v>0</v>
      </c>
      <c r="AS18" s="32" t="s">
        <v>0</v>
      </c>
      <c r="AT18" s="32" t="s">
        <v>0</v>
      </c>
    </row>
    <row r="19" spans="1:68" s="35" customFormat="1" x14ac:dyDescent="0.2">
      <c r="A19" s="49"/>
      <c r="B19" s="7">
        <v>0.16</v>
      </c>
      <c r="C19" s="9">
        <v>0.17</v>
      </c>
      <c r="D19" s="9">
        <v>0.15</v>
      </c>
      <c r="E19" s="7">
        <v>0.16</v>
      </c>
      <c r="F19" s="9">
        <v>0.12</v>
      </c>
      <c r="G19" s="9">
        <v>0.15</v>
      </c>
      <c r="H19" s="9">
        <v>0.15</v>
      </c>
      <c r="I19" s="9">
        <v>0.18</v>
      </c>
      <c r="J19" s="9">
        <v>0.21</v>
      </c>
      <c r="K19" s="7">
        <v>0.16</v>
      </c>
      <c r="L19" s="9">
        <v>0.16</v>
      </c>
      <c r="M19" s="9">
        <v>0.14000000000000001</v>
      </c>
      <c r="N19" s="9">
        <v>0.13</v>
      </c>
      <c r="O19" s="9">
        <v>0.18</v>
      </c>
      <c r="P19" s="7">
        <v>0.16</v>
      </c>
      <c r="Q19" s="9">
        <v>0.18</v>
      </c>
      <c r="R19" s="9">
        <v>0.17</v>
      </c>
      <c r="S19" s="9">
        <v>0.11</v>
      </c>
      <c r="T19" s="9">
        <v>0.18</v>
      </c>
      <c r="U19" s="9">
        <v>0.1</v>
      </c>
      <c r="V19" s="9">
        <v>0</v>
      </c>
      <c r="W19" s="9">
        <v>0.13</v>
      </c>
      <c r="X19" s="9">
        <v>0.22</v>
      </c>
      <c r="Y19" s="9">
        <v>0.12</v>
      </c>
      <c r="Z19" s="9">
        <v>0.14000000000000001</v>
      </c>
      <c r="AA19" s="7">
        <v>0.16</v>
      </c>
      <c r="AB19" s="9">
        <v>0.16</v>
      </c>
      <c r="AC19" s="9">
        <v>0.17</v>
      </c>
      <c r="AD19" s="9">
        <v>0.11</v>
      </c>
      <c r="AE19" s="7">
        <v>0.16</v>
      </c>
      <c r="AF19" s="9">
        <v>0.17</v>
      </c>
      <c r="AG19" s="9">
        <v>0.17</v>
      </c>
      <c r="AH19" s="9">
        <v>0.16</v>
      </c>
      <c r="AI19" s="9">
        <v>0.09</v>
      </c>
      <c r="AJ19" s="7">
        <v>0.16</v>
      </c>
      <c r="AK19" s="9">
        <v>0.14000000000000001</v>
      </c>
      <c r="AL19" s="9">
        <v>0.11</v>
      </c>
      <c r="AM19" s="9">
        <v>0.17</v>
      </c>
      <c r="AN19" s="9">
        <v>0.18</v>
      </c>
      <c r="AO19" s="9">
        <v>0.23</v>
      </c>
      <c r="AP19" s="9">
        <v>0.17</v>
      </c>
      <c r="AQ19" s="9">
        <v>0.14000000000000001</v>
      </c>
      <c r="AR19" s="9">
        <v>0.15</v>
      </c>
      <c r="AS19" s="9">
        <v>0.17</v>
      </c>
      <c r="AT19" s="9">
        <v>0.18</v>
      </c>
    </row>
    <row r="20" spans="1:68" s="33" customFormat="1" x14ac:dyDescent="0.2">
      <c r="A20" s="48" t="s">
        <v>88</v>
      </c>
      <c r="B20" s="32">
        <v>707</v>
      </c>
      <c r="C20" s="32">
        <v>405</v>
      </c>
      <c r="D20" s="32">
        <v>302</v>
      </c>
      <c r="E20" s="32">
        <v>707</v>
      </c>
      <c r="F20" s="32">
        <v>155</v>
      </c>
      <c r="G20" s="32">
        <v>104</v>
      </c>
      <c r="H20" s="32">
        <v>142</v>
      </c>
      <c r="I20" s="32">
        <v>122</v>
      </c>
      <c r="J20" s="32">
        <v>185</v>
      </c>
      <c r="K20" s="32">
        <v>707</v>
      </c>
      <c r="L20" s="32">
        <v>585</v>
      </c>
      <c r="M20" s="32">
        <v>63</v>
      </c>
      <c r="N20" s="32">
        <v>39</v>
      </c>
      <c r="O20" s="32">
        <v>20</v>
      </c>
      <c r="P20" s="32">
        <v>687</v>
      </c>
      <c r="Q20" s="32">
        <v>211</v>
      </c>
      <c r="R20" s="32">
        <v>261</v>
      </c>
      <c r="S20" s="32">
        <v>50</v>
      </c>
      <c r="T20" s="32">
        <v>7</v>
      </c>
      <c r="U20" s="32">
        <v>28</v>
      </c>
      <c r="V20" s="32">
        <v>4</v>
      </c>
      <c r="W20" s="32">
        <v>23</v>
      </c>
      <c r="X20" s="32">
        <v>5</v>
      </c>
      <c r="Y20" s="32">
        <v>30</v>
      </c>
      <c r="Z20" s="32">
        <v>68</v>
      </c>
      <c r="AA20" s="32">
        <v>707</v>
      </c>
      <c r="AB20" s="32">
        <v>363</v>
      </c>
      <c r="AC20" s="32">
        <v>303</v>
      </c>
      <c r="AD20" s="32">
        <v>42</v>
      </c>
      <c r="AE20" s="32">
        <v>707</v>
      </c>
      <c r="AF20" s="32">
        <v>218</v>
      </c>
      <c r="AG20" s="32">
        <v>228</v>
      </c>
      <c r="AH20" s="32">
        <v>220</v>
      </c>
      <c r="AI20" s="32">
        <v>42</v>
      </c>
      <c r="AJ20" s="32">
        <v>707</v>
      </c>
      <c r="AK20" s="32">
        <v>155</v>
      </c>
      <c r="AL20" s="32">
        <v>53</v>
      </c>
      <c r="AM20" s="32">
        <v>127</v>
      </c>
      <c r="AN20" s="32">
        <v>76</v>
      </c>
      <c r="AO20" s="32">
        <v>111</v>
      </c>
      <c r="AP20" s="32">
        <v>80</v>
      </c>
      <c r="AQ20" s="32">
        <v>105</v>
      </c>
      <c r="AR20" s="32">
        <v>112</v>
      </c>
      <c r="AS20" s="32">
        <v>162</v>
      </c>
      <c r="AT20" s="32">
        <v>90</v>
      </c>
    </row>
    <row r="21" spans="1:68" x14ac:dyDescent="0.2">
      <c r="A21" s="48"/>
      <c r="B21" s="2">
        <v>751</v>
      </c>
      <c r="C21" s="3" t="s">
        <v>0</v>
      </c>
      <c r="D21" s="3" t="s">
        <v>0</v>
      </c>
      <c r="E21" s="2">
        <v>751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2">
        <v>751</v>
      </c>
      <c r="L21" s="3" t="s">
        <v>0</v>
      </c>
      <c r="M21" s="3" t="s">
        <v>0</v>
      </c>
      <c r="N21" s="3" t="s">
        <v>0</v>
      </c>
      <c r="O21" s="3" t="s">
        <v>0</v>
      </c>
      <c r="P21" s="2">
        <v>731</v>
      </c>
      <c r="Q21" s="3" t="s">
        <v>0</v>
      </c>
      <c r="R21" s="3" t="s">
        <v>0</v>
      </c>
      <c r="S21" s="3" t="s">
        <v>0</v>
      </c>
      <c r="T21" s="3" t="s">
        <v>0</v>
      </c>
      <c r="U21" s="3" t="s">
        <v>0</v>
      </c>
      <c r="V21" s="3" t="s">
        <v>0</v>
      </c>
      <c r="W21" s="3" t="s">
        <v>0</v>
      </c>
      <c r="X21" s="3" t="s">
        <v>0</v>
      </c>
      <c r="Y21" s="3" t="s">
        <v>0</v>
      </c>
      <c r="Z21" s="3" t="s">
        <v>0</v>
      </c>
      <c r="AA21" s="2">
        <v>751</v>
      </c>
      <c r="AB21" s="3" t="s">
        <v>0</v>
      </c>
      <c r="AC21" s="3" t="s">
        <v>0</v>
      </c>
      <c r="AD21" s="3" t="s">
        <v>0</v>
      </c>
      <c r="AE21" s="2">
        <v>751</v>
      </c>
      <c r="AF21" s="3" t="s">
        <v>0</v>
      </c>
      <c r="AG21" s="3" t="s">
        <v>0</v>
      </c>
      <c r="AH21" s="3" t="s">
        <v>0</v>
      </c>
      <c r="AI21" s="3" t="s">
        <v>0</v>
      </c>
      <c r="AJ21" s="2">
        <v>751</v>
      </c>
      <c r="AK21" s="3" t="s">
        <v>0</v>
      </c>
      <c r="AL21" s="3" t="s">
        <v>0</v>
      </c>
      <c r="AM21" s="3" t="s">
        <v>0</v>
      </c>
      <c r="AN21" s="3" t="s">
        <v>0</v>
      </c>
      <c r="AO21" s="3" t="s">
        <v>0</v>
      </c>
      <c r="AP21" s="3" t="s">
        <v>0</v>
      </c>
      <c r="AQ21" s="3" t="s">
        <v>0</v>
      </c>
      <c r="AR21" s="3" t="s">
        <v>0</v>
      </c>
      <c r="AS21" s="3" t="s">
        <v>0</v>
      </c>
      <c r="AT21" s="3" t="s">
        <v>0</v>
      </c>
    </row>
    <row r="22" spans="1:68" s="35" customFormat="1" x14ac:dyDescent="0.2">
      <c r="A22" s="49"/>
      <c r="B22" s="7">
        <v>0.35</v>
      </c>
      <c r="C22" s="9">
        <v>0.41</v>
      </c>
      <c r="D22" s="9">
        <v>0.28999999999999998</v>
      </c>
      <c r="E22" s="7">
        <v>0.35</v>
      </c>
      <c r="F22" s="9">
        <v>0.27</v>
      </c>
      <c r="G22" s="9">
        <v>0.32</v>
      </c>
      <c r="H22" s="9">
        <v>0.39</v>
      </c>
      <c r="I22" s="9">
        <v>0.41</v>
      </c>
      <c r="J22" s="9">
        <v>0.4</v>
      </c>
      <c r="K22" s="7">
        <v>0.35</v>
      </c>
      <c r="L22" s="9">
        <v>0.35</v>
      </c>
      <c r="M22" s="9">
        <v>0.37</v>
      </c>
      <c r="N22" s="9">
        <v>0.4</v>
      </c>
      <c r="O22" s="9">
        <v>0.36</v>
      </c>
      <c r="P22" s="7">
        <v>0.35</v>
      </c>
      <c r="Q22" s="9">
        <v>0.35</v>
      </c>
      <c r="R22" s="9">
        <v>0.41</v>
      </c>
      <c r="S22" s="9">
        <v>0.47</v>
      </c>
      <c r="T22" s="9">
        <v>0.09</v>
      </c>
      <c r="U22" s="9">
        <v>0.49</v>
      </c>
      <c r="V22" s="9">
        <v>0.64</v>
      </c>
      <c r="W22" s="9">
        <v>0.43</v>
      </c>
      <c r="X22" s="9">
        <v>0.48</v>
      </c>
      <c r="Y22" s="9">
        <v>0.24</v>
      </c>
      <c r="Z22" s="9">
        <v>0.25</v>
      </c>
      <c r="AA22" s="7">
        <v>0.35</v>
      </c>
      <c r="AB22" s="9">
        <v>0.41</v>
      </c>
      <c r="AC22" s="9">
        <v>0.32</v>
      </c>
      <c r="AD22" s="9">
        <v>0.22</v>
      </c>
      <c r="AE22" s="7">
        <v>0.35</v>
      </c>
      <c r="AF22" s="9">
        <v>0.32</v>
      </c>
      <c r="AG22" s="9">
        <v>0.41</v>
      </c>
      <c r="AH22" s="9">
        <v>0.39</v>
      </c>
      <c r="AI22" s="9">
        <v>0.19</v>
      </c>
      <c r="AJ22" s="7">
        <v>0.35</v>
      </c>
      <c r="AK22" s="9">
        <v>0.32</v>
      </c>
      <c r="AL22" s="9">
        <v>0.22</v>
      </c>
      <c r="AM22" s="9">
        <v>0.43</v>
      </c>
      <c r="AN22" s="9">
        <v>0.35</v>
      </c>
      <c r="AO22" s="9">
        <v>0.47</v>
      </c>
      <c r="AP22" s="9">
        <v>0.31</v>
      </c>
      <c r="AQ22" s="9">
        <v>0.37</v>
      </c>
      <c r="AR22" s="9">
        <v>0.32</v>
      </c>
      <c r="AS22" s="9">
        <v>0.43</v>
      </c>
      <c r="AT22" s="9">
        <v>0.41</v>
      </c>
    </row>
    <row r="23" spans="1:68" x14ac:dyDescent="0.2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</row>
    <row r="24" spans="1:68" x14ac:dyDescent="0.2">
      <c r="A24" s="4" t="s">
        <v>199</v>
      </c>
      <c r="B24" s="40">
        <f>ROUND(SUM(B8,B11)/B5,2)</f>
        <v>7.0000000000000007E-2</v>
      </c>
      <c r="C24" s="40">
        <f t="shared" ref="C24:AT24" si="0">ROUND(SUM(C8,C11)/C5,2)</f>
        <v>0.08</v>
      </c>
      <c r="D24" s="40">
        <f t="shared" si="0"/>
        <v>0.06</v>
      </c>
      <c r="E24" s="40">
        <f t="shared" si="0"/>
        <v>7.0000000000000007E-2</v>
      </c>
      <c r="F24" s="40">
        <f t="shared" si="0"/>
        <v>0.13</v>
      </c>
      <c r="G24" s="40">
        <f t="shared" si="0"/>
        <v>0.05</v>
      </c>
      <c r="H24" s="40">
        <f t="shared" si="0"/>
        <v>0.05</v>
      </c>
      <c r="I24" s="40">
        <f t="shared" si="0"/>
        <v>0.04</v>
      </c>
      <c r="J24" s="40">
        <f t="shared" si="0"/>
        <v>0.04</v>
      </c>
      <c r="K24" s="40">
        <f t="shared" si="0"/>
        <v>7.0000000000000007E-2</v>
      </c>
      <c r="L24" s="40">
        <f t="shared" si="0"/>
        <v>0.08</v>
      </c>
      <c r="M24" s="40">
        <f t="shared" si="0"/>
        <v>0.04</v>
      </c>
      <c r="N24" s="40">
        <f t="shared" si="0"/>
        <v>0.02</v>
      </c>
      <c r="O24" s="40">
        <f t="shared" si="0"/>
        <v>7.0000000000000007E-2</v>
      </c>
      <c r="P24" s="40">
        <f t="shared" si="0"/>
        <v>7.0000000000000007E-2</v>
      </c>
      <c r="Q24" s="40">
        <f t="shared" si="0"/>
        <v>0.08</v>
      </c>
      <c r="R24" s="40">
        <f t="shared" si="0"/>
        <v>0.05</v>
      </c>
      <c r="S24" s="40">
        <f t="shared" si="0"/>
        <v>0.14000000000000001</v>
      </c>
      <c r="T24" s="40">
        <f t="shared" si="0"/>
        <v>0.37</v>
      </c>
      <c r="U24" s="40">
        <f t="shared" si="0"/>
        <v>0.02</v>
      </c>
      <c r="V24" s="40">
        <f t="shared" si="0"/>
        <v>0</v>
      </c>
      <c r="W24" s="40">
        <f t="shared" si="0"/>
        <v>0.04</v>
      </c>
      <c r="X24" s="40">
        <f t="shared" si="0"/>
        <v>0</v>
      </c>
      <c r="Y24" s="40">
        <f t="shared" si="0"/>
        <v>0.05</v>
      </c>
      <c r="Z24" s="40">
        <f t="shared" si="0"/>
        <v>0.01</v>
      </c>
      <c r="AA24" s="40">
        <f t="shared" si="0"/>
        <v>7.0000000000000007E-2</v>
      </c>
      <c r="AB24" s="40">
        <f t="shared" si="0"/>
        <v>7.0000000000000007E-2</v>
      </c>
      <c r="AC24" s="40">
        <f t="shared" si="0"/>
        <v>7.0000000000000007E-2</v>
      </c>
      <c r="AD24" s="40">
        <f t="shared" si="0"/>
        <v>0.06</v>
      </c>
      <c r="AE24" s="40">
        <f t="shared" si="0"/>
        <v>7.0000000000000007E-2</v>
      </c>
      <c r="AF24" s="40">
        <f t="shared" si="0"/>
        <v>0.1</v>
      </c>
      <c r="AG24" s="40">
        <f t="shared" si="0"/>
        <v>0.06</v>
      </c>
      <c r="AH24" s="40">
        <f t="shared" si="0"/>
        <v>0.06</v>
      </c>
      <c r="AI24" s="40">
        <f t="shared" si="0"/>
        <v>0.02</v>
      </c>
      <c r="AJ24" s="40">
        <f t="shared" si="0"/>
        <v>7.0000000000000007E-2</v>
      </c>
      <c r="AK24" s="40">
        <f t="shared" si="0"/>
        <v>0.13</v>
      </c>
      <c r="AL24" s="40">
        <f t="shared" si="0"/>
        <v>0.09</v>
      </c>
      <c r="AM24" s="40">
        <f t="shared" si="0"/>
        <v>0.03</v>
      </c>
      <c r="AN24" s="40">
        <f t="shared" si="0"/>
        <v>0.06</v>
      </c>
      <c r="AO24" s="40">
        <f t="shared" si="0"/>
        <v>0.02</v>
      </c>
      <c r="AP24" s="40">
        <f t="shared" si="0"/>
        <v>7.0000000000000007E-2</v>
      </c>
      <c r="AQ24" s="40">
        <f t="shared" si="0"/>
        <v>0.05</v>
      </c>
      <c r="AR24" s="40">
        <f t="shared" si="0"/>
        <v>0.15</v>
      </c>
      <c r="AS24" s="40">
        <f t="shared" si="0"/>
        <v>0.04</v>
      </c>
      <c r="AT24" s="40">
        <f t="shared" si="0"/>
        <v>0.06</v>
      </c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</row>
    <row r="25" spans="1:68" x14ac:dyDescent="0.2">
      <c r="A25" s="4" t="s">
        <v>200</v>
      </c>
      <c r="B25" s="40">
        <f>ROUND(SUM(B17,B20)/B5,2)</f>
        <v>0.51</v>
      </c>
      <c r="C25" s="40">
        <f t="shared" ref="C25:AT25" si="1">ROUND(SUM(C17,C20)/C5,2)</f>
        <v>0.57999999999999996</v>
      </c>
      <c r="D25" s="40">
        <f t="shared" si="1"/>
        <v>0.44</v>
      </c>
      <c r="E25" s="40">
        <f t="shared" si="1"/>
        <v>0.51</v>
      </c>
      <c r="F25" s="40">
        <f t="shared" si="1"/>
        <v>0.39</v>
      </c>
      <c r="G25" s="40">
        <f t="shared" si="1"/>
        <v>0.47</v>
      </c>
      <c r="H25" s="40">
        <f t="shared" si="1"/>
        <v>0.54</v>
      </c>
      <c r="I25" s="40">
        <f t="shared" si="1"/>
        <v>0.59</v>
      </c>
      <c r="J25" s="40">
        <f t="shared" si="1"/>
        <v>0.61</v>
      </c>
      <c r="K25" s="40">
        <f t="shared" si="1"/>
        <v>0.51</v>
      </c>
      <c r="L25" s="40">
        <f t="shared" si="1"/>
        <v>0.51</v>
      </c>
      <c r="M25" s="40">
        <f t="shared" si="1"/>
        <v>0.51</v>
      </c>
      <c r="N25" s="40">
        <f t="shared" si="1"/>
        <v>0.54</v>
      </c>
      <c r="O25" s="40">
        <f t="shared" si="1"/>
        <v>0.54</v>
      </c>
      <c r="P25" s="40">
        <f t="shared" si="1"/>
        <v>0.51</v>
      </c>
      <c r="Q25" s="40">
        <f t="shared" si="1"/>
        <v>0.52</v>
      </c>
      <c r="R25" s="40">
        <f t="shared" si="1"/>
        <v>0.57999999999999996</v>
      </c>
      <c r="S25" s="40">
        <f t="shared" si="1"/>
        <v>0.57999999999999996</v>
      </c>
      <c r="T25" s="40">
        <f t="shared" si="1"/>
        <v>0.27</v>
      </c>
      <c r="U25" s="40">
        <f t="shared" si="1"/>
        <v>0.59</v>
      </c>
      <c r="V25" s="40">
        <f t="shared" si="1"/>
        <v>0.67</v>
      </c>
      <c r="W25" s="40">
        <f t="shared" si="1"/>
        <v>0.56000000000000005</v>
      </c>
      <c r="X25" s="40">
        <f t="shared" si="1"/>
        <v>0.7</v>
      </c>
      <c r="Y25" s="40">
        <f t="shared" si="1"/>
        <v>0.37</v>
      </c>
      <c r="Z25" s="40">
        <f t="shared" si="1"/>
        <v>0.39</v>
      </c>
      <c r="AA25" s="40">
        <f t="shared" si="1"/>
        <v>0.51</v>
      </c>
      <c r="AB25" s="40">
        <f t="shared" si="1"/>
        <v>0.56999999999999995</v>
      </c>
      <c r="AC25" s="40">
        <f t="shared" si="1"/>
        <v>0.5</v>
      </c>
      <c r="AD25" s="40">
        <f t="shared" si="1"/>
        <v>0.34</v>
      </c>
      <c r="AE25" s="40">
        <f t="shared" si="1"/>
        <v>0.51</v>
      </c>
      <c r="AF25" s="40">
        <f t="shared" si="1"/>
        <v>0.49</v>
      </c>
      <c r="AG25" s="40">
        <f t="shared" si="1"/>
        <v>0.59</v>
      </c>
      <c r="AH25" s="40">
        <f t="shared" si="1"/>
        <v>0.55000000000000004</v>
      </c>
      <c r="AI25" s="40">
        <f t="shared" si="1"/>
        <v>0.28000000000000003</v>
      </c>
      <c r="AJ25" s="40">
        <f t="shared" si="1"/>
        <v>0.51</v>
      </c>
      <c r="AK25" s="40">
        <f t="shared" si="1"/>
        <v>0.46</v>
      </c>
      <c r="AL25" s="40">
        <f t="shared" si="1"/>
        <v>0.33</v>
      </c>
      <c r="AM25" s="40">
        <f t="shared" si="1"/>
        <v>0.61</v>
      </c>
      <c r="AN25" s="40">
        <f t="shared" si="1"/>
        <v>0.53</v>
      </c>
      <c r="AO25" s="40">
        <f t="shared" si="1"/>
        <v>0.7</v>
      </c>
      <c r="AP25" s="40">
        <f t="shared" si="1"/>
        <v>0.49</v>
      </c>
      <c r="AQ25" s="40">
        <f t="shared" si="1"/>
        <v>0.51</v>
      </c>
      <c r="AR25" s="40">
        <f t="shared" si="1"/>
        <v>0.46</v>
      </c>
      <c r="AS25" s="40">
        <f t="shared" si="1"/>
        <v>0.6</v>
      </c>
      <c r="AT25" s="40">
        <f t="shared" si="1"/>
        <v>0.59</v>
      </c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</row>
    <row r="26" spans="1:68" x14ac:dyDescent="0.2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</row>
    <row r="27" spans="1:68" x14ac:dyDescent="0.2">
      <c r="A27" s="4" t="s">
        <v>201</v>
      </c>
      <c r="B27" s="40">
        <f>B24-B25</f>
        <v>-0.44</v>
      </c>
      <c r="C27" s="40">
        <f t="shared" ref="C27:AT27" si="2">C24-C25</f>
        <v>-0.49999999999999994</v>
      </c>
      <c r="D27" s="40">
        <f t="shared" si="2"/>
        <v>-0.38</v>
      </c>
      <c r="E27" s="40">
        <f t="shared" si="2"/>
        <v>-0.44</v>
      </c>
      <c r="F27" s="40">
        <f t="shared" si="2"/>
        <v>-0.26</v>
      </c>
      <c r="G27" s="40">
        <f t="shared" si="2"/>
        <v>-0.42</v>
      </c>
      <c r="H27" s="40">
        <f t="shared" si="2"/>
        <v>-0.49000000000000005</v>
      </c>
      <c r="I27" s="40">
        <f t="shared" si="2"/>
        <v>-0.54999999999999993</v>
      </c>
      <c r="J27" s="40">
        <f t="shared" si="2"/>
        <v>-0.56999999999999995</v>
      </c>
      <c r="K27" s="40">
        <f t="shared" si="2"/>
        <v>-0.44</v>
      </c>
      <c r="L27" s="40">
        <f t="shared" si="2"/>
        <v>-0.43</v>
      </c>
      <c r="M27" s="40">
        <f t="shared" si="2"/>
        <v>-0.47000000000000003</v>
      </c>
      <c r="N27" s="40">
        <f t="shared" si="2"/>
        <v>-0.52</v>
      </c>
      <c r="O27" s="40">
        <f t="shared" si="2"/>
        <v>-0.47000000000000003</v>
      </c>
      <c r="P27" s="40">
        <f t="shared" si="2"/>
        <v>-0.44</v>
      </c>
      <c r="Q27" s="40">
        <f t="shared" si="2"/>
        <v>-0.44</v>
      </c>
      <c r="R27" s="40">
        <f t="shared" si="2"/>
        <v>-0.52999999999999992</v>
      </c>
      <c r="S27" s="40">
        <f t="shared" si="2"/>
        <v>-0.43999999999999995</v>
      </c>
      <c r="T27" s="40">
        <f t="shared" si="2"/>
        <v>9.9999999999999978E-2</v>
      </c>
      <c r="U27" s="40">
        <f t="shared" si="2"/>
        <v>-0.56999999999999995</v>
      </c>
      <c r="V27" s="40">
        <f t="shared" si="2"/>
        <v>-0.67</v>
      </c>
      <c r="W27" s="40">
        <f t="shared" si="2"/>
        <v>-0.52</v>
      </c>
      <c r="X27" s="40">
        <f t="shared" si="2"/>
        <v>-0.7</v>
      </c>
      <c r="Y27" s="40">
        <f t="shared" si="2"/>
        <v>-0.32</v>
      </c>
      <c r="Z27" s="40">
        <f t="shared" si="2"/>
        <v>-0.38</v>
      </c>
      <c r="AA27" s="40">
        <f t="shared" si="2"/>
        <v>-0.44</v>
      </c>
      <c r="AB27" s="40">
        <f t="shared" si="2"/>
        <v>-0.49999999999999994</v>
      </c>
      <c r="AC27" s="40">
        <f t="shared" si="2"/>
        <v>-0.43</v>
      </c>
      <c r="AD27" s="40">
        <f t="shared" si="2"/>
        <v>-0.28000000000000003</v>
      </c>
      <c r="AE27" s="40">
        <f t="shared" si="2"/>
        <v>-0.44</v>
      </c>
      <c r="AF27" s="40">
        <f t="shared" si="2"/>
        <v>-0.39</v>
      </c>
      <c r="AG27" s="40">
        <f t="shared" si="2"/>
        <v>-0.53</v>
      </c>
      <c r="AH27" s="40">
        <f t="shared" si="2"/>
        <v>-0.49000000000000005</v>
      </c>
      <c r="AI27" s="40">
        <f t="shared" si="2"/>
        <v>-0.26</v>
      </c>
      <c r="AJ27" s="40">
        <f t="shared" si="2"/>
        <v>-0.44</v>
      </c>
      <c r="AK27" s="40">
        <f t="shared" si="2"/>
        <v>-0.33</v>
      </c>
      <c r="AL27" s="40">
        <f t="shared" si="2"/>
        <v>-0.24000000000000002</v>
      </c>
      <c r="AM27" s="40">
        <f t="shared" si="2"/>
        <v>-0.57999999999999996</v>
      </c>
      <c r="AN27" s="40">
        <f t="shared" si="2"/>
        <v>-0.47000000000000003</v>
      </c>
      <c r="AO27" s="40">
        <f t="shared" si="2"/>
        <v>-0.67999999999999994</v>
      </c>
      <c r="AP27" s="40">
        <f t="shared" si="2"/>
        <v>-0.42</v>
      </c>
      <c r="AQ27" s="40">
        <f t="shared" si="2"/>
        <v>-0.46</v>
      </c>
      <c r="AR27" s="40">
        <f t="shared" si="2"/>
        <v>-0.31000000000000005</v>
      </c>
      <c r="AS27" s="40">
        <f t="shared" si="2"/>
        <v>-0.55999999999999994</v>
      </c>
      <c r="AT27" s="40">
        <f t="shared" si="2"/>
        <v>-0.53</v>
      </c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</row>
    <row r="28" spans="1:68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</row>
    <row r="29" spans="1:68" ht="12.75" x14ac:dyDescent="0.2">
      <c r="A29" s="27" t="s">
        <v>189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</row>
    <row r="30" spans="1:68" s="33" customFormat="1" x14ac:dyDescent="0.2"/>
    <row r="31" spans="1:68" s="35" customFormat="1" x14ac:dyDescent="0.2"/>
    <row r="32" spans="1:68" s="33" customFormat="1" x14ac:dyDescent="0.2"/>
    <row r="34" s="35" customFormat="1" x14ac:dyDescent="0.2"/>
    <row r="36" s="33" customFormat="1" x14ac:dyDescent="0.2"/>
    <row r="37" s="35" customFormat="1" x14ac:dyDescent="0.2"/>
    <row r="38" s="33" customFormat="1" x14ac:dyDescent="0.2"/>
    <row r="40" s="35" customFormat="1" x14ac:dyDescent="0.2"/>
    <row r="42" s="33" customFormat="1" x14ac:dyDescent="0.2"/>
    <row r="43" s="35" customFormat="1" x14ac:dyDescent="0.2"/>
  </sheetData>
  <mergeCells count="17">
    <mergeCell ref="A1:A2"/>
    <mergeCell ref="B1:D1"/>
    <mergeCell ref="E1:J1"/>
    <mergeCell ref="AE1:AI1"/>
    <mergeCell ref="AJ1:AQ1"/>
    <mergeCell ref="AR1:AT1"/>
    <mergeCell ref="K1:O1"/>
    <mergeCell ref="P1:Z1"/>
    <mergeCell ref="AA1:AD1"/>
    <mergeCell ref="A14:A16"/>
    <mergeCell ref="A17:A19"/>
    <mergeCell ref="A20:A22"/>
    <mergeCell ref="A3:AT3"/>
    <mergeCell ref="A4:AT4"/>
    <mergeCell ref="A5:A7"/>
    <mergeCell ref="A8:A10"/>
    <mergeCell ref="A11:A13"/>
  </mergeCells>
  <hyperlinks>
    <hyperlink ref="A29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10" max="1048575" man="1"/>
    <brk id="15" max="1048575" man="1"/>
    <brk id="26" max="1048575" man="1"/>
    <brk id="30" max="1048575" man="1"/>
    <brk id="3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3"/>
  <sheetViews>
    <sheetView showGridLines="0" workbookViewId="0">
      <pane xSplit="1" ySplit="7" topLeftCell="B8" activePane="bottomRight" state="frozen"/>
      <selection activeCell="AT2" sqref="AT2"/>
      <selection pane="topRight" activeCell="AT2" sqref="AT2"/>
      <selection pane="bottomLeft" activeCell="AT2" sqref="AT2"/>
      <selection pane="bottomRight" activeCell="B8" sqref="B8"/>
    </sheetView>
  </sheetViews>
  <sheetFormatPr defaultRowHeight="12" x14ac:dyDescent="0.2"/>
  <cols>
    <col min="1" max="1" width="40.625" style="4" customWidth="1"/>
    <col min="2" max="46" width="10.625" style="1" customWidth="1"/>
    <col min="47" max="999" width="7.875" style="1" customWidth="1"/>
    <col min="1000" max="16384" width="9" style="1"/>
  </cols>
  <sheetData>
    <row r="1" spans="1:46" x14ac:dyDescent="0.2">
      <c r="A1" s="53" t="s">
        <v>198</v>
      </c>
      <c r="B1" s="51" t="s">
        <v>190</v>
      </c>
      <c r="C1" s="51"/>
      <c r="D1" s="51"/>
      <c r="E1" s="51" t="s">
        <v>1</v>
      </c>
      <c r="F1" s="51"/>
      <c r="G1" s="51"/>
      <c r="H1" s="51"/>
      <c r="I1" s="51"/>
      <c r="J1" s="51"/>
      <c r="K1" s="51" t="s">
        <v>2</v>
      </c>
      <c r="L1" s="51"/>
      <c r="M1" s="51"/>
      <c r="N1" s="51"/>
      <c r="O1" s="51"/>
      <c r="P1" s="51" t="s">
        <v>191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 t="s">
        <v>5</v>
      </c>
      <c r="AB1" s="51"/>
      <c r="AC1" s="51"/>
      <c r="AD1" s="51"/>
      <c r="AE1" s="51" t="s">
        <v>192</v>
      </c>
      <c r="AF1" s="51"/>
      <c r="AG1" s="51"/>
      <c r="AH1" s="51"/>
      <c r="AI1" s="51"/>
      <c r="AJ1" s="51" t="s">
        <v>8</v>
      </c>
      <c r="AK1" s="51"/>
      <c r="AL1" s="51"/>
      <c r="AM1" s="51"/>
      <c r="AN1" s="51"/>
      <c r="AO1" s="51"/>
      <c r="AP1" s="51"/>
      <c r="AQ1" s="51"/>
      <c r="AR1" s="51" t="s">
        <v>194</v>
      </c>
      <c r="AS1" s="51"/>
      <c r="AT1" s="51"/>
    </row>
    <row r="2" spans="1:46" ht="48" x14ac:dyDescent="0.2">
      <c r="A2" s="53"/>
      <c r="B2" s="6" t="s">
        <v>9</v>
      </c>
      <c r="C2" s="5" t="s">
        <v>10</v>
      </c>
      <c r="D2" s="5" t="s">
        <v>11</v>
      </c>
      <c r="E2" s="6" t="s">
        <v>9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6" t="s">
        <v>9</v>
      </c>
      <c r="L2" s="5" t="s">
        <v>17</v>
      </c>
      <c r="M2" s="5" t="s">
        <v>18</v>
      </c>
      <c r="N2" s="5" t="s">
        <v>19</v>
      </c>
      <c r="O2" s="5" t="s">
        <v>20</v>
      </c>
      <c r="P2" s="6" t="s">
        <v>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101</v>
      </c>
      <c r="AA2" s="6" t="s">
        <v>9</v>
      </c>
      <c r="AB2" s="5" t="s">
        <v>31</v>
      </c>
      <c r="AC2" s="5" t="s">
        <v>32</v>
      </c>
      <c r="AD2" s="5" t="s">
        <v>33</v>
      </c>
      <c r="AE2" s="6" t="s">
        <v>9</v>
      </c>
      <c r="AF2" s="5" t="s">
        <v>34</v>
      </c>
      <c r="AG2" s="5" t="s">
        <v>35</v>
      </c>
      <c r="AH2" s="5" t="s">
        <v>36</v>
      </c>
      <c r="AI2" s="5" t="s">
        <v>102</v>
      </c>
      <c r="AJ2" s="6" t="s">
        <v>9</v>
      </c>
      <c r="AK2" s="5" t="s">
        <v>38</v>
      </c>
      <c r="AL2" s="5" t="s">
        <v>39</v>
      </c>
      <c r="AM2" s="5" t="s">
        <v>40</v>
      </c>
      <c r="AN2" s="5" t="s">
        <v>41</v>
      </c>
      <c r="AO2" s="5" t="s">
        <v>42</v>
      </c>
      <c r="AP2" s="5" t="s">
        <v>43</v>
      </c>
      <c r="AQ2" s="5" t="s">
        <v>44</v>
      </c>
      <c r="AR2" s="5" t="s">
        <v>214</v>
      </c>
      <c r="AS2" s="5" t="s">
        <v>215</v>
      </c>
      <c r="AT2" s="5" t="s">
        <v>216</v>
      </c>
    </row>
    <row r="3" spans="1:46" x14ac:dyDescent="0.2">
      <c r="A3" s="50" t="s">
        <v>103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6" x14ac:dyDescent="0.2">
      <c r="A4" s="48" t="s">
        <v>104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</row>
    <row r="5" spans="1:46" x14ac:dyDescent="0.2">
      <c r="A5" s="52" t="s">
        <v>178</v>
      </c>
      <c r="B5" s="2">
        <v>2013</v>
      </c>
      <c r="C5" s="2">
        <v>983</v>
      </c>
      <c r="D5" s="2">
        <v>1030</v>
      </c>
      <c r="E5" s="2">
        <v>2013</v>
      </c>
      <c r="F5" s="2">
        <v>574</v>
      </c>
      <c r="G5" s="2">
        <v>325</v>
      </c>
      <c r="H5" s="2">
        <v>360</v>
      </c>
      <c r="I5" s="2">
        <v>296</v>
      </c>
      <c r="J5" s="2">
        <v>459</v>
      </c>
      <c r="K5" s="2">
        <v>2013</v>
      </c>
      <c r="L5" s="2">
        <v>1691</v>
      </c>
      <c r="M5" s="2">
        <v>170</v>
      </c>
      <c r="N5" s="2">
        <v>97</v>
      </c>
      <c r="O5" s="2">
        <v>56</v>
      </c>
      <c r="P5" s="2">
        <v>1957</v>
      </c>
      <c r="Q5" s="2">
        <v>609</v>
      </c>
      <c r="R5" s="2">
        <v>635</v>
      </c>
      <c r="S5" s="2">
        <v>107</v>
      </c>
      <c r="T5" s="2">
        <v>82</v>
      </c>
      <c r="U5" s="2">
        <v>58</v>
      </c>
      <c r="V5" s="2">
        <v>6</v>
      </c>
      <c r="W5" s="2">
        <v>54</v>
      </c>
      <c r="X5" s="2">
        <v>10</v>
      </c>
      <c r="Y5" s="2">
        <v>122</v>
      </c>
      <c r="Z5" s="2">
        <v>275</v>
      </c>
      <c r="AA5" s="2">
        <v>2013</v>
      </c>
      <c r="AB5" s="2">
        <v>876</v>
      </c>
      <c r="AC5" s="2">
        <v>945</v>
      </c>
      <c r="AD5" s="2">
        <v>191</v>
      </c>
      <c r="AE5" s="2">
        <v>2013</v>
      </c>
      <c r="AF5" s="2">
        <v>685</v>
      </c>
      <c r="AG5" s="2">
        <v>552</v>
      </c>
      <c r="AH5" s="2">
        <v>561</v>
      </c>
      <c r="AI5" s="2">
        <v>216</v>
      </c>
      <c r="AJ5" s="2">
        <v>2013</v>
      </c>
      <c r="AK5" s="2">
        <v>486</v>
      </c>
      <c r="AL5" s="2">
        <v>244</v>
      </c>
      <c r="AM5" s="2">
        <v>294</v>
      </c>
      <c r="AN5" s="2">
        <v>217</v>
      </c>
      <c r="AO5" s="2">
        <v>235</v>
      </c>
      <c r="AP5" s="2">
        <v>257</v>
      </c>
      <c r="AQ5" s="2">
        <v>281</v>
      </c>
      <c r="AR5" s="2">
        <v>351</v>
      </c>
      <c r="AS5" s="2">
        <v>376</v>
      </c>
      <c r="AT5" s="2">
        <v>218</v>
      </c>
    </row>
    <row r="6" spans="1:46" s="33" customFormat="1" x14ac:dyDescent="0.2">
      <c r="A6" s="48"/>
      <c r="B6" s="32">
        <v>2013</v>
      </c>
      <c r="C6" s="32">
        <v>907</v>
      </c>
      <c r="D6" s="32">
        <v>1106</v>
      </c>
      <c r="E6" s="32">
        <v>2013</v>
      </c>
      <c r="F6" s="32">
        <v>406</v>
      </c>
      <c r="G6" s="32">
        <v>366</v>
      </c>
      <c r="H6" s="32">
        <v>420</v>
      </c>
      <c r="I6" s="32">
        <v>357</v>
      </c>
      <c r="J6" s="32">
        <v>464</v>
      </c>
      <c r="K6" s="32">
        <v>2013</v>
      </c>
      <c r="L6" s="32">
        <v>1655</v>
      </c>
      <c r="M6" s="32">
        <v>203</v>
      </c>
      <c r="N6" s="32">
        <v>101</v>
      </c>
      <c r="O6" s="32">
        <v>54</v>
      </c>
      <c r="P6" s="32">
        <v>1959</v>
      </c>
      <c r="Q6" s="32">
        <v>591</v>
      </c>
      <c r="R6" s="32">
        <v>629</v>
      </c>
      <c r="S6" s="32">
        <v>115</v>
      </c>
      <c r="T6" s="32">
        <v>98</v>
      </c>
      <c r="U6" s="32">
        <v>81</v>
      </c>
      <c r="V6" s="32">
        <v>7</v>
      </c>
      <c r="W6" s="32">
        <v>57</v>
      </c>
      <c r="X6" s="32">
        <v>10</v>
      </c>
      <c r="Y6" s="32">
        <v>107</v>
      </c>
      <c r="Z6" s="32">
        <v>264</v>
      </c>
      <c r="AA6" s="32">
        <v>2013</v>
      </c>
      <c r="AB6" s="32">
        <v>907</v>
      </c>
      <c r="AC6" s="32">
        <v>919</v>
      </c>
      <c r="AD6" s="32">
        <v>187</v>
      </c>
      <c r="AE6" s="32">
        <v>2013</v>
      </c>
      <c r="AF6" s="32">
        <v>672</v>
      </c>
      <c r="AG6" s="32">
        <v>540</v>
      </c>
      <c r="AH6" s="32">
        <v>586</v>
      </c>
      <c r="AI6" s="32">
        <v>215</v>
      </c>
      <c r="AJ6" s="32">
        <v>2013</v>
      </c>
      <c r="AK6" s="32">
        <v>492</v>
      </c>
      <c r="AL6" s="32">
        <v>127</v>
      </c>
      <c r="AM6" s="32">
        <v>446</v>
      </c>
      <c r="AN6" s="32">
        <v>160</v>
      </c>
      <c r="AO6" s="32">
        <v>313</v>
      </c>
      <c r="AP6" s="32">
        <v>168</v>
      </c>
      <c r="AQ6" s="32">
        <v>307</v>
      </c>
      <c r="AR6" s="32">
        <v>349</v>
      </c>
      <c r="AS6" s="32">
        <v>381</v>
      </c>
      <c r="AT6" s="32">
        <v>205</v>
      </c>
    </row>
    <row r="7" spans="1:46" s="35" customFormat="1" x14ac:dyDescent="0.2">
      <c r="A7" s="49"/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7">
        <v>1</v>
      </c>
      <c r="AC7" s="7">
        <v>1</v>
      </c>
      <c r="AD7" s="7">
        <v>1</v>
      </c>
      <c r="AE7" s="7">
        <v>1</v>
      </c>
      <c r="AF7" s="7">
        <v>1</v>
      </c>
      <c r="AG7" s="7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7">
        <v>1</v>
      </c>
    </row>
    <row r="8" spans="1:46" s="33" customFormat="1" x14ac:dyDescent="0.2">
      <c r="A8" s="48" t="s">
        <v>84</v>
      </c>
      <c r="B8" s="32">
        <v>62</v>
      </c>
      <c r="C8" s="32">
        <v>38</v>
      </c>
      <c r="D8" s="32">
        <v>23</v>
      </c>
      <c r="E8" s="32">
        <v>62</v>
      </c>
      <c r="F8" s="32">
        <v>27</v>
      </c>
      <c r="G8" s="32">
        <v>9</v>
      </c>
      <c r="H8" s="32">
        <v>7</v>
      </c>
      <c r="I8" s="32">
        <v>8</v>
      </c>
      <c r="J8" s="32">
        <v>12</v>
      </c>
      <c r="K8" s="32">
        <v>62</v>
      </c>
      <c r="L8" s="32">
        <v>54</v>
      </c>
      <c r="M8" s="32">
        <v>3</v>
      </c>
      <c r="N8" s="32">
        <v>3</v>
      </c>
      <c r="O8" s="32">
        <v>2</v>
      </c>
      <c r="P8" s="32">
        <v>60</v>
      </c>
      <c r="Q8" s="32">
        <v>19</v>
      </c>
      <c r="R8" s="32">
        <v>12</v>
      </c>
      <c r="S8" s="32">
        <v>20</v>
      </c>
      <c r="T8" s="32">
        <v>0</v>
      </c>
      <c r="U8" s="32">
        <v>0</v>
      </c>
      <c r="V8" s="32">
        <v>0</v>
      </c>
      <c r="W8" s="32">
        <v>2</v>
      </c>
      <c r="X8" s="32">
        <v>0</v>
      </c>
      <c r="Y8" s="32">
        <v>4</v>
      </c>
      <c r="Z8" s="32">
        <v>3</v>
      </c>
      <c r="AA8" s="32">
        <v>62</v>
      </c>
      <c r="AB8" s="32">
        <v>48</v>
      </c>
      <c r="AC8" s="32">
        <v>14</v>
      </c>
      <c r="AD8" s="32">
        <v>0</v>
      </c>
      <c r="AE8" s="32">
        <v>62</v>
      </c>
      <c r="AF8" s="32">
        <v>22</v>
      </c>
      <c r="AG8" s="32">
        <v>16</v>
      </c>
      <c r="AH8" s="32">
        <v>24</v>
      </c>
      <c r="AI8" s="32">
        <v>0</v>
      </c>
      <c r="AJ8" s="32">
        <v>62</v>
      </c>
      <c r="AK8" s="32">
        <v>25</v>
      </c>
      <c r="AL8" s="32">
        <v>5</v>
      </c>
      <c r="AM8" s="32">
        <v>11</v>
      </c>
      <c r="AN8" s="32">
        <v>3</v>
      </c>
      <c r="AO8" s="32">
        <v>9</v>
      </c>
      <c r="AP8" s="32">
        <v>1</v>
      </c>
      <c r="AQ8" s="32">
        <v>8</v>
      </c>
      <c r="AR8" s="32">
        <v>29</v>
      </c>
      <c r="AS8" s="32">
        <v>8</v>
      </c>
      <c r="AT8" s="32">
        <v>3</v>
      </c>
    </row>
    <row r="9" spans="1:46" x14ac:dyDescent="0.2">
      <c r="A9" s="48"/>
      <c r="B9" s="2">
        <v>62</v>
      </c>
      <c r="C9" s="3" t="s">
        <v>0</v>
      </c>
      <c r="D9" s="3" t="s">
        <v>0</v>
      </c>
      <c r="E9" s="2">
        <v>62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2">
        <v>62</v>
      </c>
      <c r="L9" s="3" t="s">
        <v>0</v>
      </c>
      <c r="M9" s="3" t="s">
        <v>0</v>
      </c>
      <c r="N9" s="3" t="s">
        <v>0</v>
      </c>
      <c r="O9" s="3" t="s">
        <v>0</v>
      </c>
      <c r="P9" s="2">
        <v>60</v>
      </c>
      <c r="Q9" s="3" t="s">
        <v>0</v>
      </c>
      <c r="R9" s="3" t="s">
        <v>0</v>
      </c>
      <c r="S9" s="3" t="s">
        <v>0</v>
      </c>
      <c r="T9" s="3" t="s">
        <v>0</v>
      </c>
      <c r="U9" s="3" t="s">
        <v>0</v>
      </c>
      <c r="V9" s="3" t="s">
        <v>0</v>
      </c>
      <c r="W9" s="3" t="s">
        <v>0</v>
      </c>
      <c r="X9" s="3" t="s">
        <v>0</v>
      </c>
      <c r="Y9" s="3" t="s">
        <v>0</v>
      </c>
      <c r="Z9" s="3" t="s">
        <v>0</v>
      </c>
      <c r="AA9" s="2">
        <v>62</v>
      </c>
      <c r="AB9" s="3" t="s">
        <v>0</v>
      </c>
      <c r="AC9" s="3" t="s">
        <v>0</v>
      </c>
      <c r="AD9" s="3" t="s">
        <v>0</v>
      </c>
      <c r="AE9" s="2">
        <v>62</v>
      </c>
      <c r="AF9" s="3" t="s">
        <v>0</v>
      </c>
      <c r="AG9" s="3" t="s">
        <v>0</v>
      </c>
      <c r="AH9" s="3" t="s">
        <v>0</v>
      </c>
      <c r="AI9" s="3" t="s">
        <v>0</v>
      </c>
      <c r="AJ9" s="2">
        <v>62</v>
      </c>
      <c r="AK9" s="3" t="s">
        <v>0</v>
      </c>
      <c r="AL9" s="3" t="s">
        <v>0</v>
      </c>
      <c r="AM9" s="3" t="s">
        <v>0</v>
      </c>
      <c r="AN9" s="3" t="s">
        <v>0</v>
      </c>
      <c r="AO9" s="3" t="s">
        <v>0</v>
      </c>
      <c r="AP9" s="3" t="s">
        <v>0</v>
      </c>
      <c r="AQ9" s="3" t="s">
        <v>0</v>
      </c>
      <c r="AR9" s="3" t="s">
        <v>0</v>
      </c>
      <c r="AS9" s="3" t="s">
        <v>0</v>
      </c>
      <c r="AT9" s="3" t="s">
        <v>0</v>
      </c>
    </row>
    <row r="10" spans="1:46" s="35" customFormat="1" x14ac:dyDescent="0.2">
      <c r="A10" s="49"/>
      <c r="B10" s="7">
        <v>0.03</v>
      </c>
      <c r="C10" s="9">
        <v>0.04</v>
      </c>
      <c r="D10" s="9">
        <v>0.02</v>
      </c>
      <c r="E10" s="7">
        <v>0.03</v>
      </c>
      <c r="F10" s="9">
        <v>0.05</v>
      </c>
      <c r="G10" s="9">
        <v>0.03</v>
      </c>
      <c r="H10" s="9">
        <v>0.02</v>
      </c>
      <c r="I10" s="9">
        <v>0.03</v>
      </c>
      <c r="J10" s="9">
        <v>0.03</v>
      </c>
      <c r="K10" s="7">
        <v>0.03</v>
      </c>
      <c r="L10" s="9">
        <v>0.03</v>
      </c>
      <c r="M10" s="9">
        <v>0.02</v>
      </c>
      <c r="N10" s="9">
        <v>0.03</v>
      </c>
      <c r="O10" s="9">
        <v>0.03</v>
      </c>
      <c r="P10" s="7">
        <v>0.03</v>
      </c>
      <c r="Q10" s="9">
        <v>0.03</v>
      </c>
      <c r="R10" s="9">
        <v>0.02</v>
      </c>
      <c r="S10" s="9">
        <v>0.18</v>
      </c>
      <c r="T10" s="9">
        <v>0</v>
      </c>
      <c r="U10" s="9">
        <v>0</v>
      </c>
      <c r="V10" s="9">
        <v>0</v>
      </c>
      <c r="W10" s="9">
        <v>0.04</v>
      </c>
      <c r="X10" s="9">
        <v>0</v>
      </c>
      <c r="Y10" s="9">
        <v>0.04</v>
      </c>
      <c r="Z10" s="9">
        <v>0.01</v>
      </c>
      <c r="AA10" s="7">
        <v>0.03</v>
      </c>
      <c r="AB10" s="9">
        <v>0.05</v>
      </c>
      <c r="AC10" s="9">
        <v>0.01</v>
      </c>
      <c r="AD10" s="9">
        <v>0</v>
      </c>
      <c r="AE10" s="7">
        <v>0.03</v>
      </c>
      <c r="AF10" s="9">
        <v>0.03</v>
      </c>
      <c r="AG10" s="9">
        <v>0.03</v>
      </c>
      <c r="AH10" s="9">
        <v>0.04</v>
      </c>
      <c r="AI10" s="9">
        <v>0</v>
      </c>
      <c r="AJ10" s="7">
        <v>0.03</v>
      </c>
      <c r="AK10" s="9">
        <v>0.05</v>
      </c>
      <c r="AL10" s="9">
        <v>0.02</v>
      </c>
      <c r="AM10" s="9">
        <v>0.04</v>
      </c>
      <c r="AN10" s="9">
        <v>0.01</v>
      </c>
      <c r="AO10" s="9">
        <v>0.04</v>
      </c>
      <c r="AP10" s="9">
        <v>0.01</v>
      </c>
      <c r="AQ10" s="9">
        <v>0.03</v>
      </c>
      <c r="AR10" s="9">
        <v>0.08</v>
      </c>
      <c r="AS10" s="9">
        <v>0.02</v>
      </c>
      <c r="AT10" s="9">
        <v>0.02</v>
      </c>
    </row>
    <row r="11" spans="1:46" x14ac:dyDescent="0.2">
      <c r="A11" s="48" t="s">
        <v>85</v>
      </c>
      <c r="B11" s="2">
        <v>230</v>
      </c>
      <c r="C11" s="2">
        <v>139</v>
      </c>
      <c r="D11" s="2">
        <v>91</v>
      </c>
      <c r="E11" s="2">
        <v>230</v>
      </c>
      <c r="F11" s="2">
        <v>72</v>
      </c>
      <c r="G11" s="2">
        <v>35</v>
      </c>
      <c r="H11" s="2">
        <v>35</v>
      </c>
      <c r="I11" s="2">
        <v>32</v>
      </c>
      <c r="J11" s="2">
        <v>57</v>
      </c>
      <c r="K11" s="2">
        <v>230</v>
      </c>
      <c r="L11" s="2">
        <v>208</v>
      </c>
      <c r="M11" s="2">
        <v>14</v>
      </c>
      <c r="N11" s="2">
        <v>6</v>
      </c>
      <c r="O11" s="2">
        <v>2</v>
      </c>
      <c r="P11" s="2">
        <v>228</v>
      </c>
      <c r="Q11" s="2">
        <v>55</v>
      </c>
      <c r="R11" s="2">
        <v>85</v>
      </c>
      <c r="S11" s="2">
        <v>49</v>
      </c>
      <c r="T11" s="2">
        <v>6</v>
      </c>
      <c r="U11" s="2">
        <v>3</v>
      </c>
      <c r="V11" s="2">
        <v>0</v>
      </c>
      <c r="W11" s="2">
        <v>10</v>
      </c>
      <c r="X11" s="2">
        <v>0</v>
      </c>
      <c r="Y11" s="2">
        <v>5</v>
      </c>
      <c r="Z11" s="2">
        <v>15</v>
      </c>
      <c r="AA11" s="2">
        <v>230</v>
      </c>
      <c r="AB11" s="2">
        <v>154</v>
      </c>
      <c r="AC11" s="2">
        <v>65</v>
      </c>
      <c r="AD11" s="2">
        <v>11</v>
      </c>
      <c r="AE11" s="2">
        <v>230</v>
      </c>
      <c r="AF11" s="2">
        <v>68</v>
      </c>
      <c r="AG11" s="2">
        <v>86</v>
      </c>
      <c r="AH11" s="2">
        <v>64</v>
      </c>
      <c r="AI11" s="2">
        <v>12</v>
      </c>
      <c r="AJ11" s="2">
        <v>230</v>
      </c>
      <c r="AK11" s="2">
        <v>77</v>
      </c>
      <c r="AL11" s="2">
        <v>24</v>
      </c>
      <c r="AM11" s="2">
        <v>33</v>
      </c>
      <c r="AN11" s="2">
        <v>25</v>
      </c>
      <c r="AO11" s="2">
        <v>34</v>
      </c>
      <c r="AP11" s="2">
        <v>21</v>
      </c>
      <c r="AQ11" s="2">
        <v>16</v>
      </c>
      <c r="AR11" s="2">
        <v>69</v>
      </c>
      <c r="AS11" s="2">
        <v>56</v>
      </c>
      <c r="AT11" s="2">
        <v>27</v>
      </c>
    </row>
    <row r="12" spans="1:46" s="33" customFormat="1" x14ac:dyDescent="0.2">
      <c r="A12" s="48"/>
      <c r="B12" s="32">
        <v>239</v>
      </c>
      <c r="C12" s="32" t="s">
        <v>0</v>
      </c>
      <c r="D12" s="32" t="s">
        <v>0</v>
      </c>
      <c r="E12" s="32">
        <v>239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>
        <v>239</v>
      </c>
      <c r="L12" s="32" t="s">
        <v>0</v>
      </c>
      <c r="M12" s="32" t="s">
        <v>0</v>
      </c>
      <c r="N12" s="32" t="s">
        <v>0</v>
      </c>
      <c r="O12" s="32" t="s">
        <v>0</v>
      </c>
      <c r="P12" s="32">
        <v>237</v>
      </c>
      <c r="Q12" s="32" t="s">
        <v>0</v>
      </c>
      <c r="R12" s="32" t="s">
        <v>0</v>
      </c>
      <c r="S12" s="32" t="s">
        <v>0</v>
      </c>
      <c r="T12" s="32" t="s">
        <v>0</v>
      </c>
      <c r="U12" s="32" t="s">
        <v>0</v>
      </c>
      <c r="V12" s="32" t="s">
        <v>0</v>
      </c>
      <c r="W12" s="32" t="s">
        <v>0</v>
      </c>
      <c r="X12" s="32" t="s">
        <v>0</v>
      </c>
      <c r="Y12" s="32" t="s">
        <v>0</v>
      </c>
      <c r="Z12" s="32" t="s">
        <v>0</v>
      </c>
      <c r="AA12" s="32">
        <v>239</v>
      </c>
      <c r="AB12" s="32" t="s">
        <v>0</v>
      </c>
      <c r="AC12" s="32" t="s">
        <v>0</v>
      </c>
      <c r="AD12" s="32" t="s">
        <v>0</v>
      </c>
      <c r="AE12" s="32">
        <v>239</v>
      </c>
      <c r="AF12" s="32" t="s">
        <v>0</v>
      </c>
      <c r="AG12" s="32" t="s">
        <v>0</v>
      </c>
      <c r="AH12" s="32" t="s">
        <v>0</v>
      </c>
      <c r="AI12" s="32" t="s">
        <v>0</v>
      </c>
      <c r="AJ12" s="32">
        <v>239</v>
      </c>
      <c r="AK12" s="32" t="s">
        <v>0</v>
      </c>
      <c r="AL12" s="32" t="s">
        <v>0</v>
      </c>
      <c r="AM12" s="32" t="s">
        <v>0</v>
      </c>
      <c r="AN12" s="32" t="s">
        <v>0</v>
      </c>
      <c r="AO12" s="32" t="s">
        <v>0</v>
      </c>
      <c r="AP12" s="32" t="s">
        <v>0</v>
      </c>
      <c r="AQ12" s="32" t="s">
        <v>0</v>
      </c>
      <c r="AR12" s="32" t="s">
        <v>0</v>
      </c>
      <c r="AS12" s="32" t="s">
        <v>0</v>
      </c>
      <c r="AT12" s="32" t="s">
        <v>0</v>
      </c>
    </row>
    <row r="13" spans="1:46" s="35" customFormat="1" x14ac:dyDescent="0.2">
      <c r="A13" s="49"/>
      <c r="B13" s="7">
        <v>0.11</v>
      </c>
      <c r="C13" s="9">
        <v>0.14000000000000001</v>
      </c>
      <c r="D13" s="9">
        <v>0.09</v>
      </c>
      <c r="E13" s="7">
        <v>0.11</v>
      </c>
      <c r="F13" s="9">
        <v>0.13</v>
      </c>
      <c r="G13" s="9">
        <v>0.11</v>
      </c>
      <c r="H13" s="9">
        <v>0.1</v>
      </c>
      <c r="I13" s="9">
        <v>0.11</v>
      </c>
      <c r="J13" s="9">
        <v>0.12</v>
      </c>
      <c r="K13" s="7">
        <v>0.11</v>
      </c>
      <c r="L13" s="9">
        <v>0.12</v>
      </c>
      <c r="M13" s="9">
        <v>0.08</v>
      </c>
      <c r="N13" s="9">
        <v>0.06</v>
      </c>
      <c r="O13" s="9">
        <v>0.03</v>
      </c>
      <c r="P13" s="7">
        <v>0.12</v>
      </c>
      <c r="Q13" s="9">
        <v>0.09</v>
      </c>
      <c r="R13" s="9">
        <v>0.13</v>
      </c>
      <c r="S13" s="9">
        <v>0.45</v>
      </c>
      <c r="T13" s="9">
        <v>7.0000000000000007E-2</v>
      </c>
      <c r="U13" s="9">
        <v>0.05</v>
      </c>
      <c r="V13" s="9">
        <v>0</v>
      </c>
      <c r="W13" s="9">
        <v>0.19</v>
      </c>
      <c r="X13" s="9">
        <v>0</v>
      </c>
      <c r="Y13" s="9">
        <v>0.04</v>
      </c>
      <c r="Z13" s="9">
        <v>0.05</v>
      </c>
      <c r="AA13" s="7">
        <v>0.11</v>
      </c>
      <c r="AB13" s="9">
        <v>0.18</v>
      </c>
      <c r="AC13" s="9">
        <v>7.0000000000000007E-2</v>
      </c>
      <c r="AD13" s="9">
        <v>0.06</v>
      </c>
      <c r="AE13" s="7">
        <v>0.11</v>
      </c>
      <c r="AF13" s="9">
        <v>0.1</v>
      </c>
      <c r="AG13" s="9">
        <v>0.16</v>
      </c>
      <c r="AH13" s="9">
        <v>0.11</v>
      </c>
      <c r="AI13" s="9">
        <v>0.06</v>
      </c>
      <c r="AJ13" s="7">
        <v>0.11</v>
      </c>
      <c r="AK13" s="9">
        <v>0.16</v>
      </c>
      <c r="AL13" s="9">
        <v>0.1</v>
      </c>
      <c r="AM13" s="9">
        <v>0.11</v>
      </c>
      <c r="AN13" s="9">
        <v>0.11</v>
      </c>
      <c r="AO13" s="9">
        <v>0.15</v>
      </c>
      <c r="AP13" s="9">
        <v>0.08</v>
      </c>
      <c r="AQ13" s="9">
        <v>0.06</v>
      </c>
      <c r="AR13" s="9">
        <v>0.2</v>
      </c>
      <c r="AS13" s="9">
        <v>0.15</v>
      </c>
      <c r="AT13" s="9">
        <v>0.12</v>
      </c>
    </row>
    <row r="14" spans="1:46" s="33" customFormat="1" x14ac:dyDescent="0.2">
      <c r="A14" s="48" t="s">
        <v>86</v>
      </c>
      <c r="B14" s="32">
        <v>1029</v>
      </c>
      <c r="C14" s="32">
        <v>407</v>
      </c>
      <c r="D14" s="32">
        <v>622</v>
      </c>
      <c r="E14" s="32">
        <v>1029</v>
      </c>
      <c r="F14" s="32">
        <v>334</v>
      </c>
      <c r="G14" s="32">
        <v>187</v>
      </c>
      <c r="H14" s="32">
        <v>169</v>
      </c>
      <c r="I14" s="32">
        <v>133</v>
      </c>
      <c r="J14" s="32">
        <v>205</v>
      </c>
      <c r="K14" s="32">
        <v>1029</v>
      </c>
      <c r="L14" s="32">
        <v>864</v>
      </c>
      <c r="M14" s="32">
        <v>87</v>
      </c>
      <c r="N14" s="32">
        <v>48</v>
      </c>
      <c r="O14" s="32">
        <v>30</v>
      </c>
      <c r="P14" s="32">
        <v>999</v>
      </c>
      <c r="Q14" s="32">
        <v>273</v>
      </c>
      <c r="R14" s="32">
        <v>339</v>
      </c>
      <c r="S14" s="32">
        <v>35</v>
      </c>
      <c r="T14" s="32">
        <v>30</v>
      </c>
      <c r="U14" s="32">
        <v>28</v>
      </c>
      <c r="V14" s="32">
        <v>4</v>
      </c>
      <c r="W14" s="32">
        <v>29</v>
      </c>
      <c r="X14" s="32">
        <v>3</v>
      </c>
      <c r="Y14" s="32">
        <v>79</v>
      </c>
      <c r="Z14" s="32">
        <v>179</v>
      </c>
      <c r="AA14" s="32">
        <v>1029</v>
      </c>
      <c r="AB14" s="32">
        <v>456</v>
      </c>
      <c r="AC14" s="32">
        <v>440</v>
      </c>
      <c r="AD14" s="32">
        <v>133</v>
      </c>
      <c r="AE14" s="32">
        <v>1029</v>
      </c>
      <c r="AF14" s="32">
        <v>321</v>
      </c>
      <c r="AG14" s="32">
        <v>285</v>
      </c>
      <c r="AH14" s="32">
        <v>266</v>
      </c>
      <c r="AI14" s="32">
        <v>157</v>
      </c>
      <c r="AJ14" s="32">
        <v>1029</v>
      </c>
      <c r="AK14" s="32">
        <v>249</v>
      </c>
      <c r="AL14" s="32">
        <v>162</v>
      </c>
      <c r="AM14" s="32">
        <v>135</v>
      </c>
      <c r="AN14" s="32">
        <v>94</v>
      </c>
      <c r="AO14" s="32">
        <v>95</v>
      </c>
      <c r="AP14" s="32">
        <v>130</v>
      </c>
      <c r="AQ14" s="32">
        <v>164</v>
      </c>
      <c r="AR14" s="32">
        <v>170</v>
      </c>
      <c r="AS14" s="32">
        <v>213</v>
      </c>
      <c r="AT14" s="32">
        <v>95</v>
      </c>
    </row>
    <row r="15" spans="1:46" x14ac:dyDescent="0.2">
      <c r="A15" s="48"/>
      <c r="B15" s="2">
        <v>1003</v>
      </c>
      <c r="C15" s="3" t="s">
        <v>0</v>
      </c>
      <c r="D15" s="3" t="s">
        <v>0</v>
      </c>
      <c r="E15" s="2">
        <v>1003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2">
        <v>1003</v>
      </c>
      <c r="L15" s="3" t="s">
        <v>0</v>
      </c>
      <c r="M15" s="3" t="s">
        <v>0</v>
      </c>
      <c r="N15" s="3" t="s">
        <v>0</v>
      </c>
      <c r="O15" s="3" t="s">
        <v>0</v>
      </c>
      <c r="P15" s="2">
        <v>975</v>
      </c>
      <c r="Q15" s="3" t="s">
        <v>0</v>
      </c>
      <c r="R15" s="3" t="s">
        <v>0</v>
      </c>
      <c r="S15" s="3" t="s">
        <v>0</v>
      </c>
      <c r="T15" s="3" t="s">
        <v>0</v>
      </c>
      <c r="U15" s="3" t="s">
        <v>0</v>
      </c>
      <c r="V15" s="3" t="s">
        <v>0</v>
      </c>
      <c r="W15" s="3" t="s">
        <v>0</v>
      </c>
      <c r="X15" s="3" t="s">
        <v>0</v>
      </c>
      <c r="Y15" s="3" t="s">
        <v>0</v>
      </c>
      <c r="Z15" s="3" t="s">
        <v>0</v>
      </c>
      <c r="AA15" s="2">
        <v>1003</v>
      </c>
      <c r="AB15" s="3" t="s">
        <v>0</v>
      </c>
      <c r="AC15" s="3" t="s">
        <v>0</v>
      </c>
      <c r="AD15" s="3" t="s">
        <v>0</v>
      </c>
      <c r="AE15" s="2">
        <v>1003</v>
      </c>
      <c r="AF15" s="3" t="s">
        <v>0</v>
      </c>
      <c r="AG15" s="3" t="s">
        <v>0</v>
      </c>
      <c r="AH15" s="3" t="s">
        <v>0</v>
      </c>
      <c r="AI15" s="3" t="s">
        <v>0</v>
      </c>
      <c r="AJ15" s="2">
        <v>1003</v>
      </c>
      <c r="AK15" s="3" t="s">
        <v>0</v>
      </c>
      <c r="AL15" s="3" t="s">
        <v>0</v>
      </c>
      <c r="AM15" s="3" t="s">
        <v>0</v>
      </c>
      <c r="AN15" s="3" t="s">
        <v>0</v>
      </c>
      <c r="AO15" s="3" t="s">
        <v>0</v>
      </c>
      <c r="AP15" s="3" t="s">
        <v>0</v>
      </c>
      <c r="AQ15" s="3" t="s">
        <v>0</v>
      </c>
      <c r="AR15" s="3" t="s">
        <v>0</v>
      </c>
      <c r="AS15" s="3" t="s">
        <v>0</v>
      </c>
      <c r="AT15" s="3" t="s">
        <v>0</v>
      </c>
    </row>
    <row r="16" spans="1:46" s="35" customFormat="1" x14ac:dyDescent="0.2">
      <c r="A16" s="49"/>
      <c r="B16" s="7">
        <v>0.51</v>
      </c>
      <c r="C16" s="9">
        <v>0.41</v>
      </c>
      <c r="D16" s="9">
        <v>0.6</v>
      </c>
      <c r="E16" s="7">
        <v>0.51</v>
      </c>
      <c r="F16" s="9">
        <v>0.57999999999999996</v>
      </c>
      <c r="G16" s="9">
        <v>0.57999999999999996</v>
      </c>
      <c r="H16" s="9">
        <v>0.47</v>
      </c>
      <c r="I16" s="9">
        <v>0.45</v>
      </c>
      <c r="J16" s="9">
        <v>0.45</v>
      </c>
      <c r="K16" s="7">
        <v>0.51</v>
      </c>
      <c r="L16" s="9">
        <v>0.51</v>
      </c>
      <c r="M16" s="9">
        <v>0.51</v>
      </c>
      <c r="N16" s="9">
        <v>0.49</v>
      </c>
      <c r="O16" s="9">
        <v>0.54</v>
      </c>
      <c r="P16" s="7">
        <v>0.51</v>
      </c>
      <c r="Q16" s="9">
        <v>0.45</v>
      </c>
      <c r="R16" s="9">
        <v>0.53</v>
      </c>
      <c r="S16" s="9">
        <v>0.33</v>
      </c>
      <c r="T16" s="9">
        <v>0.37</v>
      </c>
      <c r="U16" s="9">
        <v>0.48</v>
      </c>
      <c r="V16" s="9">
        <v>0.64</v>
      </c>
      <c r="W16" s="9">
        <v>0.54</v>
      </c>
      <c r="X16" s="9">
        <v>0.34</v>
      </c>
      <c r="Y16" s="9">
        <v>0.64</v>
      </c>
      <c r="Z16" s="9">
        <v>0.65</v>
      </c>
      <c r="AA16" s="7">
        <v>0.51</v>
      </c>
      <c r="AB16" s="9">
        <v>0.52</v>
      </c>
      <c r="AC16" s="9">
        <v>0.47</v>
      </c>
      <c r="AD16" s="9">
        <v>0.7</v>
      </c>
      <c r="AE16" s="7">
        <v>0.51</v>
      </c>
      <c r="AF16" s="9">
        <v>0.47</v>
      </c>
      <c r="AG16" s="9">
        <v>0.52</v>
      </c>
      <c r="AH16" s="9">
        <v>0.47</v>
      </c>
      <c r="AI16" s="9">
        <v>0.73</v>
      </c>
      <c r="AJ16" s="7">
        <v>0.51</v>
      </c>
      <c r="AK16" s="9">
        <v>0.51</v>
      </c>
      <c r="AL16" s="9">
        <v>0.66</v>
      </c>
      <c r="AM16" s="9">
        <v>0.46</v>
      </c>
      <c r="AN16" s="9">
        <v>0.43</v>
      </c>
      <c r="AO16" s="9">
        <v>0.41</v>
      </c>
      <c r="AP16" s="9">
        <v>0.5</v>
      </c>
      <c r="AQ16" s="9">
        <v>0.57999999999999996</v>
      </c>
      <c r="AR16" s="9">
        <v>0.48</v>
      </c>
      <c r="AS16" s="9">
        <v>0.56999999999999995</v>
      </c>
      <c r="AT16" s="9">
        <v>0.44</v>
      </c>
    </row>
    <row r="17" spans="1:68" x14ac:dyDescent="0.2">
      <c r="A17" s="48" t="s">
        <v>87</v>
      </c>
      <c r="B17" s="2">
        <v>276</v>
      </c>
      <c r="C17" s="2">
        <v>152</v>
      </c>
      <c r="D17" s="2">
        <v>125</v>
      </c>
      <c r="E17" s="2">
        <v>276</v>
      </c>
      <c r="F17" s="2">
        <v>52</v>
      </c>
      <c r="G17" s="2">
        <v>42</v>
      </c>
      <c r="H17" s="2">
        <v>61</v>
      </c>
      <c r="I17" s="2">
        <v>47</v>
      </c>
      <c r="J17" s="2">
        <v>75</v>
      </c>
      <c r="K17" s="2">
        <v>276</v>
      </c>
      <c r="L17" s="2">
        <v>232</v>
      </c>
      <c r="M17" s="2">
        <v>21</v>
      </c>
      <c r="N17" s="2">
        <v>16</v>
      </c>
      <c r="O17" s="2">
        <v>8</v>
      </c>
      <c r="P17" s="2">
        <v>269</v>
      </c>
      <c r="Q17" s="2">
        <v>110</v>
      </c>
      <c r="R17" s="2">
        <v>85</v>
      </c>
      <c r="S17" s="2">
        <v>3</v>
      </c>
      <c r="T17" s="2">
        <v>15</v>
      </c>
      <c r="U17" s="2">
        <v>7</v>
      </c>
      <c r="V17" s="2">
        <v>1</v>
      </c>
      <c r="W17" s="2">
        <v>5</v>
      </c>
      <c r="X17" s="2">
        <v>0</v>
      </c>
      <c r="Y17" s="2">
        <v>9</v>
      </c>
      <c r="Z17" s="2">
        <v>33</v>
      </c>
      <c r="AA17" s="2">
        <v>276</v>
      </c>
      <c r="AB17" s="2">
        <v>115</v>
      </c>
      <c r="AC17" s="2">
        <v>146</v>
      </c>
      <c r="AD17" s="2">
        <v>16</v>
      </c>
      <c r="AE17" s="2">
        <v>276</v>
      </c>
      <c r="AF17" s="2">
        <v>120</v>
      </c>
      <c r="AG17" s="2">
        <v>70</v>
      </c>
      <c r="AH17" s="2">
        <v>70</v>
      </c>
      <c r="AI17" s="2">
        <v>17</v>
      </c>
      <c r="AJ17" s="2">
        <v>276</v>
      </c>
      <c r="AK17" s="2">
        <v>54</v>
      </c>
      <c r="AL17" s="2">
        <v>21</v>
      </c>
      <c r="AM17" s="2">
        <v>47</v>
      </c>
      <c r="AN17" s="2">
        <v>40</v>
      </c>
      <c r="AO17" s="2">
        <v>38</v>
      </c>
      <c r="AP17" s="2">
        <v>43</v>
      </c>
      <c r="AQ17" s="2">
        <v>33</v>
      </c>
      <c r="AR17" s="2">
        <v>36</v>
      </c>
      <c r="AS17" s="2">
        <v>49</v>
      </c>
      <c r="AT17" s="2">
        <v>33</v>
      </c>
    </row>
    <row r="18" spans="1:68" s="33" customFormat="1" x14ac:dyDescent="0.2">
      <c r="A18" s="48"/>
      <c r="B18" s="32">
        <v>283</v>
      </c>
      <c r="C18" s="32" t="s">
        <v>0</v>
      </c>
      <c r="D18" s="32" t="s">
        <v>0</v>
      </c>
      <c r="E18" s="32">
        <v>283</v>
      </c>
      <c r="F18" s="32" t="s">
        <v>0</v>
      </c>
      <c r="G18" s="32" t="s">
        <v>0</v>
      </c>
      <c r="H18" s="32" t="s">
        <v>0</v>
      </c>
      <c r="I18" s="32" t="s">
        <v>0</v>
      </c>
      <c r="J18" s="32" t="s">
        <v>0</v>
      </c>
      <c r="K18" s="32">
        <v>283</v>
      </c>
      <c r="L18" s="32" t="s">
        <v>0</v>
      </c>
      <c r="M18" s="32" t="s">
        <v>0</v>
      </c>
      <c r="N18" s="32" t="s">
        <v>0</v>
      </c>
      <c r="O18" s="32" t="s">
        <v>0</v>
      </c>
      <c r="P18" s="32">
        <v>275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32" t="s">
        <v>0</v>
      </c>
      <c r="X18" s="32" t="s">
        <v>0</v>
      </c>
      <c r="Y18" s="32" t="s">
        <v>0</v>
      </c>
      <c r="Z18" s="32" t="s">
        <v>0</v>
      </c>
      <c r="AA18" s="32">
        <v>283</v>
      </c>
      <c r="AB18" s="32" t="s">
        <v>0</v>
      </c>
      <c r="AC18" s="32" t="s">
        <v>0</v>
      </c>
      <c r="AD18" s="32" t="s">
        <v>0</v>
      </c>
      <c r="AE18" s="32">
        <v>283</v>
      </c>
      <c r="AF18" s="32" t="s">
        <v>0</v>
      </c>
      <c r="AG18" s="32" t="s">
        <v>0</v>
      </c>
      <c r="AH18" s="32" t="s">
        <v>0</v>
      </c>
      <c r="AI18" s="32" t="s">
        <v>0</v>
      </c>
      <c r="AJ18" s="32">
        <v>283</v>
      </c>
      <c r="AK18" s="32" t="s">
        <v>0</v>
      </c>
      <c r="AL18" s="32" t="s">
        <v>0</v>
      </c>
      <c r="AM18" s="32" t="s">
        <v>0</v>
      </c>
      <c r="AN18" s="32" t="s">
        <v>0</v>
      </c>
      <c r="AO18" s="32" t="s">
        <v>0</v>
      </c>
      <c r="AP18" s="32" t="s">
        <v>0</v>
      </c>
      <c r="AQ18" s="32" t="s">
        <v>0</v>
      </c>
      <c r="AR18" s="32" t="s">
        <v>0</v>
      </c>
      <c r="AS18" s="32" t="s">
        <v>0</v>
      </c>
      <c r="AT18" s="32" t="s">
        <v>0</v>
      </c>
    </row>
    <row r="19" spans="1:68" s="35" customFormat="1" x14ac:dyDescent="0.2">
      <c r="A19" s="49"/>
      <c r="B19" s="7">
        <v>0.14000000000000001</v>
      </c>
      <c r="C19" s="9">
        <v>0.15</v>
      </c>
      <c r="D19" s="9">
        <v>0.12</v>
      </c>
      <c r="E19" s="7">
        <v>0.14000000000000001</v>
      </c>
      <c r="F19" s="9">
        <v>0.09</v>
      </c>
      <c r="G19" s="9">
        <v>0.13</v>
      </c>
      <c r="H19" s="9">
        <v>0.17</v>
      </c>
      <c r="I19" s="9">
        <v>0.16</v>
      </c>
      <c r="J19" s="9">
        <v>0.16</v>
      </c>
      <c r="K19" s="7">
        <v>0.14000000000000001</v>
      </c>
      <c r="L19" s="9">
        <v>0.14000000000000001</v>
      </c>
      <c r="M19" s="9">
        <v>0.12</v>
      </c>
      <c r="N19" s="9">
        <v>0.16</v>
      </c>
      <c r="O19" s="9">
        <v>0.14000000000000001</v>
      </c>
      <c r="P19" s="7">
        <v>0.14000000000000001</v>
      </c>
      <c r="Q19" s="9">
        <v>0.18</v>
      </c>
      <c r="R19" s="9">
        <v>0.13</v>
      </c>
      <c r="S19" s="9">
        <v>0.03</v>
      </c>
      <c r="T19" s="9">
        <v>0.18</v>
      </c>
      <c r="U19" s="9">
        <v>0.13</v>
      </c>
      <c r="V19" s="9">
        <v>0.21</v>
      </c>
      <c r="W19" s="9">
        <v>0.1</v>
      </c>
      <c r="X19" s="9">
        <v>0</v>
      </c>
      <c r="Y19" s="9">
        <v>7.0000000000000007E-2</v>
      </c>
      <c r="Z19" s="9">
        <v>0.12</v>
      </c>
      <c r="AA19" s="7">
        <v>0.14000000000000001</v>
      </c>
      <c r="AB19" s="9">
        <v>0.13</v>
      </c>
      <c r="AC19" s="9">
        <v>0.15</v>
      </c>
      <c r="AD19" s="9">
        <v>0.08</v>
      </c>
      <c r="AE19" s="7">
        <v>0.14000000000000001</v>
      </c>
      <c r="AF19" s="9">
        <v>0.18</v>
      </c>
      <c r="AG19" s="9">
        <v>0.13</v>
      </c>
      <c r="AH19" s="9">
        <v>0.12</v>
      </c>
      <c r="AI19" s="9">
        <v>0.08</v>
      </c>
      <c r="AJ19" s="7">
        <v>0.14000000000000001</v>
      </c>
      <c r="AK19" s="9">
        <v>0.11</v>
      </c>
      <c r="AL19" s="9">
        <v>0.09</v>
      </c>
      <c r="AM19" s="9">
        <v>0.16</v>
      </c>
      <c r="AN19" s="9">
        <v>0.18</v>
      </c>
      <c r="AO19" s="9">
        <v>0.16</v>
      </c>
      <c r="AP19" s="9">
        <v>0.17</v>
      </c>
      <c r="AQ19" s="9">
        <v>0.12</v>
      </c>
      <c r="AR19" s="9">
        <v>0.1</v>
      </c>
      <c r="AS19" s="9">
        <v>0.13</v>
      </c>
      <c r="AT19" s="9">
        <v>0.15</v>
      </c>
    </row>
    <row r="20" spans="1:68" s="33" customFormat="1" x14ac:dyDescent="0.2">
      <c r="A20" s="48" t="s">
        <v>88</v>
      </c>
      <c r="B20" s="32">
        <v>416</v>
      </c>
      <c r="C20" s="32">
        <v>246</v>
      </c>
      <c r="D20" s="32">
        <v>170</v>
      </c>
      <c r="E20" s="32">
        <v>416</v>
      </c>
      <c r="F20" s="32">
        <v>89</v>
      </c>
      <c r="G20" s="32">
        <v>52</v>
      </c>
      <c r="H20" s="32">
        <v>88</v>
      </c>
      <c r="I20" s="32">
        <v>76</v>
      </c>
      <c r="J20" s="32">
        <v>111</v>
      </c>
      <c r="K20" s="32">
        <v>416</v>
      </c>
      <c r="L20" s="32">
        <v>332</v>
      </c>
      <c r="M20" s="32">
        <v>45</v>
      </c>
      <c r="N20" s="32">
        <v>24</v>
      </c>
      <c r="O20" s="32">
        <v>15</v>
      </c>
      <c r="P20" s="32">
        <v>401</v>
      </c>
      <c r="Q20" s="32">
        <v>152</v>
      </c>
      <c r="R20" s="32">
        <v>114</v>
      </c>
      <c r="S20" s="32">
        <v>1</v>
      </c>
      <c r="T20" s="32">
        <v>31</v>
      </c>
      <c r="U20" s="32">
        <v>20</v>
      </c>
      <c r="V20" s="32">
        <v>1</v>
      </c>
      <c r="W20" s="32">
        <v>7</v>
      </c>
      <c r="X20" s="32">
        <v>6</v>
      </c>
      <c r="Y20" s="32">
        <v>25</v>
      </c>
      <c r="Z20" s="32">
        <v>44</v>
      </c>
      <c r="AA20" s="32">
        <v>416</v>
      </c>
      <c r="AB20" s="32">
        <v>104</v>
      </c>
      <c r="AC20" s="32">
        <v>281</v>
      </c>
      <c r="AD20" s="32">
        <v>30</v>
      </c>
      <c r="AE20" s="32">
        <v>416</v>
      </c>
      <c r="AF20" s="32">
        <v>154</v>
      </c>
      <c r="AG20" s="32">
        <v>95</v>
      </c>
      <c r="AH20" s="32">
        <v>137</v>
      </c>
      <c r="AI20" s="32">
        <v>30</v>
      </c>
      <c r="AJ20" s="32">
        <v>416</v>
      </c>
      <c r="AK20" s="32">
        <v>81</v>
      </c>
      <c r="AL20" s="32">
        <v>32</v>
      </c>
      <c r="AM20" s="32">
        <v>67</v>
      </c>
      <c r="AN20" s="32">
        <v>56</v>
      </c>
      <c r="AO20" s="32">
        <v>58</v>
      </c>
      <c r="AP20" s="32">
        <v>62</v>
      </c>
      <c r="AQ20" s="32">
        <v>60</v>
      </c>
      <c r="AR20" s="32">
        <v>48</v>
      </c>
      <c r="AS20" s="32">
        <v>49</v>
      </c>
      <c r="AT20" s="32">
        <v>60</v>
      </c>
    </row>
    <row r="21" spans="1:68" x14ac:dyDescent="0.2">
      <c r="A21" s="48"/>
      <c r="B21" s="2">
        <v>426</v>
      </c>
      <c r="C21" s="3" t="s">
        <v>0</v>
      </c>
      <c r="D21" s="3" t="s">
        <v>0</v>
      </c>
      <c r="E21" s="2">
        <v>426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2">
        <v>426</v>
      </c>
      <c r="L21" s="3" t="s">
        <v>0</v>
      </c>
      <c r="M21" s="3" t="s">
        <v>0</v>
      </c>
      <c r="N21" s="3" t="s">
        <v>0</v>
      </c>
      <c r="O21" s="3" t="s">
        <v>0</v>
      </c>
      <c r="P21" s="2">
        <v>412</v>
      </c>
      <c r="Q21" s="3" t="s">
        <v>0</v>
      </c>
      <c r="R21" s="3" t="s">
        <v>0</v>
      </c>
      <c r="S21" s="3" t="s">
        <v>0</v>
      </c>
      <c r="T21" s="3" t="s">
        <v>0</v>
      </c>
      <c r="U21" s="3" t="s">
        <v>0</v>
      </c>
      <c r="V21" s="3" t="s">
        <v>0</v>
      </c>
      <c r="W21" s="3" t="s">
        <v>0</v>
      </c>
      <c r="X21" s="3" t="s">
        <v>0</v>
      </c>
      <c r="Y21" s="3" t="s">
        <v>0</v>
      </c>
      <c r="Z21" s="3" t="s">
        <v>0</v>
      </c>
      <c r="AA21" s="2">
        <v>426</v>
      </c>
      <c r="AB21" s="3" t="s">
        <v>0</v>
      </c>
      <c r="AC21" s="3" t="s">
        <v>0</v>
      </c>
      <c r="AD21" s="3" t="s">
        <v>0</v>
      </c>
      <c r="AE21" s="2">
        <v>426</v>
      </c>
      <c r="AF21" s="3" t="s">
        <v>0</v>
      </c>
      <c r="AG21" s="3" t="s">
        <v>0</v>
      </c>
      <c r="AH21" s="3" t="s">
        <v>0</v>
      </c>
      <c r="AI21" s="3" t="s">
        <v>0</v>
      </c>
      <c r="AJ21" s="2">
        <v>426</v>
      </c>
      <c r="AK21" s="3" t="s">
        <v>0</v>
      </c>
      <c r="AL21" s="3" t="s">
        <v>0</v>
      </c>
      <c r="AM21" s="3" t="s">
        <v>0</v>
      </c>
      <c r="AN21" s="3" t="s">
        <v>0</v>
      </c>
      <c r="AO21" s="3" t="s">
        <v>0</v>
      </c>
      <c r="AP21" s="3" t="s">
        <v>0</v>
      </c>
      <c r="AQ21" s="3" t="s">
        <v>0</v>
      </c>
      <c r="AR21" s="3" t="s">
        <v>0</v>
      </c>
      <c r="AS21" s="3" t="s">
        <v>0</v>
      </c>
      <c r="AT21" s="3" t="s">
        <v>0</v>
      </c>
    </row>
    <row r="22" spans="1:68" s="35" customFormat="1" x14ac:dyDescent="0.2">
      <c r="A22" s="49"/>
      <c r="B22" s="7">
        <v>0.21</v>
      </c>
      <c r="C22" s="9">
        <v>0.25</v>
      </c>
      <c r="D22" s="9">
        <v>0.16</v>
      </c>
      <c r="E22" s="7">
        <v>0.21</v>
      </c>
      <c r="F22" s="9">
        <v>0.15</v>
      </c>
      <c r="G22" s="9">
        <v>0.16</v>
      </c>
      <c r="H22" s="9">
        <v>0.25</v>
      </c>
      <c r="I22" s="9">
        <v>0.26</v>
      </c>
      <c r="J22" s="9">
        <v>0.24</v>
      </c>
      <c r="K22" s="7">
        <v>0.21</v>
      </c>
      <c r="L22" s="9">
        <v>0.2</v>
      </c>
      <c r="M22" s="9">
        <v>0.26</v>
      </c>
      <c r="N22" s="9">
        <v>0.25</v>
      </c>
      <c r="O22" s="9">
        <v>0.27</v>
      </c>
      <c r="P22" s="7">
        <v>0.2</v>
      </c>
      <c r="Q22" s="9">
        <v>0.25</v>
      </c>
      <c r="R22" s="9">
        <v>0.18</v>
      </c>
      <c r="S22" s="9">
        <v>0.01</v>
      </c>
      <c r="T22" s="9">
        <v>0.38</v>
      </c>
      <c r="U22" s="9">
        <v>0.35</v>
      </c>
      <c r="V22" s="9">
        <v>0.15</v>
      </c>
      <c r="W22" s="9">
        <v>0.13</v>
      </c>
      <c r="X22" s="9">
        <v>0.66</v>
      </c>
      <c r="Y22" s="9">
        <v>0.21</v>
      </c>
      <c r="Z22" s="9">
        <v>0.16</v>
      </c>
      <c r="AA22" s="7">
        <v>0.21</v>
      </c>
      <c r="AB22" s="9">
        <v>0.12</v>
      </c>
      <c r="AC22" s="9">
        <v>0.3</v>
      </c>
      <c r="AD22" s="9">
        <v>0.16</v>
      </c>
      <c r="AE22" s="7">
        <v>0.21</v>
      </c>
      <c r="AF22" s="9">
        <v>0.22</v>
      </c>
      <c r="AG22" s="9">
        <v>0.17</v>
      </c>
      <c r="AH22" s="9">
        <v>0.24</v>
      </c>
      <c r="AI22" s="9">
        <v>0.14000000000000001</v>
      </c>
      <c r="AJ22" s="7">
        <v>0.21</v>
      </c>
      <c r="AK22" s="9">
        <v>0.17</v>
      </c>
      <c r="AL22" s="9">
        <v>0.13</v>
      </c>
      <c r="AM22" s="9">
        <v>0.23</v>
      </c>
      <c r="AN22" s="9">
        <v>0.26</v>
      </c>
      <c r="AO22" s="9">
        <v>0.25</v>
      </c>
      <c r="AP22" s="9">
        <v>0.24</v>
      </c>
      <c r="AQ22" s="9">
        <v>0.21</v>
      </c>
      <c r="AR22" s="9">
        <v>0.14000000000000001</v>
      </c>
      <c r="AS22" s="9">
        <v>0.13</v>
      </c>
      <c r="AT22" s="9">
        <v>0.28000000000000003</v>
      </c>
    </row>
    <row r="23" spans="1:68" x14ac:dyDescent="0.2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</row>
    <row r="24" spans="1:68" x14ac:dyDescent="0.2">
      <c r="A24" s="4" t="s">
        <v>199</v>
      </c>
      <c r="B24" s="40">
        <f>ROUND(SUM(B8,B11)/B5,2)</f>
        <v>0.15</v>
      </c>
      <c r="C24" s="40">
        <f t="shared" ref="C24:AT24" si="0">ROUND(SUM(C8,C11)/C5,2)</f>
        <v>0.18</v>
      </c>
      <c r="D24" s="40">
        <f t="shared" si="0"/>
        <v>0.11</v>
      </c>
      <c r="E24" s="40">
        <f t="shared" si="0"/>
        <v>0.15</v>
      </c>
      <c r="F24" s="40">
        <f t="shared" si="0"/>
        <v>0.17</v>
      </c>
      <c r="G24" s="40">
        <f t="shared" si="0"/>
        <v>0.14000000000000001</v>
      </c>
      <c r="H24" s="40">
        <f t="shared" si="0"/>
        <v>0.12</v>
      </c>
      <c r="I24" s="40">
        <f t="shared" si="0"/>
        <v>0.14000000000000001</v>
      </c>
      <c r="J24" s="40">
        <f t="shared" si="0"/>
        <v>0.15</v>
      </c>
      <c r="K24" s="40">
        <f t="shared" si="0"/>
        <v>0.15</v>
      </c>
      <c r="L24" s="40">
        <f t="shared" si="0"/>
        <v>0.15</v>
      </c>
      <c r="M24" s="40">
        <f t="shared" si="0"/>
        <v>0.1</v>
      </c>
      <c r="N24" s="40">
        <f t="shared" si="0"/>
        <v>0.09</v>
      </c>
      <c r="O24" s="40">
        <f t="shared" si="0"/>
        <v>7.0000000000000007E-2</v>
      </c>
      <c r="P24" s="40">
        <f t="shared" si="0"/>
        <v>0.15</v>
      </c>
      <c r="Q24" s="40">
        <f t="shared" si="0"/>
        <v>0.12</v>
      </c>
      <c r="R24" s="40">
        <f t="shared" si="0"/>
        <v>0.15</v>
      </c>
      <c r="S24" s="40">
        <f t="shared" si="0"/>
        <v>0.64</v>
      </c>
      <c r="T24" s="40">
        <f t="shared" si="0"/>
        <v>7.0000000000000007E-2</v>
      </c>
      <c r="U24" s="40">
        <f t="shared" si="0"/>
        <v>0.05</v>
      </c>
      <c r="V24" s="40">
        <f t="shared" si="0"/>
        <v>0</v>
      </c>
      <c r="W24" s="40">
        <f t="shared" si="0"/>
        <v>0.22</v>
      </c>
      <c r="X24" s="40">
        <f t="shared" si="0"/>
        <v>0</v>
      </c>
      <c r="Y24" s="40">
        <f t="shared" si="0"/>
        <v>7.0000000000000007E-2</v>
      </c>
      <c r="Z24" s="40">
        <f t="shared" si="0"/>
        <v>7.0000000000000007E-2</v>
      </c>
      <c r="AA24" s="40">
        <f t="shared" si="0"/>
        <v>0.15</v>
      </c>
      <c r="AB24" s="40">
        <f t="shared" si="0"/>
        <v>0.23</v>
      </c>
      <c r="AC24" s="40">
        <f t="shared" si="0"/>
        <v>0.08</v>
      </c>
      <c r="AD24" s="40">
        <f t="shared" si="0"/>
        <v>0.06</v>
      </c>
      <c r="AE24" s="40">
        <f t="shared" si="0"/>
        <v>0.15</v>
      </c>
      <c r="AF24" s="40">
        <f t="shared" si="0"/>
        <v>0.13</v>
      </c>
      <c r="AG24" s="40">
        <f t="shared" si="0"/>
        <v>0.18</v>
      </c>
      <c r="AH24" s="40">
        <f t="shared" si="0"/>
        <v>0.16</v>
      </c>
      <c r="AI24" s="40">
        <f t="shared" si="0"/>
        <v>0.06</v>
      </c>
      <c r="AJ24" s="40">
        <f t="shared" si="0"/>
        <v>0.15</v>
      </c>
      <c r="AK24" s="40">
        <f t="shared" si="0"/>
        <v>0.21</v>
      </c>
      <c r="AL24" s="40">
        <f t="shared" si="0"/>
        <v>0.12</v>
      </c>
      <c r="AM24" s="40">
        <f t="shared" si="0"/>
        <v>0.15</v>
      </c>
      <c r="AN24" s="40">
        <f t="shared" si="0"/>
        <v>0.13</v>
      </c>
      <c r="AO24" s="40">
        <f t="shared" si="0"/>
        <v>0.18</v>
      </c>
      <c r="AP24" s="40">
        <f t="shared" si="0"/>
        <v>0.09</v>
      </c>
      <c r="AQ24" s="40">
        <f t="shared" si="0"/>
        <v>0.09</v>
      </c>
      <c r="AR24" s="40">
        <f t="shared" si="0"/>
        <v>0.28000000000000003</v>
      </c>
      <c r="AS24" s="40">
        <f t="shared" si="0"/>
        <v>0.17</v>
      </c>
      <c r="AT24" s="40">
        <f t="shared" si="0"/>
        <v>0.14000000000000001</v>
      </c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</row>
    <row r="25" spans="1:68" x14ac:dyDescent="0.2">
      <c r="A25" s="4" t="s">
        <v>200</v>
      </c>
      <c r="B25" s="40">
        <f>ROUND(SUM(B17,B20)/B5,2)</f>
        <v>0.34</v>
      </c>
      <c r="C25" s="40">
        <f t="shared" ref="C25:AT25" si="1">ROUND(SUM(C17,C20)/C5,2)</f>
        <v>0.4</v>
      </c>
      <c r="D25" s="40">
        <f t="shared" si="1"/>
        <v>0.28999999999999998</v>
      </c>
      <c r="E25" s="40">
        <f t="shared" si="1"/>
        <v>0.34</v>
      </c>
      <c r="F25" s="40">
        <f t="shared" si="1"/>
        <v>0.25</v>
      </c>
      <c r="G25" s="40">
        <f t="shared" si="1"/>
        <v>0.28999999999999998</v>
      </c>
      <c r="H25" s="40">
        <f t="shared" si="1"/>
        <v>0.41</v>
      </c>
      <c r="I25" s="40">
        <f t="shared" si="1"/>
        <v>0.42</v>
      </c>
      <c r="J25" s="40">
        <f t="shared" si="1"/>
        <v>0.41</v>
      </c>
      <c r="K25" s="40">
        <f t="shared" si="1"/>
        <v>0.34</v>
      </c>
      <c r="L25" s="40">
        <f t="shared" si="1"/>
        <v>0.33</v>
      </c>
      <c r="M25" s="40">
        <f t="shared" si="1"/>
        <v>0.39</v>
      </c>
      <c r="N25" s="40">
        <f t="shared" si="1"/>
        <v>0.41</v>
      </c>
      <c r="O25" s="40">
        <f t="shared" si="1"/>
        <v>0.41</v>
      </c>
      <c r="P25" s="40">
        <f t="shared" si="1"/>
        <v>0.34</v>
      </c>
      <c r="Q25" s="40">
        <f t="shared" si="1"/>
        <v>0.43</v>
      </c>
      <c r="R25" s="40">
        <f t="shared" si="1"/>
        <v>0.31</v>
      </c>
      <c r="S25" s="40">
        <f t="shared" si="1"/>
        <v>0.04</v>
      </c>
      <c r="T25" s="40">
        <f t="shared" si="1"/>
        <v>0.56000000000000005</v>
      </c>
      <c r="U25" s="40">
        <f t="shared" si="1"/>
        <v>0.47</v>
      </c>
      <c r="V25" s="40">
        <f t="shared" si="1"/>
        <v>0.33</v>
      </c>
      <c r="W25" s="40">
        <f t="shared" si="1"/>
        <v>0.22</v>
      </c>
      <c r="X25" s="40">
        <f t="shared" si="1"/>
        <v>0.6</v>
      </c>
      <c r="Y25" s="40">
        <f t="shared" si="1"/>
        <v>0.28000000000000003</v>
      </c>
      <c r="Z25" s="40">
        <f t="shared" si="1"/>
        <v>0.28000000000000003</v>
      </c>
      <c r="AA25" s="40">
        <f t="shared" si="1"/>
        <v>0.34</v>
      </c>
      <c r="AB25" s="40">
        <f t="shared" si="1"/>
        <v>0.25</v>
      </c>
      <c r="AC25" s="40">
        <f t="shared" si="1"/>
        <v>0.45</v>
      </c>
      <c r="AD25" s="40">
        <f t="shared" si="1"/>
        <v>0.24</v>
      </c>
      <c r="AE25" s="40">
        <f t="shared" si="1"/>
        <v>0.34</v>
      </c>
      <c r="AF25" s="40">
        <f t="shared" si="1"/>
        <v>0.4</v>
      </c>
      <c r="AG25" s="40">
        <f t="shared" si="1"/>
        <v>0.3</v>
      </c>
      <c r="AH25" s="40">
        <f t="shared" si="1"/>
        <v>0.37</v>
      </c>
      <c r="AI25" s="40">
        <f t="shared" si="1"/>
        <v>0.22</v>
      </c>
      <c r="AJ25" s="40">
        <f t="shared" si="1"/>
        <v>0.34</v>
      </c>
      <c r="AK25" s="40">
        <f t="shared" si="1"/>
        <v>0.28000000000000003</v>
      </c>
      <c r="AL25" s="40">
        <f t="shared" si="1"/>
        <v>0.22</v>
      </c>
      <c r="AM25" s="40">
        <f t="shared" si="1"/>
        <v>0.39</v>
      </c>
      <c r="AN25" s="40">
        <f t="shared" si="1"/>
        <v>0.44</v>
      </c>
      <c r="AO25" s="40">
        <f t="shared" si="1"/>
        <v>0.41</v>
      </c>
      <c r="AP25" s="40">
        <f t="shared" si="1"/>
        <v>0.41</v>
      </c>
      <c r="AQ25" s="40">
        <f t="shared" si="1"/>
        <v>0.33</v>
      </c>
      <c r="AR25" s="40">
        <f t="shared" si="1"/>
        <v>0.24</v>
      </c>
      <c r="AS25" s="40">
        <f t="shared" si="1"/>
        <v>0.26</v>
      </c>
      <c r="AT25" s="40">
        <f t="shared" si="1"/>
        <v>0.43</v>
      </c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</row>
    <row r="26" spans="1:68" x14ac:dyDescent="0.2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</row>
    <row r="27" spans="1:68" x14ac:dyDescent="0.2">
      <c r="A27" s="4" t="s">
        <v>201</v>
      </c>
      <c r="B27" s="40">
        <f>B24-B25</f>
        <v>-0.19000000000000003</v>
      </c>
      <c r="C27" s="40">
        <f t="shared" ref="C27:AT27" si="2">C24-C25</f>
        <v>-0.22000000000000003</v>
      </c>
      <c r="D27" s="40">
        <f t="shared" si="2"/>
        <v>-0.18</v>
      </c>
      <c r="E27" s="40">
        <f t="shared" si="2"/>
        <v>-0.19000000000000003</v>
      </c>
      <c r="F27" s="40">
        <f t="shared" si="2"/>
        <v>-7.9999999999999988E-2</v>
      </c>
      <c r="G27" s="40">
        <f t="shared" si="2"/>
        <v>-0.14999999999999997</v>
      </c>
      <c r="H27" s="40">
        <f t="shared" si="2"/>
        <v>-0.28999999999999998</v>
      </c>
      <c r="I27" s="40">
        <f t="shared" si="2"/>
        <v>-0.27999999999999997</v>
      </c>
      <c r="J27" s="40">
        <f t="shared" si="2"/>
        <v>-0.26</v>
      </c>
      <c r="K27" s="40">
        <f t="shared" si="2"/>
        <v>-0.19000000000000003</v>
      </c>
      <c r="L27" s="40">
        <f t="shared" si="2"/>
        <v>-0.18000000000000002</v>
      </c>
      <c r="M27" s="40">
        <f t="shared" si="2"/>
        <v>-0.29000000000000004</v>
      </c>
      <c r="N27" s="40">
        <f t="shared" si="2"/>
        <v>-0.31999999999999995</v>
      </c>
      <c r="O27" s="40">
        <f t="shared" si="2"/>
        <v>-0.33999999999999997</v>
      </c>
      <c r="P27" s="40">
        <f t="shared" si="2"/>
        <v>-0.19000000000000003</v>
      </c>
      <c r="Q27" s="40">
        <f t="shared" si="2"/>
        <v>-0.31</v>
      </c>
      <c r="R27" s="40">
        <f t="shared" si="2"/>
        <v>-0.16</v>
      </c>
      <c r="S27" s="40">
        <f t="shared" si="2"/>
        <v>0.6</v>
      </c>
      <c r="T27" s="40">
        <f t="shared" si="2"/>
        <v>-0.49000000000000005</v>
      </c>
      <c r="U27" s="40">
        <f t="shared" si="2"/>
        <v>-0.42</v>
      </c>
      <c r="V27" s="40">
        <f t="shared" si="2"/>
        <v>-0.33</v>
      </c>
      <c r="W27" s="40">
        <f t="shared" si="2"/>
        <v>0</v>
      </c>
      <c r="X27" s="40">
        <f t="shared" si="2"/>
        <v>-0.6</v>
      </c>
      <c r="Y27" s="40">
        <f t="shared" si="2"/>
        <v>-0.21000000000000002</v>
      </c>
      <c r="Z27" s="40">
        <f t="shared" si="2"/>
        <v>-0.21000000000000002</v>
      </c>
      <c r="AA27" s="40">
        <f t="shared" si="2"/>
        <v>-0.19000000000000003</v>
      </c>
      <c r="AB27" s="40">
        <f t="shared" si="2"/>
        <v>-1.999999999999999E-2</v>
      </c>
      <c r="AC27" s="40">
        <f t="shared" si="2"/>
        <v>-0.37</v>
      </c>
      <c r="AD27" s="40">
        <f t="shared" si="2"/>
        <v>-0.18</v>
      </c>
      <c r="AE27" s="40">
        <f t="shared" si="2"/>
        <v>-0.19000000000000003</v>
      </c>
      <c r="AF27" s="40">
        <f t="shared" si="2"/>
        <v>-0.27</v>
      </c>
      <c r="AG27" s="40">
        <f t="shared" si="2"/>
        <v>-0.12</v>
      </c>
      <c r="AH27" s="40">
        <f t="shared" si="2"/>
        <v>-0.21</v>
      </c>
      <c r="AI27" s="40">
        <f t="shared" si="2"/>
        <v>-0.16</v>
      </c>
      <c r="AJ27" s="40">
        <f t="shared" si="2"/>
        <v>-0.19000000000000003</v>
      </c>
      <c r="AK27" s="40">
        <f t="shared" si="2"/>
        <v>-7.0000000000000034E-2</v>
      </c>
      <c r="AL27" s="40">
        <f t="shared" si="2"/>
        <v>-0.1</v>
      </c>
      <c r="AM27" s="40">
        <f t="shared" si="2"/>
        <v>-0.24000000000000002</v>
      </c>
      <c r="AN27" s="40">
        <f t="shared" si="2"/>
        <v>-0.31</v>
      </c>
      <c r="AO27" s="40">
        <f t="shared" si="2"/>
        <v>-0.22999999999999998</v>
      </c>
      <c r="AP27" s="40">
        <f t="shared" si="2"/>
        <v>-0.31999999999999995</v>
      </c>
      <c r="AQ27" s="40">
        <f t="shared" si="2"/>
        <v>-0.24000000000000002</v>
      </c>
      <c r="AR27" s="40">
        <f t="shared" si="2"/>
        <v>4.0000000000000036E-2</v>
      </c>
      <c r="AS27" s="40">
        <f t="shared" si="2"/>
        <v>-0.09</v>
      </c>
      <c r="AT27" s="40">
        <f t="shared" si="2"/>
        <v>-0.28999999999999998</v>
      </c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</row>
    <row r="28" spans="1:68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</row>
    <row r="29" spans="1:68" ht="12.75" x14ac:dyDescent="0.2">
      <c r="A29" s="27" t="s">
        <v>189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</row>
    <row r="30" spans="1:68" s="33" customFormat="1" x14ac:dyDescent="0.2"/>
    <row r="31" spans="1:68" s="35" customFormat="1" x14ac:dyDescent="0.2"/>
    <row r="32" spans="1:68" s="33" customFormat="1" x14ac:dyDescent="0.2"/>
    <row r="34" s="35" customFormat="1" x14ac:dyDescent="0.2"/>
    <row r="36" s="33" customFormat="1" x14ac:dyDescent="0.2"/>
    <row r="37" s="35" customFormat="1" x14ac:dyDescent="0.2"/>
    <row r="38" s="33" customFormat="1" x14ac:dyDescent="0.2"/>
    <row r="40" s="35" customFormat="1" x14ac:dyDescent="0.2"/>
    <row r="42" s="33" customFormat="1" x14ac:dyDescent="0.2"/>
    <row r="43" s="35" customFormat="1" x14ac:dyDescent="0.2"/>
  </sheetData>
  <mergeCells count="17">
    <mergeCell ref="A1:A2"/>
    <mergeCell ref="B1:D1"/>
    <mergeCell ref="E1:J1"/>
    <mergeCell ref="AE1:AI1"/>
    <mergeCell ref="AJ1:AQ1"/>
    <mergeCell ref="AR1:AT1"/>
    <mergeCell ref="K1:O1"/>
    <mergeCell ref="P1:Z1"/>
    <mergeCell ref="AA1:AD1"/>
    <mergeCell ref="A14:A16"/>
    <mergeCell ref="A17:A19"/>
    <mergeCell ref="A20:A22"/>
    <mergeCell ref="A3:AT3"/>
    <mergeCell ref="A4:AT4"/>
    <mergeCell ref="A5:A7"/>
    <mergeCell ref="A8:A10"/>
    <mergeCell ref="A11:A13"/>
  </mergeCells>
  <hyperlinks>
    <hyperlink ref="A29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10" max="1048575" man="1"/>
    <brk id="15" max="1048575" man="1"/>
    <brk id="26" max="1048575" man="1"/>
    <brk id="30" max="1048575" man="1"/>
    <brk id="3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3"/>
  <sheetViews>
    <sheetView showGridLines="0" workbookViewId="0">
      <pane xSplit="1" ySplit="7" topLeftCell="B8" activePane="bottomRight" state="frozen"/>
      <selection activeCell="AT2" sqref="AT2"/>
      <selection pane="topRight" activeCell="AT2" sqref="AT2"/>
      <selection pane="bottomLeft" activeCell="AT2" sqref="AT2"/>
      <selection pane="bottomRight" activeCell="B8" sqref="B8"/>
    </sheetView>
  </sheetViews>
  <sheetFormatPr defaultRowHeight="12" x14ac:dyDescent="0.2"/>
  <cols>
    <col min="1" max="1" width="40.625" style="4" customWidth="1"/>
    <col min="2" max="46" width="10.625" style="1" customWidth="1"/>
    <col min="47" max="999" width="7.875" style="1" customWidth="1"/>
    <col min="1000" max="16384" width="9" style="1"/>
  </cols>
  <sheetData>
    <row r="1" spans="1:46" x14ac:dyDescent="0.2">
      <c r="A1" s="53"/>
      <c r="B1" s="51" t="s">
        <v>190</v>
      </c>
      <c r="C1" s="51"/>
      <c r="D1" s="51"/>
      <c r="E1" s="51" t="s">
        <v>1</v>
      </c>
      <c r="F1" s="51"/>
      <c r="G1" s="51"/>
      <c r="H1" s="51"/>
      <c r="I1" s="51"/>
      <c r="J1" s="51"/>
      <c r="K1" s="51" t="s">
        <v>2</v>
      </c>
      <c r="L1" s="51"/>
      <c r="M1" s="51"/>
      <c r="N1" s="51"/>
      <c r="O1" s="51"/>
      <c r="P1" s="51" t="s">
        <v>191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 t="s">
        <v>5</v>
      </c>
      <c r="AB1" s="51"/>
      <c r="AC1" s="51"/>
      <c r="AD1" s="51"/>
      <c r="AE1" s="51" t="s">
        <v>192</v>
      </c>
      <c r="AF1" s="51"/>
      <c r="AG1" s="51"/>
      <c r="AH1" s="51"/>
      <c r="AI1" s="51"/>
      <c r="AJ1" s="51" t="s">
        <v>8</v>
      </c>
      <c r="AK1" s="51"/>
      <c r="AL1" s="51"/>
      <c r="AM1" s="51"/>
      <c r="AN1" s="51"/>
      <c r="AO1" s="51"/>
      <c r="AP1" s="51"/>
      <c r="AQ1" s="51"/>
      <c r="AR1" s="51" t="s">
        <v>194</v>
      </c>
      <c r="AS1" s="51"/>
      <c r="AT1" s="51"/>
    </row>
    <row r="2" spans="1:46" ht="48" x14ac:dyDescent="0.2">
      <c r="A2" s="53"/>
      <c r="B2" s="6" t="s">
        <v>9</v>
      </c>
      <c r="C2" s="5" t="s">
        <v>10</v>
      </c>
      <c r="D2" s="5" t="s">
        <v>11</v>
      </c>
      <c r="E2" s="6" t="s">
        <v>9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6" t="s">
        <v>9</v>
      </c>
      <c r="L2" s="5" t="s">
        <v>17</v>
      </c>
      <c r="M2" s="5" t="s">
        <v>18</v>
      </c>
      <c r="N2" s="5" t="s">
        <v>19</v>
      </c>
      <c r="O2" s="5" t="s">
        <v>20</v>
      </c>
      <c r="P2" s="6" t="s">
        <v>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105</v>
      </c>
      <c r="AA2" s="6" t="s">
        <v>9</v>
      </c>
      <c r="AB2" s="5" t="s">
        <v>31</v>
      </c>
      <c r="AC2" s="5" t="s">
        <v>32</v>
      </c>
      <c r="AD2" s="5" t="s">
        <v>33</v>
      </c>
      <c r="AE2" s="6" t="s">
        <v>9</v>
      </c>
      <c r="AF2" s="5" t="s">
        <v>34</v>
      </c>
      <c r="AG2" s="5" t="s">
        <v>35</v>
      </c>
      <c r="AH2" s="5" t="s">
        <v>36</v>
      </c>
      <c r="AI2" s="5" t="s">
        <v>106</v>
      </c>
      <c r="AJ2" s="6" t="s">
        <v>9</v>
      </c>
      <c r="AK2" s="5" t="s">
        <v>38</v>
      </c>
      <c r="AL2" s="5" t="s">
        <v>39</v>
      </c>
      <c r="AM2" s="5" t="s">
        <v>40</v>
      </c>
      <c r="AN2" s="5" t="s">
        <v>41</v>
      </c>
      <c r="AO2" s="5" t="s">
        <v>42</v>
      </c>
      <c r="AP2" s="5" t="s">
        <v>43</v>
      </c>
      <c r="AQ2" s="5" t="s">
        <v>44</v>
      </c>
      <c r="AR2" s="5" t="s">
        <v>214</v>
      </c>
      <c r="AS2" s="5" t="s">
        <v>215</v>
      </c>
      <c r="AT2" s="5" t="s">
        <v>216</v>
      </c>
    </row>
    <row r="3" spans="1:46" x14ac:dyDescent="0.2">
      <c r="A3" s="50" t="s">
        <v>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6" x14ac:dyDescent="0.2">
      <c r="A4" s="48" t="s">
        <v>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</row>
    <row r="5" spans="1:46" x14ac:dyDescent="0.2">
      <c r="A5" s="52" t="s">
        <v>178</v>
      </c>
      <c r="B5" s="2">
        <v>2013</v>
      </c>
      <c r="C5" s="2">
        <v>983</v>
      </c>
      <c r="D5" s="2">
        <v>1030</v>
      </c>
      <c r="E5" s="2">
        <v>2013</v>
      </c>
      <c r="F5" s="2">
        <v>574</v>
      </c>
      <c r="G5" s="2">
        <v>325</v>
      </c>
      <c r="H5" s="2">
        <v>360</v>
      </c>
      <c r="I5" s="2">
        <v>296</v>
      </c>
      <c r="J5" s="2">
        <v>459</v>
      </c>
      <c r="K5" s="2">
        <v>2013</v>
      </c>
      <c r="L5" s="2">
        <v>1691</v>
      </c>
      <c r="M5" s="2">
        <v>170</v>
      </c>
      <c r="N5" s="2">
        <v>97</v>
      </c>
      <c r="O5" s="2">
        <v>56</v>
      </c>
      <c r="P5" s="2">
        <v>1957</v>
      </c>
      <c r="Q5" s="2">
        <v>609</v>
      </c>
      <c r="R5" s="2">
        <v>635</v>
      </c>
      <c r="S5" s="2">
        <v>107</v>
      </c>
      <c r="T5" s="2">
        <v>82</v>
      </c>
      <c r="U5" s="2">
        <v>58</v>
      </c>
      <c r="V5" s="2">
        <v>6</v>
      </c>
      <c r="W5" s="2">
        <v>54</v>
      </c>
      <c r="X5" s="2">
        <v>10</v>
      </c>
      <c r="Y5" s="2">
        <v>122</v>
      </c>
      <c r="Z5" s="2">
        <v>275</v>
      </c>
      <c r="AA5" s="2">
        <v>2013</v>
      </c>
      <c r="AB5" s="2">
        <v>876</v>
      </c>
      <c r="AC5" s="2">
        <v>945</v>
      </c>
      <c r="AD5" s="2">
        <v>191</v>
      </c>
      <c r="AE5" s="2">
        <v>2013</v>
      </c>
      <c r="AF5" s="2">
        <v>685</v>
      </c>
      <c r="AG5" s="2">
        <v>552</v>
      </c>
      <c r="AH5" s="2">
        <v>561</v>
      </c>
      <c r="AI5" s="2">
        <v>216</v>
      </c>
      <c r="AJ5" s="2">
        <v>2013</v>
      </c>
      <c r="AK5" s="2">
        <v>486</v>
      </c>
      <c r="AL5" s="2">
        <v>244</v>
      </c>
      <c r="AM5" s="2">
        <v>294</v>
      </c>
      <c r="AN5" s="2">
        <v>217</v>
      </c>
      <c r="AO5" s="2">
        <v>235</v>
      </c>
      <c r="AP5" s="2">
        <v>257</v>
      </c>
      <c r="AQ5" s="2">
        <v>281</v>
      </c>
      <c r="AR5" s="2">
        <v>351</v>
      </c>
      <c r="AS5" s="2">
        <v>376</v>
      </c>
      <c r="AT5" s="2">
        <v>218</v>
      </c>
    </row>
    <row r="6" spans="1:46" s="33" customFormat="1" x14ac:dyDescent="0.2">
      <c r="A6" s="48"/>
      <c r="B6" s="32">
        <v>2013</v>
      </c>
      <c r="C6" s="32">
        <v>907</v>
      </c>
      <c r="D6" s="32">
        <v>1106</v>
      </c>
      <c r="E6" s="32">
        <v>2013</v>
      </c>
      <c r="F6" s="32">
        <v>406</v>
      </c>
      <c r="G6" s="32">
        <v>366</v>
      </c>
      <c r="H6" s="32">
        <v>420</v>
      </c>
      <c r="I6" s="32">
        <v>357</v>
      </c>
      <c r="J6" s="32">
        <v>464</v>
      </c>
      <c r="K6" s="32">
        <v>2013</v>
      </c>
      <c r="L6" s="32">
        <v>1655</v>
      </c>
      <c r="M6" s="32">
        <v>203</v>
      </c>
      <c r="N6" s="32">
        <v>101</v>
      </c>
      <c r="O6" s="32">
        <v>54</v>
      </c>
      <c r="P6" s="32">
        <v>1959</v>
      </c>
      <c r="Q6" s="32">
        <v>591</v>
      </c>
      <c r="R6" s="32">
        <v>629</v>
      </c>
      <c r="S6" s="32">
        <v>115</v>
      </c>
      <c r="T6" s="32">
        <v>98</v>
      </c>
      <c r="U6" s="32">
        <v>81</v>
      </c>
      <c r="V6" s="32">
        <v>7</v>
      </c>
      <c r="W6" s="32">
        <v>57</v>
      </c>
      <c r="X6" s="32">
        <v>10</v>
      </c>
      <c r="Y6" s="32">
        <v>107</v>
      </c>
      <c r="Z6" s="32">
        <v>264</v>
      </c>
      <c r="AA6" s="32">
        <v>2013</v>
      </c>
      <c r="AB6" s="32">
        <v>907</v>
      </c>
      <c r="AC6" s="32">
        <v>919</v>
      </c>
      <c r="AD6" s="32">
        <v>187</v>
      </c>
      <c r="AE6" s="32">
        <v>2013</v>
      </c>
      <c r="AF6" s="32">
        <v>672</v>
      </c>
      <c r="AG6" s="32">
        <v>540</v>
      </c>
      <c r="AH6" s="32">
        <v>586</v>
      </c>
      <c r="AI6" s="32">
        <v>215</v>
      </c>
      <c r="AJ6" s="32">
        <v>2013</v>
      </c>
      <c r="AK6" s="32">
        <v>492</v>
      </c>
      <c r="AL6" s="32">
        <v>127</v>
      </c>
      <c r="AM6" s="32">
        <v>446</v>
      </c>
      <c r="AN6" s="32">
        <v>160</v>
      </c>
      <c r="AO6" s="32">
        <v>313</v>
      </c>
      <c r="AP6" s="32">
        <v>168</v>
      </c>
      <c r="AQ6" s="32">
        <v>307</v>
      </c>
      <c r="AR6" s="32">
        <v>349</v>
      </c>
      <c r="AS6" s="32">
        <v>381</v>
      </c>
      <c r="AT6" s="32">
        <v>205</v>
      </c>
    </row>
    <row r="7" spans="1:46" s="35" customFormat="1" x14ac:dyDescent="0.2">
      <c r="A7" s="49"/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7">
        <v>1</v>
      </c>
      <c r="AC7" s="7">
        <v>1</v>
      </c>
      <c r="AD7" s="7">
        <v>1</v>
      </c>
      <c r="AE7" s="7">
        <v>1</v>
      </c>
      <c r="AF7" s="7">
        <v>1</v>
      </c>
      <c r="AG7" s="7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7">
        <v>1</v>
      </c>
    </row>
    <row r="8" spans="1:46" s="33" customFormat="1" x14ac:dyDescent="0.2">
      <c r="A8" s="48" t="s">
        <v>34</v>
      </c>
      <c r="B8" s="32">
        <v>685</v>
      </c>
      <c r="C8" s="32">
        <v>365</v>
      </c>
      <c r="D8" s="32">
        <v>319</v>
      </c>
      <c r="E8" s="32">
        <v>685</v>
      </c>
      <c r="F8" s="32">
        <v>133</v>
      </c>
      <c r="G8" s="32">
        <v>87</v>
      </c>
      <c r="H8" s="32">
        <v>105</v>
      </c>
      <c r="I8" s="32">
        <v>116</v>
      </c>
      <c r="J8" s="32">
        <v>243</v>
      </c>
      <c r="K8" s="32">
        <v>685</v>
      </c>
      <c r="L8" s="32">
        <v>590</v>
      </c>
      <c r="M8" s="32">
        <v>32</v>
      </c>
      <c r="N8" s="32">
        <v>34</v>
      </c>
      <c r="O8" s="32">
        <v>29</v>
      </c>
      <c r="P8" s="32">
        <v>656</v>
      </c>
      <c r="Q8" s="32">
        <v>486</v>
      </c>
      <c r="R8" s="32">
        <v>28</v>
      </c>
      <c r="S8" s="32">
        <v>26</v>
      </c>
      <c r="T8" s="32">
        <v>29</v>
      </c>
      <c r="U8" s="32">
        <v>3</v>
      </c>
      <c r="V8" s="32">
        <v>0</v>
      </c>
      <c r="W8" s="32">
        <v>5</v>
      </c>
      <c r="X8" s="32">
        <v>1</v>
      </c>
      <c r="Y8" s="32">
        <v>18</v>
      </c>
      <c r="Z8" s="32">
        <v>59</v>
      </c>
      <c r="AA8" s="32">
        <v>685</v>
      </c>
      <c r="AB8" s="32">
        <v>228</v>
      </c>
      <c r="AC8" s="32">
        <v>415</v>
      </c>
      <c r="AD8" s="32">
        <v>42</v>
      </c>
      <c r="AE8" s="32">
        <v>685</v>
      </c>
      <c r="AF8" s="32">
        <v>685</v>
      </c>
      <c r="AG8" s="32">
        <v>0</v>
      </c>
      <c r="AH8" s="32">
        <v>0</v>
      </c>
      <c r="AI8" s="32">
        <v>0</v>
      </c>
      <c r="AJ8" s="32">
        <v>685</v>
      </c>
      <c r="AK8" s="32">
        <v>145</v>
      </c>
      <c r="AL8" s="32">
        <v>45</v>
      </c>
      <c r="AM8" s="32">
        <v>103</v>
      </c>
      <c r="AN8" s="32">
        <v>69</v>
      </c>
      <c r="AO8" s="32">
        <v>133</v>
      </c>
      <c r="AP8" s="32">
        <v>126</v>
      </c>
      <c r="AQ8" s="32">
        <v>63</v>
      </c>
      <c r="AR8" s="32">
        <v>106</v>
      </c>
      <c r="AS8" s="32">
        <v>17</v>
      </c>
      <c r="AT8" s="32">
        <v>9</v>
      </c>
    </row>
    <row r="9" spans="1:46" x14ac:dyDescent="0.2">
      <c r="A9" s="48"/>
      <c r="B9" s="2">
        <v>672</v>
      </c>
      <c r="C9" s="3" t="s">
        <v>0</v>
      </c>
      <c r="D9" s="3" t="s">
        <v>0</v>
      </c>
      <c r="E9" s="2">
        <v>672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2">
        <v>672</v>
      </c>
      <c r="L9" s="3" t="s">
        <v>0</v>
      </c>
      <c r="M9" s="3" t="s">
        <v>0</v>
      </c>
      <c r="N9" s="3" t="s">
        <v>0</v>
      </c>
      <c r="O9" s="3" t="s">
        <v>0</v>
      </c>
      <c r="P9" s="2">
        <v>646</v>
      </c>
      <c r="Q9" s="3" t="s">
        <v>0</v>
      </c>
      <c r="R9" s="3" t="s">
        <v>0</v>
      </c>
      <c r="S9" s="3" t="s">
        <v>0</v>
      </c>
      <c r="T9" s="3" t="s">
        <v>0</v>
      </c>
      <c r="U9" s="3" t="s">
        <v>0</v>
      </c>
      <c r="V9" s="3" t="s">
        <v>0</v>
      </c>
      <c r="W9" s="3" t="s">
        <v>0</v>
      </c>
      <c r="X9" s="3" t="s">
        <v>0</v>
      </c>
      <c r="Y9" s="3" t="s">
        <v>0</v>
      </c>
      <c r="Z9" s="3" t="s">
        <v>0</v>
      </c>
      <c r="AA9" s="2">
        <v>672</v>
      </c>
      <c r="AB9" s="3" t="s">
        <v>0</v>
      </c>
      <c r="AC9" s="3" t="s">
        <v>0</v>
      </c>
      <c r="AD9" s="3" t="s">
        <v>0</v>
      </c>
      <c r="AE9" s="2">
        <v>672</v>
      </c>
      <c r="AF9" s="3" t="s">
        <v>0</v>
      </c>
      <c r="AG9" s="3" t="s">
        <v>0</v>
      </c>
      <c r="AH9" s="3" t="s">
        <v>0</v>
      </c>
      <c r="AI9" s="3" t="s">
        <v>0</v>
      </c>
      <c r="AJ9" s="2">
        <v>672</v>
      </c>
      <c r="AK9" s="3" t="s">
        <v>0</v>
      </c>
      <c r="AL9" s="3" t="s">
        <v>0</v>
      </c>
      <c r="AM9" s="3" t="s">
        <v>0</v>
      </c>
      <c r="AN9" s="3" t="s">
        <v>0</v>
      </c>
      <c r="AO9" s="3" t="s">
        <v>0</v>
      </c>
      <c r="AP9" s="3" t="s">
        <v>0</v>
      </c>
      <c r="AQ9" s="3" t="s">
        <v>0</v>
      </c>
      <c r="AR9" s="3" t="s">
        <v>0</v>
      </c>
      <c r="AS9" s="3" t="s">
        <v>0</v>
      </c>
      <c r="AT9" s="3" t="s">
        <v>0</v>
      </c>
    </row>
    <row r="10" spans="1:46" s="35" customFormat="1" x14ac:dyDescent="0.2">
      <c r="A10" s="49"/>
      <c r="B10" s="7">
        <v>0.34</v>
      </c>
      <c r="C10" s="9">
        <v>0.37</v>
      </c>
      <c r="D10" s="9">
        <v>0.31</v>
      </c>
      <c r="E10" s="7">
        <v>0.34</v>
      </c>
      <c r="F10" s="9">
        <v>0.23</v>
      </c>
      <c r="G10" s="9">
        <v>0.27</v>
      </c>
      <c r="H10" s="9">
        <v>0.28999999999999998</v>
      </c>
      <c r="I10" s="9">
        <v>0.39</v>
      </c>
      <c r="J10" s="9">
        <v>0.53</v>
      </c>
      <c r="K10" s="7">
        <v>0.34</v>
      </c>
      <c r="L10" s="9">
        <v>0.35</v>
      </c>
      <c r="M10" s="9">
        <v>0.19</v>
      </c>
      <c r="N10" s="9">
        <v>0.35</v>
      </c>
      <c r="O10" s="9">
        <v>0.52</v>
      </c>
      <c r="P10" s="7">
        <v>0.34</v>
      </c>
      <c r="Q10" s="9">
        <v>0.8</v>
      </c>
      <c r="R10" s="9">
        <v>0.04</v>
      </c>
      <c r="S10" s="9">
        <v>0.24</v>
      </c>
      <c r="T10" s="9">
        <v>0.36</v>
      </c>
      <c r="U10" s="9">
        <v>0.06</v>
      </c>
      <c r="V10" s="9">
        <v>0</v>
      </c>
      <c r="W10" s="9">
        <v>0.1</v>
      </c>
      <c r="X10" s="9">
        <v>0.12</v>
      </c>
      <c r="Y10" s="9">
        <v>0.15</v>
      </c>
      <c r="Z10" s="9">
        <v>0.21</v>
      </c>
      <c r="AA10" s="7">
        <v>0.34</v>
      </c>
      <c r="AB10" s="9">
        <v>0.26</v>
      </c>
      <c r="AC10" s="9">
        <v>0.44</v>
      </c>
      <c r="AD10" s="9">
        <v>0.22</v>
      </c>
      <c r="AE10" s="7">
        <v>0.34</v>
      </c>
      <c r="AF10" s="9">
        <v>1</v>
      </c>
      <c r="AG10" s="9">
        <v>0</v>
      </c>
      <c r="AH10" s="9">
        <v>0</v>
      </c>
      <c r="AI10" s="9">
        <v>0</v>
      </c>
      <c r="AJ10" s="7">
        <v>0.34</v>
      </c>
      <c r="AK10" s="9">
        <v>0.3</v>
      </c>
      <c r="AL10" s="9">
        <v>0.19</v>
      </c>
      <c r="AM10" s="9">
        <v>0.35</v>
      </c>
      <c r="AN10" s="9">
        <v>0.32</v>
      </c>
      <c r="AO10" s="9">
        <v>0.56999999999999995</v>
      </c>
      <c r="AP10" s="9">
        <v>0.49</v>
      </c>
      <c r="AQ10" s="9">
        <v>0.23</v>
      </c>
      <c r="AR10" s="9">
        <v>0.3</v>
      </c>
      <c r="AS10" s="9">
        <v>0.05</v>
      </c>
      <c r="AT10" s="9">
        <v>0.04</v>
      </c>
    </row>
    <row r="11" spans="1:46" x14ac:dyDescent="0.2">
      <c r="A11" s="48" t="s">
        <v>35</v>
      </c>
      <c r="B11" s="2">
        <v>552</v>
      </c>
      <c r="C11" s="2">
        <v>279</v>
      </c>
      <c r="D11" s="2">
        <v>273</v>
      </c>
      <c r="E11" s="2">
        <v>552</v>
      </c>
      <c r="F11" s="2">
        <v>224</v>
      </c>
      <c r="G11" s="2">
        <v>114</v>
      </c>
      <c r="H11" s="2">
        <v>91</v>
      </c>
      <c r="I11" s="2">
        <v>56</v>
      </c>
      <c r="J11" s="2">
        <v>68</v>
      </c>
      <c r="K11" s="2">
        <v>552</v>
      </c>
      <c r="L11" s="2">
        <v>462</v>
      </c>
      <c r="M11" s="2">
        <v>50</v>
      </c>
      <c r="N11" s="2">
        <v>31</v>
      </c>
      <c r="O11" s="2">
        <v>10</v>
      </c>
      <c r="P11" s="2">
        <v>542</v>
      </c>
      <c r="Q11" s="2">
        <v>19</v>
      </c>
      <c r="R11" s="2">
        <v>434</v>
      </c>
      <c r="S11" s="2">
        <v>12</v>
      </c>
      <c r="T11" s="2">
        <v>7</v>
      </c>
      <c r="U11" s="2">
        <v>13</v>
      </c>
      <c r="V11" s="2">
        <v>3</v>
      </c>
      <c r="W11" s="2">
        <v>19</v>
      </c>
      <c r="X11" s="2">
        <v>1</v>
      </c>
      <c r="Y11" s="2">
        <v>10</v>
      </c>
      <c r="Z11" s="2">
        <v>24</v>
      </c>
      <c r="AA11" s="2">
        <v>552</v>
      </c>
      <c r="AB11" s="2">
        <v>331</v>
      </c>
      <c r="AC11" s="2">
        <v>175</v>
      </c>
      <c r="AD11" s="2">
        <v>46</v>
      </c>
      <c r="AE11" s="2">
        <v>552</v>
      </c>
      <c r="AF11" s="2">
        <v>0</v>
      </c>
      <c r="AG11" s="2">
        <v>552</v>
      </c>
      <c r="AH11" s="2">
        <v>0</v>
      </c>
      <c r="AI11" s="2">
        <v>0</v>
      </c>
      <c r="AJ11" s="2">
        <v>552</v>
      </c>
      <c r="AK11" s="2">
        <v>181</v>
      </c>
      <c r="AL11" s="2">
        <v>91</v>
      </c>
      <c r="AM11" s="2">
        <v>62</v>
      </c>
      <c r="AN11" s="2">
        <v>54</v>
      </c>
      <c r="AO11" s="2">
        <v>29</v>
      </c>
      <c r="AP11" s="2">
        <v>39</v>
      </c>
      <c r="AQ11" s="2">
        <v>96</v>
      </c>
      <c r="AR11" s="2">
        <v>73</v>
      </c>
      <c r="AS11" s="2">
        <v>262</v>
      </c>
      <c r="AT11" s="2">
        <v>142</v>
      </c>
    </row>
    <row r="12" spans="1:46" s="33" customFormat="1" x14ac:dyDescent="0.2">
      <c r="A12" s="48"/>
      <c r="B12" s="32">
        <v>540</v>
      </c>
      <c r="C12" s="32" t="s">
        <v>0</v>
      </c>
      <c r="D12" s="32" t="s">
        <v>0</v>
      </c>
      <c r="E12" s="32">
        <v>540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>
        <v>540</v>
      </c>
      <c r="L12" s="32" t="s">
        <v>0</v>
      </c>
      <c r="M12" s="32" t="s">
        <v>0</v>
      </c>
      <c r="N12" s="32" t="s">
        <v>0</v>
      </c>
      <c r="O12" s="32" t="s">
        <v>0</v>
      </c>
      <c r="P12" s="32">
        <v>530</v>
      </c>
      <c r="Q12" s="32" t="s">
        <v>0</v>
      </c>
      <c r="R12" s="32" t="s">
        <v>0</v>
      </c>
      <c r="S12" s="32" t="s">
        <v>0</v>
      </c>
      <c r="T12" s="32" t="s">
        <v>0</v>
      </c>
      <c r="U12" s="32" t="s">
        <v>0</v>
      </c>
      <c r="V12" s="32" t="s">
        <v>0</v>
      </c>
      <c r="W12" s="32" t="s">
        <v>0</v>
      </c>
      <c r="X12" s="32" t="s">
        <v>0</v>
      </c>
      <c r="Y12" s="32" t="s">
        <v>0</v>
      </c>
      <c r="Z12" s="32" t="s">
        <v>0</v>
      </c>
      <c r="AA12" s="32">
        <v>540</v>
      </c>
      <c r="AB12" s="32" t="s">
        <v>0</v>
      </c>
      <c r="AC12" s="32" t="s">
        <v>0</v>
      </c>
      <c r="AD12" s="32" t="s">
        <v>0</v>
      </c>
      <c r="AE12" s="32">
        <v>540</v>
      </c>
      <c r="AF12" s="32" t="s">
        <v>0</v>
      </c>
      <c r="AG12" s="32" t="s">
        <v>0</v>
      </c>
      <c r="AH12" s="32" t="s">
        <v>0</v>
      </c>
      <c r="AI12" s="32" t="s">
        <v>0</v>
      </c>
      <c r="AJ12" s="32">
        <v>540</v>
      </c>
      <c r="AK12" s="32" t="s">
        <v>0</v>
      </c>
      <c r="AL12" s="32" t="s">
        <v>0</v>
      </c>
      <c r="AM12" s="32" t="s">
        <v>0</v>
      </c>
      <c r="AN12" s="32" t="s">
        <v>0</v>
      </c>
      <c r="AO12" s="32" t="s">
        <v>0</v>
      </c>
      <c r="AP12" s="32" t="s">
        <v>0</v>
      </c>
      <c r="AQ12" s="32" t="s">
        <v>0</v>
      </c>
      <c r="AR12" s="32" t="s">
        <v>0</v>
      </c>
      <c r="AS12" s="32" t="s">
        <v>0</v>
      </c>
      <c r="AT12" s="32" t="s">
        <v>0</v>
      </c>
    </row>
    <row r="13" spans="1:46" s="35" customFormat="1" x14ac:dyDescent="0.2">
      <c r="A13" s="49"/>
      <c r="B13" s="7">
        <v>0.27</v>
      </c>
      <c r="C13" s="9">
        <v>0.28000000000000003</v>
      </c>
      <c r="D13" s="9">
        <v>0.27</v>
      </c>
      <c r="E13" s="7">
        <v>0.27</v>
      </c>
      <c r="F13" s="9">
        <v>0.39</v>
      </c>
      <c r="G13" s="9">
        <v>0.35</v>
      </c>
      <c r="H13" s="9">
        <v>0.25</v>
      </c>
      <c r="I13" s="9">
        <v>0.19</v>
      </c>
      <c r="J13" s="9">
        <v>0.15</v>
      </c>
      <c r="K13" s="7">
        <v>0.27</v>
      </c>
      <c r="L13" s="9">
        <v>0.27</v>
      </c>
      <c r="M13" s="9">
        <v>0.28999999999999998</v>
      </c>
      <c r="N13" s="9">
        <v>0.32</v>
      </c>
      <c r="O13" s="9">
        <v>0.18</v>
      </c>
      <c r="P13" s="7">
        <v>0.28000000000000003</v>
      </c>
      <c r="Q13" s="9">
        <v>0.03</v>
      </c>
      <c r="R13" s="9">
        <v>0.68</v>
      </c>
      <c r="S13" s="9">
        <v>0.12</v>
      </c>
      <c r="T13" s="9">
        <v>0.09</v>
      </c>
      <c r="U13" s="9">
        <v>0.22</v>
      </c>
      <c r="V13" s="9">
        <v>0.46</v>
      </c>
      <c r="W13" s="9">
        <v>0.36</v>
      </c>
      <c r="X13" s="9">
        <v>0.12</v>
      </c>
      <c r="Y13" s="9">
        <v>0.08</v>
      </c>
      <c r="Z13" s="9">
        <v>0.09</v>
      </c>
      <c r="AA13" s="7">
        <v>0.27</v>
      </c>
      <c r="AB13" s="9">
        <v>0.38</v>
      </c>
      <c r="AC13" s="9">
        <v>0.19</v>
      </c>
      <c r="AD13" s="9">
        <v>0.24</v>
      </c>
      <c r="AE13" s="7">
        <v>0.27</v>
      </c>
      <c r="AF13" s="9">
        <v>0</v>
      </c>
      <c r="AG13" s="9">
        <v>1</v>
      </c>
      <c r="AH13" s="9">
        <v>0</v>
      </c>
      <c r="AI13" s="9">
        <v>0</v>
      </c>
      <c r="AJ13" s="7">
        <v>0.27</v>
      </c>
      <c r="AK13" s="9">
        <v>0.37</v>
      </c>
      <c r="AL13" s="9">
        <v>0.37</v>
      </c>
      <c r="AM13" s="9">
        <v>0.21</v>
      </c>
      <c r="AN13" s="9">
        <v>0.25</v>
      </c>
      <c r="AO13" s="9">
        <v>0.12</v>
      </c>
      <c r="AP13" s="9">
        <v>0.15</v>
      </c>
      <c r="AQ13" s="9">
        <v>0.34</v>
      </c>
      <c r="AR13" s="9">
        <v>0.21</v>
      </c>
      <c r="AS13" s="9">
        <v>0.7</v>
      </c>
      <c r="AT13" s="9">
        <v>0.65</v>
      </c>
    </row>
    <row r="14" spans="1:46" s="33" customFormat="1" x14ac:dyDescent="0.2">
      <c r="A14" s="48" t="s">
        <v>36</v>
      </c>
      <c r="B14" s="32">
        <v>561</v>
      </c>
      <c r="C14" s="32">
        <v>280</v>
      </c>
      <c r="D14" s="32">
        <v>281</v>
      </c>
      <c r="E14" s="32">
        <v>561</v>
      </c>
      <c r="F14" s="32">
        <v>125</v>
      </c>
      <c r="G14" s="32">
        <v>83</v>
      </c>
      <c r="H14" s="32">
        <v>132</v>
      </c>
      <c r="I14" s="32">
        <v>94</v>
      </c>
      <c r="J14" s="32">
        <v>127</v>
      </c>
      <c r="K14" s="32">
        <v>561</v>
      </c>
      <c r="L14" s="32">
        <v>455</v>
      </c>
      <c r="M14" s="32">
        <v>72</v>
      </c>
      <c r="N14" s="32">
        <v>21</v>
      </c>
      <c r="O14" s="32">
        <v>13</v>
      </c>
      <c r="P14" s="32">
        <v>548</v>
      </c>
      <c r="Q14" s="32">
        <v>83</v>
      </c>
      <c r="R14" s="32">
        <v>111</v>
      </c>
      <c r="S14" s="32">
        <v>64</v>
      </c>
      <c r="T14" s="32">
        <v>41</v>
      </c>
      <c r="U14" s="32">
        <v>39</v>
      </c>
      <c r="V14" s="32">
        <v>2</v>
      </c>
      <c r="W14" s="32">
        <v>20</v>
      </c>
      <c r="X14" s="32">
        <v>7</v>
      </c>
      <c r="Y14" s="32">
        <v>66</v>
      </c>
      <c r="Z14" s="32">
        <v>113</v>
      </c>
      <c r="AA14" s="32">
        <v>561</v>
      </c>
      <c r="AB14" s="32">
        <v>235</v>
      </c>
      <c r="AC14" s="32">
        <v>269</v>
      </c>
      <c r="AD14" s="32">
        <v>57</v>
      </c>
      <c r="AE14" s="32">
        <v>561</v>
      </c>
      <c r="AF14" s="32">
        <v>0</v>
      </c>
      <c r="AG14" s="32">
        <v>0</v>
      </c>
      <c r="AH14" s="32">
        <v>561</v>
      </c>
      <c r="AI14" s="32">
        <v>0</v>
      </c>
      <c r="AJ14" s="32">
        <v>561</v>
      </c>
      <c r="AK14" s="32">
        <v>114</v>
      </c>
      <c r="AL14" s="32">
        <v>56</v>
      </c>
      <c r="AM14" s="32">
        <v>104</v>
      </c>
      <c r="AN14" s="32">
        <v>81</v>
      </c>
      <c r="AO14" s="32">
        <v>55</v>
      </c>
      <c r="AP14" s="32">
        <v>81</v>
      </c>
      <c r="AQ14" s="32">
        <v>70</v>
      </c>
      <c r="AR14" s="32">
        <v>123</v>
      </c>
      <c r="AS14" s="32">
        <v>63</v>
      </c>
      <c r="AT14" s="32">
        <v>44</v>
      </c>
    </row>
    <row r="15" spans="1:46" x14ac:dyDescent="0.2">
      <c r="A15" s="48"/>
      <c r="B15" s="2">
        <v>586</v>
      </c>
      <c r="C15" s="3" t="s">
        <v>0</v>
      </c>
      <c r="D15" s="3" t="s">
        <v>0</v>
      </c>
      <c r="E15" s="2">
        <v>586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2">
        <v>586</v>
      </c>
      <c r="L15" s="3" t="s">
        <v>0</v>
      </c>
      <c r="M15" s="3" t="s">
        <v>0</v>
      </c>
      <c r="N15" s="3" t="s">
        <v>0</v>
      </c>
      <c r="O15" s="3" t="s">
        <v>0</v>
      </c>
      <c r="P15" s="2">
        <v>572</v>
      </c>
      <c r="Q15" s="3" t="s">
        <v>0</v>
      </c>
      <c r="R15" s="3" t="s">
        <v>0</v>
      </c>
      <c r="S15" s="3" t="s">
        <v>0</v>
      </c>
      <c r="T15" s="3" t="s">
        <v>0</v>
      </c>
      <c r="U15" s="3" t="s">
        <v>0</v>
      </c>
      <c r="V15" s="3" t="s">
        <v>0</v>
      </c>
      <c r="W15" s="3" t="s">
        <v>0</v>
      </c>
      <c r="X15" s="3" t="s">
        <v>0</v>
      </c>
      <c r="Y15" s="3" t="s">
        <v>0</v>
      </c>
      <c r="Z15" s="3" t="s">
        <v>0</v>
      </c>
      <c r="AA15" s="2">
        <v>586</v>
      </c>
      <c r="AB15" s="3" t="s">
        <v>0</v>
      </c>
      <c r="AC15" s="3" t="s">
        <v>0</v>
      </c>
      <c r="AD15" s="3" t="s">
        <v>0</v>
      </c>
      <c r="AE15" s="2">
        <v>586</v>
      </c>
      <c r="AF15" s="3" t="s">
        <v>0</v>
      </c>
      <c r="AG15" s="3" t="s">
        <v>0</v>
      </c>
      <c r="AH15" s="3" t="s">
        <v>0</v>
      </c>
      <c r="AI15" s="3" t="s">
        <v>0</v>
      </c>
      <c r="AJ15" s="2">
        <v>586</v>
      </c>
      <c r="AK15" s="3" t="s">
        <v>0</v>
      </c>
      <c r="AL15" s="3" t="s">
        <v>0</v>
      </c>
      <c r="AM15" s="3" t="s">
        <v>0</v>
      </c>
      <c r="AN15" s="3" t="s">
        <v>0</v>
      </c>
      <c r="AO15" s="3" t="s">
        <v>0</v>
      </c>
      <c r="AP15" s="3" t="s">
        <v>0</v>
      </c>
      <c r="AQ15" s="3" t="s">
        <v>0</v>
      </c>
      <c r="AR15" s="3" t="s">
        <v>0</v>
      </c>
      <c r="AS15" s="3" t="s">
        <v>0</v>
      </c>
      <c r="AT15" s="3" t="s">
        <v>0</v>
      </c>
    </row>
    <row r="16" spans="1:46" s="35" customFormat="1" x14ac:dyDescent="0.2">
      <c r="A16" s="49"/>
      <c r="B16" s="7">
        <v>0.28000000000000003</v>
      </c>
      <c r="C16" s="9">
        <v>0.28000000000000003</v>
      </c>
      <c r="D16" s="9">
        <v>0.27</v>
      </c>
      <c r="E16" s="7">
        <v>0.28000000000000003</v>
      </c>
      <c r="F16" s="9">
        <v>0.22</v>
      </c>
      <c r="G16" s="9">
        <v>0.26</v>
      </c>
      <c r="H16" s="9">
        <v>0.37</v>
      </c>
      <c r="I16" s="9">
        <v>0.32</v>
      </c>
      <c r="J16" s="9">
        <v>0.28000000000000003</v>
      </c>
      <c r="K16" s="7">
        <v>0.28000000000000003</v>
      </c>
      <c r="L16" s="9">
        <v>0.27</v>
      </c>
      <c r="M16" s="9">
        <v>0.42</v>
      </c>
      <c r="N16" s="9">
        <v>0.21</v>
      </c>
      <c r="O16" s="9">
        <v>0.24</v>
      </c>
      <c r="P16" s="7">
        <v>0.28000000000000003</v>
      </c>
      <c r="Q16" s="9">
        <v>0.14000000000000001</v>
      </c>
      <c r="R16" s="9">
        <v>0.17</v>
      </c>
      <c r="S16" s="9">
        <v>0.59</v>
      </c>
      <c r="T16" s="9">
        <v>0.5</v>
      </c>
      <c r="U16" s="9">
        <v>0.68</v>
      </c>
      <c r="V16" s="9">
        <v>0.42</v>
      </c>
      <c r="W16" s="9">
        <v>0.38</v>
      </c>
      <c r="X16" s="9">
        <v>0.76</v>
      </c>
      <c r="Y16" s="9">
        <v>0.54</v>
      </c>
      <c r="Z16" s="9">
        <v>0.41</v>
      </c>
      <c r="AA16" s="7">
        <v>0.28000000000000003</v>
      </c>
      <c r="AB16" s="9">
        <v>0.27</v>
      </c>
      <c r="AC16" s="9">
        <v>0.28000000000000003</v>
      </c>
      <c r="AD16" s="9">
        <v>0.3</v>
      </c>
      <c r="AE16" s="7">
        <v>0.28000000000000003</v>
      </c>
      <c r="AF16" s="9">
        <v>0</v>
      </c>
      <c r="AG16" s="9">
        <v>0</v>
      </c>
      <c r="AH16" s="9">
        <v>1</v>
      </c>
      <c r="AI16" s="9">
        <v>0</v>
      </c>
      <c r="AJ16" s="7">
        <v>0.28000000000000003</v>
      </c>
      <c r="AK16" s="9">
        <v>0.24</v>
      </c>
      <c r="AL16" s="9">
        <v>0.23</v>
      </c>
      <c r="AM16" s="9">
        <v>0.35</v>
      </c>
      <c r="AN16" s="9">
        <v>0.37</v>
      </c>
      <c r="AO16" s="9">
        <v>0.23</v>
      </c>
      <c r="AP16" s="9">
        <v>0.32</v>
      </c>
      <c r="AQ16" s="9">
        <v>0.25</v>
      </c>
      <c r="AR16" s="9">
        <v>0.35</v>
      </c>
      <c r="AS16" s="9">
        <v>0.17</v>
      </c>
      <c r="AT16" s="9">
        <v>0.2</v>
      </c>
    </row>
    <row r="17" spans="1:46" x14ac:dyDescent="0.2">
      <c r="A17" s="48" t="s">
        <v>107</v>
      </c>
      <c r="B17" s="2">
        <v>216</v>
      </c>
      <c r="C17" s="2">
        <v>59</v>
      </c>
      <c r="D17" s="2">
        <v>157</v>
      </c>
      <c r="E17" s="2">
        <v>216</v>
      </c>
      <c r="F17" s="2">
        <v>92</v>
      </c>
      <c r="G17" s="2">
        <v>40</v>
      </c>
      <c r="H17" s="2">
        <v>32</v>
      </c>
      <c r="I17" s="2">
        <v>30</v>
      </c>
      <c r="J17" s="2">
        <v>22</v>
      </c>
      <c r="K17" s="2">
        <v>216</v>
      </c>
      <c r="L17" s="2">
        <v>184</v>
      </c>
      <c r="M17" s="2">
        <v>16</v>
      </c>
      <c r="N17" s="2">
        <v>11</v>
      </c>
      <c r="O17" s="2">
        <v>4</v>
      </c>
      <c r="P17" s="2">
        <v>212</v>
      </c>
      <c r="Q17" s="2">
        <v>20</v>
      </c>
      <c r="R17" s="2">
        <v>62</v>
      </c>
      <c r="S17" s="2">
        <v>6</v>
      </c>
      <c r="T17" s="2">
        <v>5</v>
      </c>
      <c r="U17" s="2">
        <v>3</v>
      </c>
      <c r="V17" s="2">
        <v>1</v>
      </c>
      <c r="W17" s="2">
        <v>9</v>
      </c>
      <c r="X17" s="2">
        <v>0</v>
      </c>
      <c r="Y17" s="2">
        <v>28</v>
      </c>
      <c r="Z17" s="2">
        <v>79</v>
      </c>
      <c r="AA17" s="2">
        <v>216</v>
      </c>
      <c r="AB17" s="2">
        <v>83</v>
      </c>
      <c r="AC17" s="2">
        <v>86</v>
      </c>
      <c r="AD17" s="2">
        <v>46</v>
      </c>
      <c r="AE17" s="2">
        <v>216</v>
      </c>
      <c r="AF17" s="2">
        <v>0</v>
      </c>
      <c r="AG17" s="2">
        <v>0</v>
      </c>
      <c r="AH17" s="2">
        <v>0</v>
      </c>
      <c r="AI17" s="2">
        <v>216</v>
      </c>
      <c r="AJ17" s="2">
        <v>216</v>
      </c>
      <c r="AK17" s="2">
        <v>45</v>
      </c>
      <c r="AL17" s="2">
        <v>51</v>
      </c>
      <c r="AM17" s="2">
        <v>25</v>
      </c>
      <c r="AN17" s="2">
        <v>14</v>
      </c>
      <c r="AO17" s="2">
        <v>17</v>
      </c>
      <c r="AP17" s="2">
        <v>12</v>
      </c>
      <c r="AQ17" s="2">
        <v>52</v>
      </c>
      <c r="AR17" s="2">
        <v>50</v>
      </c>
      <c r="AS17" s="2">
        <v>34</v>
      </c>
      <c r="AT17" s="2">
        <v>24</v>
      </c>
    </row>
    <row r="18" spans="1:46" s="33" customFormat="1" x14ac:dyDescent="0.2">
      <c r="A18" s="48"/>
      <c r="B18" s="32">
        <v>215</v>
      </c>
      <c r="C18" s="32" t="s">
        <v>0</v>
      </c>
      <c r="D18" s="32" t="s">
        <v>0</v>
      </c>
      <c r="E18" s="32">
        <v>215</v>
      </c>
      <c r="F18" s="32" t="s">
        <v>0</v>
      </c>
      <c r="G18" s="32" t="s">
        <v>0</v>
      </c>
      <c r="H18" s="32" t="s">
        <v>0</v>
      </c>
      <c r="I18" s="32" t="s">
        <v>0</v>
      </c>
      <c r="J18" s="32" t="s">
        <v>0</v>
      </c>
      <c r="K18" s="32">
        <v>215</v>
      </c>
      <c r="L18" s="32" t="s">
        <v>0</v>
      </c>
      <c r="M18" s="32" t="s">
        <v>0</v>
      </c>
      <c r="N18" s="32" t="s">
        <v>0</v>
      </c>
      <c r="O18" s="32" t="s">
        <v>0</v>
      </c>
      <c r="P18" s="32">
        <v>211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32" t="s">
        <v>0</v>
      </c>
      <c r="X18" s="32" t="s">
        <v>0</v>
      </c>
      <c r="Y18" s="32" t="s">
        <v>0</v>
      </c>
      <c r="Z18" s="32" t="s">
        <v>0</v>
      </c>
      <c r="AA18" s="32">
        <v>215</v>
      </c>
      <c r="AB18" s="32" t="s">
        <v>0</v>
      </c>
      <c r="AC18" s="32" t="s">
        <v>0</v>
      </c>
      <c r="AD18" s="32" t="s">
        <v>0</v>
      </c>
      <c r="AE18" s="32">
        <v>215</v>
      </c>
      <c r="AF18" s="32" t="s">
        <v>0</v>
      </c>
      <c r="AG18" s="32" t="s">
        <v>0</v>
      </c>
      <c r="AH18" s="32" t="s">
        <v>0</v>
      </c>
      <c r="AI18" s="32" t="s">
        <v>0</v>
      </c>
      <c r="AJ18" s="32">
        <v>215</v>
      </c>
      <c r="AK18" s="32" t="s">
        <v>0</v>
      </c>
      <c r="AL18" s="32" t="s">
        <v>0</v>
      </c>
      <c r="AM18" s="32" t="s">
        <v>0</v>
      </c>
      <c r="AN18" s="32" t="s">
        <v>0</v>
      </c>
      <c r="AO18" s="32" t="s">
        <v>0</v>
      </c>
      <c r="AP18" s="32" t="s">
        <v>0</v>
      </c>
      <c r="AQ18" s="32" t="s">
        <v>0</v>
      </c>
      <c r="AR18" s="32" t="s">
        <v>0</v>
      </c>
      <c r="AS18" s="32" t="s">
        <v>0</v>
      </c>
      <c r="AT18" s="32" t="s">
        <v>0</v>
      </c>
    </row>
    <row r="19" spans="1:46" s="35" customFormat="1" x14ac:dyDescent="0.2">
      <c r="A19" s="49"/>
      <c r="B19" s="7">
        <v>0.11</v>
      </c>
      <c r="C19" s="9">
        <v>0.06</v>
      </c>
      <c r="D19" s="9">
        <v>0.15</v>
      </c>
      <c r="E19" s="7">
        <v>0.11</v>
      </c>
      <c r="F19" s="9">
        <v>0.16</v>
      </c>
      <c r="G19" s="9">
        <v>0.12</v>
      </c>
      <c r="H19" s="9">
        <v>0.09</v>
      </c>
      <c r="I19" s="9">
        <v>0.1</v>
      </c>
      <c r="J19" s="9">
        <v>0.05</v>
      </c>
      <c r="K19" s="7">
        <v>0.11</v>
      </c>
      <c r="L19" s="9">
        <v>0.11</v>
      </c>
      <c r="M19" s="9">
        <v>0.09</v>
      </c>
      <c r="N19" s="9">
        <v>0.12</v>
      </c>
      <c r="O19" s="9">
        <v>7.0000000000000007E-2</v>
      </c>
      <c r="P19" s="7">
        <v>0.11</v>
      </c>
      <c r="Q19" s="9">
        <v>0.03</v>
      </c>
      <c r="R19" s="9">
        <v>0.1</v>
      </c>
      <c r="S19" s="9">
        <v>0.05</v>
      </c>
      <c r="T19" s="9">
        <v>0.06</v>
      </c>
      <c r="U19" s="9">
        <v>0.05</v>
      </c>
      <c r="V19" s="9">
        <v>0.12</v>
      </c>
      <c r="W19" s="9">
        <v>0.17</v>
      </c>
      <c r="X19" s="9">
        <v>0</v>
      </c>
      <c r="Y19" s="9">
        <v>0.23</v>
      </c>
      <c r="Z19" s="9">
        <v>0.28999999999999998</v>
      </c>
      <c r="AA19" s="7">
        <v>0.11</v>
      </c>
      <c r="AB19" s="9">
        <v>0.09</v>
      </c>
      <c r="AC19" s="9">
        <v>0.09</v>
      </c>
      <c r="AD19" s="9">
        <v>0.24</v>
      </c>
      <c r="AE19" s="7">
        <v>0.11</v>
      </c>
      <c r="AF19" s="9">
        <v>0</v>
      </c>
      <c r="AG19" s="9">
        <v>0</v>
      </c>
      <c r="AH19" s="9">
        <v>0</v>
      </c>
      <c r="AI19" s="9">
        <v>1</v>
      </c>
      <c r="AJ19" s="7">
        <v>0.11</v>
      </c>
      <c r="AK19" s="9">
        <v>0.09</v>
      </c>
      <c r="AL19" s="9">
        <v>0.21</v>
      </c>
      <c r="AM19" s="9">
        <v>0.08</v>
      </c>
      <c r="AN19" s="9">
        <v>0.06</v>
      </c>
      <c r="AO19" s="9">
        <v>7.0000000000000007E-2</v>
      </c>
      <c r="AP19" s="9">
        <v>0.05</v>
      </c>
      <c r="AQ19" s="9">
        <v>0.19</v>
      </c>
      <c r="AR19" s="9">
        <v>0.14000000000000001</v>
      </c>
      <c r="AS19" s="9">
        <v>0.09</v>
      </c>
      <c r="AT19" s="9">
        <v>0.11</v>
      </c>
    </row>
    <row r="20" spans="1:46" s="33" customFormat="1" x14ac:dyDescent="0.2"/>
    <row r="21" spans="1:46" ht="12.75" x14ac:dyDescent="0.2">
      <c r="A21" s="27" t="s">
        <v>189</v>
      </c>
    </row>
    <row r="22" spans="1:46" s="35" customFormat="1" x14ac:dyDescent="0.2"/>
    <row r="24" spans="1:46" s="33" customFormat="1" x14ac:dyDescent="0.2"/>
    <row r="25" spans="1:46" s="35" customFormat="1" x14ac:dyDescent="0.2"/>
    <row r="26" spans="1:46" s="33" customFormat="1" x14ac:dyDescent="0.2"/>
    <row r="28" spans="1:46" s="35" customFormat="1" x14ac:dyDescent="0.2"/>
    <row r="30" spans="1:46" s="33" customFormat="1" x14ac:dyDescent="0.2"/>
    <row r="31" spans="1:46" s="35" customFormat="1" x14ac:dyDescent="0.2"/>
    <row r="32" spans="1:46" s="33" customFormat="1" x14ac:dyDescent="0.2"/>
    <row r="34" s="35" customFormat="1" x14ac:dyDescent="0.2"/>
    <row r="36" s="33" customFormat="1" x14ac:dyDescent="0.2"/>
    <row r="37" s="35" customFormat="1" x14ac:dyDescent="0.2"/>
    <row r="38" s="33" customFormat="1" x14ac:dyDescent="0.2"/>
    <row r="40" s="35" customFormat="1" x14ac:dyDescent="0.2"/>
    <row r="42" s="33" customFormat="1" x14ac:dyDescent="0.2"/>
    <row r="43" s="35" customFormat="1" x14ac:dyDescent="0.2"/>
  </sheetData>
  <mergeCells count="16">
    <mergeCell ref="A1:A2"/>
    <mergeCell ref="B1:D1"/>
    <mergeCell ref="E1:J1"/>
    <mergeCell ref="AE1:AI1"/>
    <mergeCell ref="AJ1:AQ1"/>
    <mergeCell ref="AR1:AT1"/>
    <mergeCell ref="K1:O1"/>
    <mergeCell ref="P1:Z1"/>
    <mergeCell ref="AA1:AD1"/>
    <mergeCell ref="A14:A16"/>
    <mergeCell ref="A17:A19"/>
    <mergeCell ref="A3:AT3"/>
    <mergeCell ref="A4:AT4"/>
    <mergeCell ref="A5:A7"/>
    <mergeCell ref="A8:A10"/>
    <mergeCell ref="A11:A13"/>
  </mergeCells>
  <hyperlinks>
    <hyperlink ref="A21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10" max="1048575" man="1"/>
    <brk id="15" max="1048575" man="1"/>
    <brk id="26" max="1048575" man="1"/>
    <brk id="30" max="1048575" man="1"/>
    <brk id="3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3"/>
  <sheetViews>
    <sheetView showGridLines="0" workbookViewId="0">
      <pane xSplit="1" ySplit="7" topLeftCell="B8" activePane="bottomRight" state="frozen"/>
      <selection activeCell="AT2" sqref="AT2"/>
      <selection pane="topRight" activeCell="AT2" sqref="AT2"/>
      <selection pane="bottomLeft" activeCell="AT2" sqref="AT2"/>
      <selection pane="bottomRight" activeCell="B8" sqref="B8"/>
    </sheetView>
  </sheetViews>
  <sheetFormatPr defaultRowHeight="12" x14ac:dyDescent="0.2"/>
  <cols>
    <col min="1" max="1" width="40.625" style="4" customWidth="1"/>
    <col min="2" max="46" width="10.625" style="1" customWidth="1"/>
    <col min="47" max="999" width="7.875" style="1" customWidth="1"/>
    <col min="1000" max="16384" width="9" style="1"/>
  </cols>
  <sheetData>
    <row r="1" spans="1:46" x14ac:dyDescent="0.2">
      <c r="A1" s="53"/>
      <c r="B1" s="51" t="s">
        <v>190</v>
      </c>
      <c r="C1" s="51"/>
      <c r="D1" s="51"/>
      <c r="E1" s="51" t="s">
        <v>1</v>
      </c>
      <c r="F1" s="51"/>
      <c r="G1" s="51"/>
      <c r="H1" s="51"/>
      <c r="I1" s="51"/>
      <c r="J1" s="51"/>
      <c r="K1" s="51" t="s">
        <v>2</v>
      </c>
      <c r="L1" s="51"/>
      <c r="M1" s="51"/>
      <c r="N1" s="51"/>
      <c r="O1" s="51"/>
      <c r="P1" s="51" t="s">
        <v>191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 t="s">
        <v>5</v>
      </c>
      <c r="AB1" s="51"/>
      <c r="AC1" s="51"/>
      <c r="AD1" s="51"/>
      <c r="AE1" s="51" t="s">
        <v>192</v>
      </c>
      <c r="AF1" s="51"/>
      <c r="AG1" s="51"/>
      <c r="AH1" s="51"/>
      <c r="AI1" s="51"/>
      <c r="AJ1" s="51" t="s">
        <v>8</v>
      </c>
      <c r="AK1" s="51"/>
      <c r="AL1" s="51"/>
      <c r="AM1" s="51"/>
      <c r="AN1" s="51"/>
      <c r="AO1" s="51"/>
      <c r="AP1" s="51"/>
      <c r="AQ1" s="51"/>
      <c r="AR1" s="51" t="s">
        <v>194</v>
      </c>
      <c r="AS1" s="51"/>
      <c r="AT1" s="51"/>
    </row>
    <row r="2" spans="1:46" ht="48" x14ac:dyDescent="0.2">
      <c r="A2" s="53"/>
      <c r="B2" s="6" t="s">
        <v>9</v>
      </c>
      <c r="C2" s="5" t="s">
        <v>10</v>
      </c>
      <c r="D2" s="5" t="s">
        <v>11</v>
      </c>
      <c r="E2" s="6" t="s">
        <v>9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6" t="s">
        <v>9</v>
      </c>
      <c r="L2" s="5" t="s">
        <v>17</v>
      </c>
      <c r="M2" s="5" t="s">
        <v>18</v>
      </c>
      <c r="N2" s="5" t="s">
        <v>19</v>
      </c>
      <c r="O2" s="5" t="s">
        <v>20</v>
      </c>
      <c r="P2" s="6" t="s">
        <v>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108</v>
      </c>
      <c r="AA2" s="6" t="s">
        <v>9</v>
      </c>
      <c r="AB2" s="5" t="s">
        <v>31</v>
      </c>
      <c r="AC2" s="5" t="s">
        <v>32</v>
      </c>
      <c r="AD2" s="5" t="s">
        <v>33</v>
      </c>
      <c r="AE2" s="6" t="s">
        <v>9</v>
      </c>
      <c r="AF2" s="5" t="s">
        <v>34</v>
      </c>
      <c r="AG2" s="5" t="s">
        <v>35</v>
      </c>
      <c r="AH2" s="5" t="s">
        <v>36</v>
      </c>
      <c r="AI2" s="5" t="s">
        <v>109</v>
      </c>
      <c r="AJ2" s="6" t="s">
        <v>9</v>
      </c>
      <c r="AK2" s="5" t="s">
        <v>38</v>
      </c>
      <c r="AL2" s="5" t="s">
        <v>39</v>
      </c>
      <c r="AM2" s="5" t="s">
        <v>40</v>
      </c>
      <c r="AN2" s="5" t="s">
        <v>41</v>
      </c>
      <c r="AO2" s="5" t="s">
        <v>42</v>
      </c>
      <c r="AP2" s="5" t="s">
        <v>43</v>
      </c>
      <c r="AQ2" s="5" t="s">
        <v>44</v>
      </c>
      <c r="AR2" s="5" t="s">
        <v>214</v>
      </c>
      <c r="AS2" s="5" t="s">
        <v>215</v>
      </c>
      <c r="AT2" s="5" t="s">
        <v>216</v>
      </c>
    </row>
    <row r="3" spans="1:46" x14ac:dyDescent="0.2">
      <c r="A3" s="50" t="s">
        <v>110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6" x14ac:dyDescent="0.2">
      <c r="A4" s="48" t="s">
        <v>111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</row>
    <row r="5" spans="1:46" x14ac:dyDescent="0.2">
      <c r="A5" s="52" t="s">
        <v>178</v>
      </c>
      <c r="B5" s="2">
        <v>2013</v>
      </c>
      <c r="C5" s="2">
        <v>983</v>
      </c>
      <c r="D5" s="2">
        <v>1030</v>
      </c>
      <c r="E5" s="2">
        <v>2013</v>
      </c>
      <c r="F5" s="2">
        <v>574</v>
      </c>
      <c r="G5" s="2">
        <v>325</v>
      </c>
      <c r="H5" s="2">
        <v>360</v>
      </c>
      <c r="I5" s="2">
        <v>296</v>
      </c>
      <c r="J5" s="2">
        <v>459</v>
      </c>
      <c r="K5" s="2">
        <v>2013</v>
      </c>
      <c r="L5" s="2">
        <v>1691</v>
      </c>
      <c r="M5" s="2">
        <v>170</v>
      </c>
      <c r="N5" s="2">
        <v>97</v>
      </c>
      <c r="O5" s="2">
        <v>56</v>
      </c>
      <c r="P5" s="2">
        <v>1957</v>
      </c>
      <c r="Q5" s="2">
        <v>609</v>
      </c>
      <c r="R5" s="2">
        <v>635</v>
      </c>
      <c r="S5" s="2">
        <v>107</v>
      </c>
      <c r="T5" s="2">
        <v>82</v>
      </c>
      <c r="U5" s="2">
        <v>58</v>
      </c>
      <c r="V5" s="2">
        <v>6</v>
      </c>
      <c r="W5" s="2">
        <v>54</v>
      </c>
      <c r="X5" s="2">
        <v>10</v>
      </c>
      <c r="Y5" s="2">
        <v>122</v>
      </c>
      <c r="Z5" s="2">
        <v>275</v>
      </c>
      <c r="AA5" s="2">
        <v>2013</v>
      </c>
      <c r="AB5" s="2">
        <v>876</v>
      </c>
      <c r="AC5" s="2">
        <v>945</v>
      </c>
      <c r="AD5" s="2">
        <v>191</v>
      </c>
      <c r="AE5" s="2">
        <v>2013</v>
      </c>
      <c r="AF5" s="2">
        <v>685</v>
      </c>
      <c r="AG5" s="2">
        <v>552</v>
      </c>
      <c r="AH5" s="2">
        <v>561</v>
      </c>
      <c r="AI5" s="2">
        <v>216</v>
      </c>
      <c r="AJ5" s="2">
        <v>2013</v>
      </c>
      <c r="AK5" s="2">
        <v>486</v>
      </c>
      <c r="AL5" s="2">
        <v>244</v>
      </c>
      <c r="AM5" s="2">
        <v>294</v>
      </c>
      <c r="AN5" s="2">
        <v>217</v>
      </c>
      <c r="AO5" s="2">
        <v>235</v>
      </c>
      <c r="AP5" s="2">
        <v>257</v>
      </c>
      <c r="AQ5" s="2">
        <v>281</v>
      </c>
      <c r="AR5" s="2">
        <v>351</v>
      </c>
      <c r="AS5" s="2">
        <v>376</v>
      </c>
      <c r="AT5" s="2">
        <v>218</v>
      </c>
    </row>
    <row r="6" spans="1:46" s="33" customFormat="1" x14ac:dyDescent="0.2">
      <c r="A6" s="48"/>
      <c r="B6" s="32">
        <v>2013</v>
      </c>
      <c r="C6" s="32">
        <v>907</v>
      </c>
      <c r="D6" s="32">
        <v>1106</v>
      </c>
      <c r="E6" s="32">
        <v>2013</v>
      </c>
      <c r="F6" s="32">
        <v>406</v>
      </c>
      <c r="G6" s="32">
        <v>366</v>
      </c>
      <c r="H6" s="32">
        <v>420</v>
      </c>
      <c r="I6" s="32">
        <v>357</v>
      </c>
      <c r="J6" s="32">
        <v>464</v>
      </c>
      <c r="K6" s="32">
        <v>2013</v>
      </c>
      <c r="L6" s="32">
        <v>1655</v>
      </c>
      <c r="M6" s="32">
        <v>203</v>
      </c>
      <c r="N6" s="32">
        <v>101</v>
      </c>
      <c r="O6" s="32">
        <v>54</v>
      </c>
      <c r="P6" s="32">
        <v>1959</v>
      </c>
      <c r="Q6" s="32">
        <v>591</v>
      </c>
      <c r="R6" s="32">
        <v>629</v>
      </c>
      <c r="S6" s="32">
        <v>115</v>
      </c>
      <c r="T6" s="32">
        <v>98</v>
      </c>
      <c r="U6" s="32">
        <v>81</v>
      </c>
      <c r="V6" s="32">
        <v>7</v>
      </c>
      <c r="W6" s="32">
        <v>57</v>
      </c>
      <c r="X6" s="32">
        <v>10</v>
      </c>
      <c r="Y6" s="32">
        <v>107</v>
      </c>
      <c r="Z6" s="32">
        <v>264</v>
      </c>
      <c r="AA6" s="32">
        <v>2013</v>
      </c>
      <c r="AB6" s="32">
        <v>907</v>
      </c>
      <c r="AC6" s="32">
        <v>919</v>
      </c>
      <c r="AD6" s="32">
        <v>187</v>
      </c>
      <c r="AE6" s="32">
        <v>2013</v>
      </c>
      <c r="AF6" s="32">
        <v>672</v>
      </c>
      <c r="AG6" s="32">
        <v>540</v>
      </c>
      <c r="AH6" s="32">
        <v>586</v>
      </c>
      <c r="AI6" s="32">
        <v>215</v>
      </c>
      <c r="AJ6" s="32">
        <v>2013</v>
      </c>
      <c r="AK6" s="32">
        <v>492</v>
      </c>
      <c r="AL6" s="32">
        <v>127</v>
      </c>
      <c r="AM6" s="32">
        <v>446</v>
      </c>
      <c r="AN6" s="32">
        <v>160</v>
      </c>
      <c r="AO6" s="32">
        <v>313</v>
      </c>
      <c r="AP6" s="32">
        <v>168</v>
      </c>
      <c r="AQ6" s="32">
        <v>307</v>
      </c>
      <c r="AR6" s="32">
        <v>349</v>
      </c>
      <c r="AS6" s="32">
        <v>381</v>
      </c>
      <c r="AT6" s="32">
        <v>205</v>
      </c>
    </row>
    <row r="7" spans="1:46" s="35" customFormat="1" x14ac:dyDescent="0.2">
      <c r="A7" s="49"/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7">
        <v>1</v>
      </c>
      <c r="AC7" s="7">
        <v>1</v>
      </c>
      <c r="AD7" s="7">
        <v>1</v>
      </c>
      <c r="AE7" s="7">
        <v>1</v>
      </c>
      <c r="AF7" s="7">
        <v>1</v>
      </c>
      <c r="AG7" s="7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7">
        <v>1</v>
      </c>
    </row>
    <row r="8" spans="1:46" s="33" customFormat="1" x14ac:dyDescent="0.2">
      <c r="A8" s="48" t="s">
        <v>112</v>
      </c>
      <c r="B8" s="32">
        <v>1257</v>
      </c>
      <c r="C8" s="32">
        <v>634</v>
      </c>
      <c r="D8" s="32">
        <v>623</v>
      </c>
      <c r="E8" s="32">
        <v>1257</v>
      </c>
      <c r="F8" s="32">
        <v>352</v>
      </c>
      <c r="G8" s="32">
        <v>203</v>
      </c>
      <c r="H8" s="32">
        <v>223</v>
      </c>
      <c r="I8" s="32">
        <v>193</v>
      </c>
      <c r="J8" s="32">
        <v>285</v>
      </c>
      <c r="K8" s="32">
        <v>1257</v>
      </c>
      <c r="L8" s="32">
        <v>1059</v>
      </c>
      <c r="M8" s="32">
        <v>101</v>
      </c>
      <c r="N8" s="32">
        <v>50</v>
      </c>
      <c r="O8" s="32">
        <v>47</v>
      </c>
      <c r="P8" s="32">
        <v>1209</v>
      </c>
      <c r="Q8" s="32">
        <v>405</v>
      </c>
      <c r="R8" s="32">
        <v>424</v>
      </c>
      <c r="S8" s="32">
        <v>70</v>
      </c>
      <c r="T8" s="32">
        <v>54</v>
      </c>
      <c r="U8" s="32">
        <v>43</v>
      </c>
      <c r="V8" s="32">
        <v>2</v>
      </c>
      <c r="W8" s="32">
        <v>35</v>
      </c>
      <c r="X8" s="32">
        <v>6</v>
      </c>
      <c r="Y8" s="32">
        <v>34</v>
      </c>
      <c r="Z8" s="32">
        <v>138</v>
      </c>
      <c r="AA8" s="32">
        <v>1257</v>
      </c>
      <c r="AB8" s="32">
        <v>627</v>
      </c>
      <c r="AC8" s="32">
        <v>630</v>
      </c>
      <c r="AD8" s="32">
        <v>0</v>
      </c>
      <c r="AE8" s="32">
        <v>1257</v>
      </c>
      <c r="AF8" s="32">
        <v>445</v>
      </c>
      <c r="AG8" s="32">
        <v>362</v>
      </c>
      <c r="AH8" s="32">
        <v>335</v>
      </c>
      <c r="AI8" s="32">
        <v>115</v>
      </c>
      <c r="AJ8" s="32">
        <v>1257</v>
      </c>
      <c r="AK8" s="32">
        <v>318</v>
      </c>
      <c r="AL8" s="32">
        <v>144</v>
      </c>
      <c r="AM8" s="32">
        <v>199</v>
      </c>
      <c r="AN8" s="32">
        <v>137</v>
      </c>
      <c r="AO8" s="32">
        <v>143</v>
      </c>
      <c r="AP8" s="32">
        <v>159</v>
      </c>
      <c r="AQ8" s="32">
        <v>156</v>
      </c>
      <c r="AR8" s="32">
        <v>213</v>
      </c>
      <c r="AS8" s="32">
        <v>276</v>
      </c>
      <c r="AT8" s="32">
        <v>148</v>
      </c>
    </row>
    <row r="9" spans="1:46" x14ac:dyDescent="0.2">
      <c r="A9" s="48"/>
      <c r="B9" s="2">
        <v>1264</v>
      </c>
      <c r="C9" s="3" t="s">
        <v>0</v>
      </c>
      <c r="D9" s="3" t="s">
        <v>0</v>
      </c>
      <c r="E9" s="2">
        <v>1264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2">
        <v>1264</v>
      </c>
      <c r="L9" s="3" t="s">
        <v>0</v>
      </c>
      <c r="M9" s="3" t="s">
        <v>0</v>
      </c>
      <c r="N9" s="3" t="s">
        <v>0</v>
      </c>
      <c r="O9" s="3" t="s">
        <v>0</v>
      </c>
      <c r="P9" s="2">
        <v>1219</v>
      </c>
      <c r="Q9" s="3" t="s">
        <v>0</v>
      </c>
      <c r="R9" s="3" t="s">
        <v>0</v>
      </c>
      <c r="S9" s="3" t="s">
        <v>0</v>
      </c>
      <c r="T9" s="3" t="s">
        <v>0</v>
      </c>
      <c r="U9" s="3" t="s">
        <v>0</v>
      </c>
      <c r="V9" s="3" t="s">
        <v>0</v>
      </c>
      <c r="W9" s="3" t="s">
        <v>0</v>
      </c>
      <c r="X9" s="3" t="s">
        <v>0</v>
      </c>
      <c r="Y9" s="3" t="s">
        <v>0</v>
      </c>
      <c r="Z9" s="3" t="s">
        <v>0</v>
      </c>
      <c r="AA9" s="2">
        <v>1264</v>
      </c>
      <c r="AB9" s="3" t="s">
        <v>0</v>
      </c>
      <c r="AC9" s="3" t="s">
        <v>0</v>
      </c>
      <c r="AD9" s="3" t="s">
        <v>0</v>
      </c>
      <c r="AE9" s="2">
        <v>1264</v>
      </c>
      <c r="AF9" s="3" t="s">
        <v>0</v>
      </c>
      <c r="AG9" s="3" t="s">
        <v>0</v>
      </c>
      <c r="AH9" s="3" t="s">
        <v>0</v>
      </c>
      <c r="AI9" s="3" t="s">
        <v>0</v>
      </c>
      <c r="AJ9" s="2">
        <v>1264</v>
      </c>
      <c r="AK9" s="3" t="s">
        <v>0</v>
      </c>
      <c r="AL9" s="3" t="s">
        <v>0</v>
      </c>
      <c r="AM9" s="3" t="s">
        <v>0</v>
      </c>
      <c r="AN9" s="3" t="s">
        <v>0</v>
      </c>
      <c r="AO9" s="3" t="s">
        <v>0</v>
      </c>
      <c r="AP9" s="3" t="s">
        <v>0</v>
      </c>
      <c r="AQ9" s="3" t="s">
        <v>0</v>
      </c>
      <c r="AR9" s="3" t="s">
        <v>0</v>
      </c>
      <c r="AS9" s="3" t="s">
        <v>0</v>
      </c>
      <c r="AT9" s="3" t="s">
        <v>0</v>
      </c>
    </row>
    <row r="10" spans="1:46" s="35" customFormat="1" x14ac:dyDescent="0.2">
      <c r="A10" s="49"/>
      <c r="B10" s="7">
        <v>0.62</v>
      </c>
      <c r="C10" s="9">
        <v>0.65</v>
      </c>
      <c r="D10" s="9">
        <v>0.6</v>
      </c>
      <c r="E10" s="7">
        <v>0.62</v>
      </c>
      <c r="F10" s="9">
        <v>0.61</v>
      </c>
      <c r="G10" s="9">
        <v>0.62</v>
      </c>
      <c r="H10" s="9">
        <v>0.62</v>
      </c>
      <c r="I10" s="9">
        <v>0.65</v>
      </c>
      <c r="J10" s="9">
        <v>0.62</v>
      </c>
      <c r="K10" s="7">
        <v>0.62</v>
      </c>
      <c r="L10" s="9">
        <v>0.63</v>
      </c>
      <c r="M10" s="9">
        <v>0.59</v>
      </c>
      <c r="N10" s="9">
        <v>0.52</v>
      </c>
      <c r="O10" s="9">
        <v>0.85</v>
      </c>
      <c r="P10" s="7">
        <v>0.62</v>
      </c>
      <c r="Q10" s="9">
        <v>0.66</v>
      </c>
      <c r="R10" s="9">
        <v>0.67</v>
      </c>
      <c r="S10" s="9">
        <v>0.65</v>
      </c>
      <c r="T10" s="9">
        <v>0.66</v>
      </c>
      <c r="U10" s="9">
        <v>0.73</v>
      </c>
      <c r="V10" s="9">
        <v>0.27</v>
      </c>
      <c r="W10" s="9">
        <v>0.64</v>
      </c>
      <c r="X10" s="9">
        <v>0.57999999999999996</v>
      </c>
      <c r="Y10" s="9">
        <v>0.28000000000000003</v>
      </c>
      <c r="Z10" s="9">
        <v>0.5</v>
      </c>
      <c r="AA10" s="7">
        <v>0.62</v>
      </c>
      <c r="AB10" s="9">
        <v>0.71</v>
      </c>
      <c r="AC10" s="9">
        <v>0.67</v>
      </c>
      <c r="AD10" s="9">
        <v>0</v>
      </c>
      <c r="AE10" s="7">
        <v>0.62</v>
      </c>
      <c r="AF10" s="9">
        <v>0.65</v>
      </c>
      <c r="AG10" s="9">
        <v>0.66</v>
      </c>
      <c r="AH10" s="9">
        <v>0.6</v>
      </c>
      <c r="AI10" s="9">
        <v>0.54</v>
      </c>
      <c r="AJ10" s="7">
        <v>0.62</v>
      </c>
      <c r="AK10" s="9">
        <v>0.65</v>
      </c>
      <c r="AL10" s="9">
        <v>0.59</v>
      </c>
      <c r="AM10" s="9">
        <v>0.68</v>
      </c>
      <c r="AN10" s="9">
        <v>0.63</v>
      </c>
      <c r="AO10" s="9">
        <v>0.61</v>
      </c>
      <c r="AP10" s="9">
        <v>0.62</v>
      </c>
      <c r="AQ10" s="9">
        <v>0.56000000000000005</v>
      </c>
      <c r="AR10" s="9">
        <v>0.61</v>
      </c>
      <c r="AS10" s="9">
        <v>0.73</v>
      </c>
      <c r="AT10" s="9">
        <v>0.68</v>
      </c>
    </row>
    <row r="11" spans="1:46" x14ac:dyDescent="0.2">
      <c r="A11" s="48" t="s">
        <v>113</v>
      </c>
      <c r="B11" s="2">
        <v>565</v>
      </c>
      <c r="C11" s="2">
        <v>282</v>
      </c>
      <c r="D11" s="2">
        <v>283</v>
      </c>
      <c r="E11" s="2">
        <v>565</v>
      </c>
      <c r="F11" s="2">
        <v>123</v>
      </c>
      <c r="G11" s="2">
        <v>84</v>
      </c>
      <c r="H11" s="2">
        <v>109</v>
      </c>
      <c r="I11" s="2">
        <v>87</v>
      </c>
      <c r="J11" s="2">
        <v>161</v>
      </c>
      <c r="K11" s="2">
        <v>565</v>
      </c>
      <c r="L11" s="2">
        <v>481</v>
      </c>
      <c r="M11" s="2">
        <v>43</v>
      </c>
      <c r="N11" s="2">
        <v>40</v>
      </c>
      <c r="O11" s="2">
        <v>1</v>
      </c>
      <c r="P11" s="2">
        <v>564</v>
      </c>
      <c r="Q11" s="2">
        <v>182</v>
      </c>
      <c r="R11" s="2">
        <v>170</v>
      </c>
      <c r="S11" s="2">
        <v>34</v>
      </c>
      <c r="T11" s="2">
        <v>26</v>
      </c>
      <c r="U11" s="2">
        <v>10</v>
      </c>
      <c r="V11" s="2">
        <v>3</v>
      </c>
      <c r="W11" s="2">
        <v>13</v>
      </c>
      <c r="X11" s="2">
        <v>3</v>
      </c>
      <c r="Y11" s="2">
        <v>17</v>
      </c>
      <c r="Z11" s="2">
        <v>105</v>
      </c>
      <c r="AA11" s="2">
        <v>565</v>
      </c>
      <c r="AB11" s="2">
        <v>250</v>
      </c>
      <c r="AC11" s="2">
        <v>315</v>
      </c>
      <c r="AD11" s="2">
        <v>0</v>
      </c>
      <c r="AE11" s="2">
        <v>565</v>
      </c>
      <c r="AF11" s="2">
        <v>198</v>
      </c>
      <c r="AG11" s="2">
        <v>144</v>
      </c>
      <c r="AH11" s="2">
        <v>169</v>
      </c>
      <c r="AI11" s="2">
        <v>54</v>
      </c>
      <c r="AJ11" s="2">
        <v>565</v>
      </c>
      <c r="AK11" s="2">
        <v>102</v>
      </c>
      <c r="AL11" s="2">
        <v>68</v>
      </c>
      <c r="AM11" s="2">
        <v>79</v>
      </c>
      <c r="AN11" s="2">
        <v>66</v>
      </c>
      <c r="AO11" s="2">
        <v>87</v>
      </c>
      <c r="AP11" s="2">
        <v>89</v>
      </c>
      <c r="AQ11" s="2">
        <v>74</v>
      </c>
      <c r="AR11" s="2">
        <v>109</v>
      </c>
      <c r="AS11" s="2">
        <v>100</v>
      </c>
      <c r="AT11" s="2">
        <v>70</v>
      </c>
    </row>
    <row r="12" spans="1:46" s="33" customFormat="1" x14ac:dyDescent="0.2">
      <c r="A12" s="48"/>
      <c r="B12" s="32">
        <v>562</v>
      </c>
      <c r="C12" s="32" t="s">
        <v>0</v>
      </c>
      <c r="D12" s="32" t="s">
        <v>0</v>
      </c>
      <c r="E12" s="32">
        <v>562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>
        <v>562</v>
      </c>
      <c r="L12" s="32" t="s">
        <v>0</v>
      </c>
      <c r="M12" s="32" t="s">
        <v>0</v>
      </c>
      <c r="N12" s="32" t="s">
        <v>0</v>
      </c>
      <c r="O12" s="32" t="s">
        <v>0</v>
      </c>
      <c r="P12" s="32">
        <v>561</v>
      </c>
      <c r="Q12" s="32" t="s">
        <v>0</v>
      </c>
      <c r="R12" s="32" t="s">
        <v>0</v>
      </c>
      <c r="S12" s="32" t="s">
        <v>0</v>
      </c>
      <c r="T12" s="32" t="s">
        <v>0</v>
      </c>
      <c r="U12" s="32" t="s">
        <v>0</v>
      </c>
      <c r="V12" s="32" t="s">
        <v>0</v>
      </c>
      <c r="W12" s="32" t="s">
        <v>0</v>
      </c>
      <c r="X12" s="32" t="s">
        <v>0</v>
      </c>
      <c r="Y12" s="32" t="s">
        <v>0</v>
      </c>
      <c r="Z12" s="32" t="s">
        <v>0</v>
      </c>
      <c r="AA12" s="32">
        <v>562</v>
      </c>
      <c r="AB12" s="32" t="s">
        <v>0</v>
      </c>
      <c r="AC12" s="32" t="s">
        <v>0</v>
      </c>
      <c r="AD12" s="32" t="s">
        <v>0</v>
      </c>
      <c r="AE12" s="32">
        <v>562</v>
      </c>
      <c r="AF12" s="32" t="s">
        <v>0</v>
      </c>
      <c r="AG12" s="32" t="s">
        <v>0</v>
      </c>
      <c r="AH12" s="32" t="s">
        <v>0</v>
      </c>
      <c r="AI12" s="32" t="s">
        <v>0</v>
      </c>
      <c r="AJ12" s="32">
        <v>562</v>
      </c>
      <c r="AK12" s="32" t="s">
        <v>0</v>
      </c>
      <c r="AL12" s="32" t="s">
        <v>0</v>
      </c>
      <c r="AM12" s="32" t="s">
        <v>0</v>
      </c>
      <c r="AN12" s="32" t="s">
        <v>0</v>
      </c>
      <c r="AO12" s="32" t="s">
        <v>0</v>
      </c>
      <c r="AP12" s="32" t="s">
        <v>0</v>
      </c>
      <c r="AQ12" s="32" t="s">
        <v>0</v>
      </c>
      <c r="AR12" s="32" t="s">
        <v>0</v>
      </c>
      <c r="AS12" s="32" t="s">
        <v>0</v>
      </c>
      <c r="AT12" s="32" t="s">
        <v>0</v>
      </c>
    </row>
    <row r="13" spans="1:46" s="35" customFormat="1" x14ac:dyDescent="0.2">
      <c r="A13" s="49"/>
      <c r="B13" s="7">
        <v>0.28000000000000003</v>
      </c>
      <c r="C13" s="9">
        <v>0.28999999999999998</v>
      </c>
      <c r="D13" s="9">
        <v>0.27</v>
      </c>
      <c r="E13" s="7">
        <v>0.28000000000000003</v>
      </c>
      <c r="F13" s="9">
        <v>0.21</v>
      </c>
      <c r="G13" s="9">
        <v>0.26</v>
      </c>
      <c r="H13" s="9">
        <v>0.3</v>
      </c>
      <c r="I13" s="9">
        <v>0.3</v>
      </c>
      <c r="J13" s="9">
        <v>0.35</v>
      </c>
      <c r="K13" s="7">
        <v>0.28000000000000003</v>
      </c>
      <c r="L13" s="9">
        <v>0.28000000000000003</v>
      </c>
      <c r="M13" s="9">
        <v>0.25</v>
      </c>
      <c r="N13" s="9">
        <v>0.41</v>
      </c>
      <c r="O13" s="9">
        <v>0.02</v>
      </c>
      <c r="P13" s="7">
        <v>0.28999999999999998</v>
      </c>
      <c r="Q13" s="9">
        <v>0.3</v>
      </c>
      <c r="R13" s="9">
        <v>0.27</v>
      </c>
      <c r="S13" s="9">
        <v>0.32</v>
      </c>
      <c r="T13" s="9">
        <v>0.32</v>
      </c>
      <c r="U13" s="9">
        <v>0.18</v>
      </c>
      <c r="V13" s="9">
        <v>0.48</v>
      </c>
      <c r="W13" s="9">
        <v>0.25</v>
      </c>
      <c r="X13" s="9">
        <v>0.3</v>
      </c>
      <c r="Y13" s="9">
        <v>0.14000000000000001</v>
      </c>
      <c r="Z13" s="9">
        <v>0.38</v>
      </c>
      <c r="AA13" s="7">
        <v>0.28000000000000003</v>
      </c>
      <c r="AB13" s="9">
        <v>0.28999999999999998</v>
      </c>
      <c r="AC13" s="9">
        <v>0.33</v>
      </c>
      <c r="AD13" s="9">
        <v>0</v>
      </c>
      <c r="AE13" s="7">
        <v>0.28000000000000003</v>
      </c>
      <c r="AF13" s="9">
        <v>0.28999999999999998</v>
      </c>
      <c r="AG13" s="9">
        <v>0.26</v>
      </c>
      <c r="AH13" s="9">
        <v>0.3</v>
      </c>
      <c r="AI13" s="9">
        <v>0.25</v>
      </c>
      <c r="AJ13" s="7">
        <v>0.28000000000000003</v>
      </c>
      <c r="AK13" s="9">
        <v>0.21</v>
      </c>
      <c r="AL13" s="9">
        <v>0.28000000000000003</v>
      </c>
      <c r="AM13" s="9">
        <v>0.27</v>
      </c>
      <c r="AN13" s="9">
        <v>0.3</v>
      </c>
      <c r="AO13" s="9">
        <v>0.37</v>
      </c>
      <c r="AP13" s="9">
        <v>0.35</v>
      </c>
      <c r="AQ13" s="9">
        <v>0.26</v>
      </c>
      <c r="AR13" s="9">
        <v>0.31</v>
      </c>
      <c r="AS13" s="9">
        <v>0.27</v>
      </c>
      <c r="AT13" s="9">
        <v>0.32</v>
      </c>
    </row>
    <row r="14" spans="1:46" s="33" customFormat="1" x14ac:dyDescent="0.2">
      <c r="A14" s="48" t="s">
        <v>114</v>
      </c>
      <c r="B14" s="32">
        <v>125</v>
      </c>
      <c r="C14" s="32">
        <v>45</v>
      </c>
      <c r="D14" s="32">
        <v>80</v>
      </c>
      <c r="E14" s="32">
        <v>125</v>
      </c>
      <c r="F14" s="32">
        <v>53</v>
      </c>
      <c r="G14" s="32">
        <v>24</v>
      </c>
      <c r="H14" s="32">
        <v>25</v>
      </c>
      <c r="I14" s="32">
        <v>11</v>
      </c>
      <c r="J14" s="32">
        <v>11</v>
      </c>
      <c r="K14" s="32">
        <v>125</v>
      </c>
      <c r="L14" s="32">
        <v>102</v>
      </c>
      <c r="M14" s="32">
        <v>15</v>
      </c>
      <c r="N14" s="32">
        <v>3</v>
      </c>
      <c r="O14" s="32">
        <v>5</v>
      </c>
      <c r="P14" s="32">
        <v>119</v>
      </c>
      <c r="Q14" s="32">
        <v>17</v>
      </c>
      <c r="R14" s="32">
        <v>22</v>
      </c>
      <c r="S14" s="32">
        <v>2</v>
      </c>
      <c r="T14" s="32">
        <v>1</v>
      </c>
      <c r="U14" s="32">
        <v>3</v>
      </c>
      <c r="V14" s="32">
        <v>1</v>
      </c>
      <c r="W14" s="32">
        <v>5</v>
      </c>
      <c r="X14" s="32">
        <v>1</v>
      </c>
      <c r="Y14" s="32">
        <v>48</v>
      </c>
      <c r="Z14" s="32">
        <v>19</v>
      </c>
      <c r="AA14" s="32">
        <v>125</v>
      </c>
      <c r="AB14" s="32">
        <v>0</v>
      </c>
      <c r="AC14" s="32">
        <v>0</v>
      </c>
      <c r="AD14" s="32">
        <v>125</v>
      </c>
      <c r="AE14" s="32">
        <v>125</v>
      </c>
      <c r="AF14" s="32">
        <v>31</v>
      </c>
      <c r="AG14" s="32">
        <v>27</v>
      </c>
      <c r="AH14" s="32">
        <v>40</v>
      </c>
      <c r="AI14" s="32">
        <v>27</v>
      </c>
      <c r="AJ14" s="32">
        <v>125</v>
      </c>
      <c r="AK14" s="32">
        <v>35</v>
      </c>
      <c r="AL14" s="32">
        <v>22</v>
      </c>
      <c r="AM14" s="32">
        <v>13</v>
      </c>
      <c r="AN14" s="32">
        <v>15</v>
      </c>
      <c r="AO14" s="32">
        <v>4</v>
      </c>
      <c r="AP14" s="32">
        <v>7</v>
      </c>
      <c r="AQ14" s="32">
        <v>29</v>
      </c>
      <c r="AR14" s="32">
        <v>18</v>
      </c>
      <c r="AS14" s="32">
        <v>0</v>
      </c>
      <c r="AT14" s="32">
        <v>0</v>
      </c>
    </row>
    <row r="15" spans="1:46" x14ac:dyDescent="0.2">
      <c r="A15" s="48"/>
      <c r="B15" s="2">
        <v>125</v>
      </c>
      <c r="C15" s="3" t="s">
        <v>0</v>
      </c>
      <c r="D15" s="3" t="s">
        <v>0</v>
      </c>
      <c r="E15" s="2">
        <v>125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2">
        <v>125</v>
      </c>
      <c r="L15" s="3" t="s">
        <v>0</v>
      </c>
      <c r="M15" s="3" t="s">
        <v>0</v>
      </c>
      <c r="N15" s="3" t="s">
        <v>0</v>
      </c>
      <c r="O15" s="3" t="s">
        <v>0</v>
      </c>
      <c r="P15" s="2">
        <v>120</v>
      </c>
      <c r="Q15" s="3" t="s">
        <v>0</v>
      </c>
      <c r="R15" s="3" t="s">
        <v>0</v>
      </c>
      <c r="S15" s="3" t="s">
        <v>0</v>
      </c>
      <c r="T15" s="3" t="s">
        <v>0</v>
      </c>
      <c r="U15" s="3" t="s">
        <v>0</v>
      </c>
      <c r="V15" s="3" t="s">
        <v>0</v>
      </c>
      <c r="W15" s="3" t="s">
        <v>0</v>
      </c>
      <c r="X15" s="3" t="s">
        <v>0</v>
      </c>
      <c r="Y15" s="3" t="s">
        <v>0</v>
      </c>
      <c r="Z15" s="3" t="s">
        <v>0</v>
      </c>
      <c r="AA15" s="2">
        <v>125</v>
      </c>
      <c r="AB15" s="3" t="s">
        <v>0</v>
      </c>
      <c r="AC15" s="3" t="s">
        <v>0</v>
      </c>
      <c r="AD15" s="3" t="s">
        <v>0</v>
      </c>
      <c r="AE15" s="2">
        <v>125</v>
      </c>
      <c r="AF15" s="3" t="s">
        <v>0</v>
      </c>
      <c r="AG15" s="3" t="s">
        <v>0</v>
      </c>
      <c r="AH15" s="3" t="s">
        <v>0</v>
      </c>
      <c r="AI15" s="3" t="s">
        <v>0</v>
      </c>
      <c r="AJ15" s="2">
        <v>125</v>
      </c>
      <c r="AK15" s="3" t="s">
        <v>0</v>
      </c>
      <c r="AL15" s="3" t="s">
        <v>0</v>
      </c>
      <c r="AM15" s="3" t="s">
        <v>0</v>
      </c>
      <c r="AN15" s="3" t="s">
        <v>0</v>
      </c>
      <c r="AO15" s="3" t="s">
        <v>0</v>
      </c>
      <c r="AP15" s="3" t="s">
        <v>0</v>
      </c>
      <c r="AQ15" s="3" t="s">
        <v>0</v>
      </c>
      <c r="AR15" s="3" t="s">
        <v>0</v>
      </c>
      <c r="AS15" s="3" t="s">
        <v>0</v>
      </c>
      <c r="AT15" s="3" t="s">
        <v>0</v>
      </c>
    </row>
    <row r="16" spans="1:46" s="35" customFormat="1" x14ac:dyDescent="0.2">
      <c r="A16" s="49"/>
      <c r="B16" s="7">
        <v>0.06</v>
      </c>
      <c r="C16" s="9">
        <v>0.05</v>
      </c>
      <c r="D16" s="9">
        <v>0.08</v>
      </c>
      <c r="E16" s="7">
        <v>0.06</v>
      </c>
      <c r="F16" s="9">
        <v>0.09</v>
      </c>
      <c r="G16" s="9">
        <v>7.0000000000000007E-2</v>
      </c>
      <c r="H16" s="9">
        <v>7.0000000000000007E-2</v>
      </c>
      <c r="I16" s="9">
        <v>0.04</v>
      </c>
      <c r="J16" s="9">
        <v>0.02</v>
      </c>
      <c r="K16" s="7">
        <v>0.06</v>
      </c>
      <c r="L16" s="9">
        <v>0.06</v>
      </c>
      <c r="M16" s="9">
        <v>0.09</v>
      </c>
      <c r="N16" s="9">
        <v>0.03</v>
      </c>
      <c r="O16" s="9">
        <v>0.1</v>
      </c>
      <c r="P16" s="7">
        <v>0.06</v>
      </c>
      <c r="Q16" s="9">
        <v>0.03</v>
      </c>
      <c r="R16" s="9">
        <v>0.04</v>
      </c>
      <c r="S16" s="9">
        <v>0.02</v>
      </c>
      <c r="T16" s="9">
        <v>0.02</v>
      </c>
      <c r="U16" s="9">
        <v>0.04</v>
      </c>
      <c r="V16" s="9">
        <v>0.24</v>
      </c>
      <c r="W16" s="9">
        <v>0.09</v>
      </c>
      <c r="X16" s="9">
        <v>0.12</v>
      </c>
      <c r="Y16" s="9">
        <v>0.39</v>
      </c>
      <c r="Z16" s="9">
        <v>7.0000000000000007E-2</v>
      </c>
      <c r="AA16" s="7">
        <v>0.06</v>
      </c>
      <c r="AB16" s="9">
        <v>0</v>
      </c>
      <c r="AC16" s="9">
        <v>0</v>
      </c>
      <c r="AD16" s="9">
        <v>0.65</v>
      </c>
      <c r="AE16" s="7">
        <v>0.06</v>
      </c>
      <c r="AF16" s="9">
        <v>0.04</v>
      </c>
      <c r="AG16" s="9">
        <v>0.05</v>
      </c>
      <c r="AH16" s="9">
        <v>7.0000000000000007E-2</v>
      </c>
      <c r="AI16" s="9">
        <v>0.12</v>
      </c>
      <c r="AJ16" s="7">
        <v>0.06</v>
      </c>
      <c r="AK16" s="9">
        <v>7.0000000000000007E-2</v>
      </c>
      <c r="AL16" s="9">
        <v>0.09</v>
      </c>
      <c r="AM16" s="9">
        <v>0.04</v>
      </c>
      <c r="AN16" s="9">
        <v>7.0000000000000007E-2</v>
      </c>
      <c r="AO16" s="9">
        <v>0.02</v>
      </c>
      <c r="AP16" s="9">
        <v>0.03</v>
      </c>
      <c r="AQ16" s="9">
        <v>0.1</v>
      </c>
      <c r="AR16" s="9">
        <v>0.05</v>
      </c>
      <c r="AS16" s="9">
        <v>0</v>
      </c>
      <c r="AT16" s="9">
        <v>0</v>
      </c>
    </row>
    <row r="17" spans="1:46" x14ac:dyDescent="0.2">
      <c r="A17" s="48" t="s">
        <v>115</v>
      </c>
      <c r="B17" s="2">
        <v>67</v>
      </c>
      <c r="C17" s="2">
        <v>22</v>
      </c>
      <c r="D17" s="2">
        <v>45</v>
      </c>
      <c r="E17" s="2">
        <v>67</v>
      </c>
      <c r="F17" s="2">
        <v>46</v>
      </c>
      <c r="G17" s="2">
        <v>14</v>
      </c>
      <c r="H17" s="2">
        <v>2</v>
      </c>
      <c r="I17" s="2">
        <v>4</v>
      </c>
      <c r="J17" s="2">
        <v>2</v>
      </c>
      <c r="K17" s="2">
        <v>67</v>
      </c>
      <c r="L17" s="2">
        <v>49</v>
      </c>
      <c r="M17" s="2">
        <v>12</v>
      </c>
      <c r="N17" s="2">
        <v>4</v>
      </c>
      <c r="O17" s="2">
        <v>2</v>
      </c>
      <c r="P17" s="2">
        <v>65</v>
      </c>
      <c r="Q17" s="2">
        <v>5</v>
      </c>
      <c r="R17" s="2">
        <v>18</v>
      </c>
      <c r="S17" s="2">
        <v>1</v>
      </c>
      <c r="T17" s="2">
        <v>0</v>
      </c>
      <c r="U17" s="2">
        <v>3</v>
      </c>
      <c r="V17" s="2">
        <v>0</v>
      </c>
      <c r="W17" s="2">
        <v>2</v>
      </c>
      <c r="X17" s="2">
        <v>0</v>
      </c>
      <c r="Y17" s="2">
        <v>23</v>
      </c>
      <c r="Z17" s="2">
        <v>14</v>
      </c>
      <c r="AA17" s="2">
        <v>67</v>
      </c>
      <c r="AB17" s="2">
        <v>0</v>
      </c>
      <c r="AC17" s="2">
        <v>0</v>
      </c>
      <c r="AD17" s="2">
        <v>67</v>
      </c>
      <c r="AE17" s="2">
        <v>67</v>
      </c>
      <c r="AF17" s="2">
        <v>11</v>
      </c>
      <c r="AG17" s="2">
        <v>19</v>
      </c>
      <c r="AH17" s="2">
        <v>17</v>
      </c>
      <c r="AI17" s="2">
        <v>20</v>
      </c>
      <c r="AJ17" s="2">
        <v>67</v>
      </c>
      <c r="AK17" s="2">
        <v>31</v>
      </c>
      <c r="AL17" s="2">
        <v>9</v>
      </c>
      <c r="AM17" s="2">
        <v>3</v>
      </c>
      <c r="AN17" s="2">
        <v>0</v>
      </c>
      <c r="AO17" s="2">
        <v>1</v>
      </c>
      <c r="AP17" s="2">
        <v>2</v>
      </c>
      <c r="AQ17" s="2">
        <v>21</v>
      </c>
      <c r="AR17" s="2">
        <v>12</v>
      </c>
      <c r="AS17" s="2">
        <v>0</v>
      </c>
      <c r="AT17" s="2">
        <v>0</v>
      </c>
    </row>
    <row r="18" spans="1:46" s="33" customFormat="1" x14ac:dyDescent="0.2">
      <c r="A18" s="48"/>
      <c r="B18" s="32">
        <v>62</v>
      </c>
      <c r="C18" s="32" t="s">
        <v>0</v>
      </c>
      <c r="D18" s="32" t="s">
        <v>0</v>
      </c>
      <c r="E18" s="32">
        <v>62</v>
      </c>
      <c r="F18" s="32" t="s">
        <v>0</v>
      </c>
      <c r="G18" s="32" t="s">
        <v>0</v>
      </c>
      <c r="H18" s="32" t="s">
        <v>0</v>
      </c>
      <c r="I18" s="32" t="s">
        <v>0</v>
      </c>
      <c r="J18" s="32" t="s">
        <v>0</v>
      </c>
      <c r="K18" s="32">
        <v>62</v>
      </c>
      <c r="L18" s="32" t="s">
        <v>0</v>
      </c>
      <c r="M18" s="32" t="s">
        <v>0</v>
      </c>
      <c r="N18" s="32" t="s">
        <v>0</v>
      </c>
      <c r="O18" s="32" t="s">
        <v>0</v>
      </c>
      <c r="P18" s="32">
        <v>59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32" t="s">
        <v>0</v>
      </c>
      <c r="X18" s="32" t="s">
        <v>0</v>
      </c>
      <c r="Y18" s="32" t="s">
        <v>0</v>
      </c>
      <c r="Z18" s="32" t="s">
        <v>0</v>
      </c>
      <c r="AA18" s="32">
        <v>62</v>
      </c>
      <c r="AB18" s="32" t="s">
        <v>0</v>
      </c>
      <c r="AC18" s="32" t="s">
        <v>0</v>
      </c>
      <c r="AD18" s="32" t="s">
        <v>0</v>
      </c>
      <c r="AE18" s="32">
        <v>62</v>
      </c>
      <c r="AF18" s="32" t="s">
        <v>0</v>
      </c>
      <c r="AG18" s="32" t="s">
        <v>0</v>
      </c>
      <c r="AH18" s="32" t="s">
        <v>0</v>
      </c>
      <c r="AI18" s="32" t="s">
        <v>0</v>
      </c>
      <c r="AJ18" s="32">
        <v>62</v>
      </c>
      <c r="AK18" s="32" t="s">
        <v>0</v>
      </c>
      <c r="AL18" s="32" t="s">
        <v>0</v>
      </c>
      <c r="AM18" s="32" t="s">
        <v>0</v>
      </c>
      <c r="AN18" s="32" t="s">
        <v>0</v>
      </c>
      <c r="AO18" s="32" t="s">
        <v>0</v>
      </c>
      <c r="AP18" s="32" t="s">
        <v>0</v>
      </c>
      <c r="AQ18" s="32" t="s">
        <v>0</v>
      </c>
      <c r="AR18" s="32" t="s">
        <v>0</v>
      </c>
      <c r="AS18" s="32" t="s">
        <v>0</v>
      </c>
      <c r="AT18" s="32" t="s">
        <v>0</v>
      </c>
    </row>
    <row r="19" spans="1:46" s="35" customFormat="1" x14ac:dyDescent="0.2">
      <c r="A19" s="49"/>
      <c r="B19" s="7">
        <v>0.03</v>
      </c>
      <c r="C19" s="9">
        <v>0.02</v>
      </c>
      <c r="D19" s="9">
        <v>0.04</v>
      </c>
      <c r="E19" s="7">
        <v>0.03</v>
      </c>
      <c r="F19" s="9">
        <v>0.08</v>
      </c>
      <c r="G19" s="9">
        <v>0.04</v>
      </c>
      <c r="H19" s="9">
        <v>0.01</v>
      </c>
      <c r="I19" s="9">
        <v>0.01</v>
      </c>
      <c r="J19" s="9">
        <v>0</v>
      </c>
      <c r="K19" s="7">
        <v>0.03</v>
      </c>
      <c r="L19" s="9">
        <v>0.03</v>
      </c>
      <c r="M19" s="9">
        <v>7.0000000000000007E-2</v>
      </c>
      <c r="N19" s="9">
        <v>0.04</v>
      </c>
      <c r="O19" s="9">
        <v>0.03</v>
      </c>
      <c r="P19" s="7">
        <v>0.03</v>
      </c>
      <c r="Q19" s="9">
        <v>0.01</v>
      </c>
      <c r="R19" s="9">
        <v>0.03</v>
      </c>
      <c r="S19" s="9">
        <v>0.01</v>
      </c>
      <c r="T19" s="9">
        <v>0</v>
      </c>
      <c r="U19" s="9">
        <v>0.04</v>
      </c>
      <c r="V19" s="9">
        <v>0</v>
      </c>
      <c r="W19" s="9">
        <v>0.03</v>
      </c>
      <c r="X19" s="9">
        <v>0</v>
      </c>
      <c r="Y19" s="9">
        <v>0.19</v>
      </c>
      <c r="Z19" s="9">
        <v>0.05</v>
      </c>
      <c r="AA19" s="7">
        <v>0.03</v>
      </c>
      <c r="AB19" s="9">
        <v>0</v>
      </c>
      <c r="AC19" s="9">
        <v>0</v>
      </c>
      <c r="AD19" s="9">
        <v>0.35</v>
      </c>
      <c r="AE19" s="7">
        <v>0.03</v>
      </c>
      <c r="AF19" s="9">
        <v>0.02</v>
      </c>
      <c r="AG19" s="9">
        <v>0.03</v>
      </c>
      <c r="AH19" s="9">
        <v>0.03</v>
      </c>
      <c r="AI19" s="9">
        <v>0.09</v>
      </c>
      <c r="AJ19" s="7">
        <v>0.03</v>
      </c>
      <c r="AK19" s="9">
        <v>0.06</v>
      </c>
      <c r="AL19" s="9">
        <v>0.04</v>
      </c>
      <c r="AM19" s="9">
        <v>0.01</v>
      </c>
      <c r="AN19" s="9">
        <v>0</v>
      </c>
      <c r="AO19" s="9">
        <v>0</v>
      </c>
      <c r="AP19" s="9">
        <v>0.01</v>
      </c>
      <c r="AQ19" s="9">
        <v>0.08</v>
      </c>
      <c r="AR19" s="9">
        <v>0.03</v>
      </c>
      <c r="AS19" s="9">
        <v>0</v>
      </c>
      <c r="AT19" s="9">
        <v>0</v>
      </c>
    </row>
    <row r="20" spans="1:46" s="33" customFormat="1" x14ac:dyDescent="0.2"/>
    <row r="21" spans="1:46" ht="12.75" x14ac:dyDescent="0.2">
      <c r="A21" s="27" t="s">
        <v>189</v>
      </c>
    </row>
    <row r="22" spans="1:46" s="35" customFormat="1" x14ac:dyDescent="0.2"/>
    <row r="24" spans="1:46" s="33" customFormat="1" x14ac:dyDescent="0.2"/>
    <row r="25" spans="1:46" s="35" customFormat="1" x14ac:dyDescent="0.2"/>
    <row r="26" spans="1:46" s="33" customFormat="1" x14ac:dyDescent="0.2"/>
    <row r="28" spans="1:46" s="35" customFormat="1" x14ac:dyDescent="0.2"/>
    <row r="30" spans="1:46" s="33" customFormat="1" x14ac:dyDescent="0.2"/>
    <row r="31" spans="1:46" s="35" customFormat="1" x14ac:dyDescent="0.2"/>
    <row r="32" spans="1:46" s="33" customFormat="1" x14ac:dyDescent="0.2"/>
    <row r="34" s="35" customFormat="1" x14ac:dyDescent="0.2"/>
    <row r="36" s="33" customFormat="1" x14ac:dyDescent="0.2"/>
    <row r="37" s="35" customFormat="1" x14ac:dyDescent="0.2"/>
    <row r="38" s="33" customFormat="1" x14ac:dyDescent="0.2"/>
    <row r="40" s="35" customFormat="1" x14ac:dyDescent="0.2"/>
    <row r="42" s="33" customFormat="1" x14ac:dyDescent="0.2"/>
    <row r="43" s="35" customFormat="1" x14ac:dyDescent="0.2"/>
  </sheetData>
  <mergeCells count="16">
    <mergeCell ref="A1:A2"/>
    <mergeCell ref="B1:D1"/>
    <mergeCell ref="E1:J1"/>
    <mergeCell ref="AE1:AI1"/>
    <mergeCell ref="AJ1:AQ1"/>
    <mergeCell ref="AR1:AT1"/>
    <mergeCell ref="K1:O1"/>
    <mergeCell ref="P1:Z1"/>
    <mergeCell ref="AA1:AD1"/>
    <mergeCell ref="A14:A16"/>
    <mergeCell ref="A17:A19"/>
    <mergeCell ref="A3:AT3"/>
    <mergeCell ref="A4:AT4"/>
    <mergeCell ref="A5:A7"/>
    <mergeCell ref="A8:A10"/>
    <mergeCell ref="A11:A13"/>
  </mergeCells>
  <hyperlinks>
    <hyperlink ref="A21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10" max="1048575" man="1"/>
    <brk id="15" max="1048575" man="1"/>
    <brk id="26" max="1048575" man="1"/>
    <brk id="30" max="1048575" man="1"/>
    <brk id="35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3"/>
  <sheetViews>
    <sheetView showGridLines="0" workbookViewId="0">
      <pane xSplit="1" ySplit="7" topLeftCell="B8" activePane="bottomRight" state="frozen"/>
      <selection activeCell="AT2" sqref="AT2"/>
      <selection pane="topRight" activeCell="AT2" sqref="AT2"/>
      <selection pane="bottomLeft" activeCell="AT2" sqref="AT2"/>
      <selection pane="bottomRight" activeCell="B8" sqref="B8"/>
    </sheetView>
  </sheetViews>
  <sheetFormatPr defaultRowHeight="12" x14ac:dyDescent="0.2"/>
  <cols>
    <col min="1" max="1" width="40.625" style="4" customWidth="1"/>
    <col min="2" max="46" width="10.625" style="1" customWidth="1"/>
    <col min="47" max="999" width="7.875" style="1" customWidth="1"/>
    <col min="1000" max="16384" width="9" style="1"/>
  </cols>
  <sheetData>
    <row r="1" spans="1:46" x14ac:dyDescent="0.2">
      <c r="A1" s="53"/>
      <c r="B1" s="51" t="s">
        <v>190</v>
      </c>
      <c r="C1" s="51"/>
      <c r="D1" s="51"/>
      <c r="E1" s="51" t="s">
        <v>1</v>
      </c>
      <c r="F1" s="51"/>
      <c r="G1" s="51"/>
      <c r="H1" s="51"/>
      <c r="I1" s="51"/>
      <c r="J1" s="51"/>
      <c r="K1" s="51" t="s">
        <v>2</v>
      </c>
      <c r="L1" s="51"/>
      <c r="M1" s="51"/>
      <c r="N1" s="51"/>
      <c r="O1" s="51"/>
      <c r="P1" s="51" t="s">
        <v>191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 t="s">
        <v>5</v>
      </c>
      <c r="AB1" s="51"/>
      <c r="AC1" s="51"/>
      <c r="AD1" s="51"/>
      <c r="AE1" s="51" t="s">
        <v>192</v>
      </c>
      <c r="AF1" s="51"/>
      <c r="AG1" s="51"/>
      <c r="AH1" s="51"/>
      <c r="AI1" s="51"/>
      <c r="AJ1" s="51" t="s">
        <v>8</v>
      </c>
      <c r="AK1" s="51"/>
      <c r="AL1" s="51"/>
      <c r="AM1" s="51"/>
      <c r="AN1" s="51"/>
      <c r="AO1" s="51"/>
      <c r="AP1" s="51"/>
      <c r="AQ1" s="51"/>
      <c r="AR1" s="51" t="s">
        <v>194</v>
      </c>
      <c r="AS1" s="51"/>
      <c r="AT1" s="51"/>
    </row>
    <row r="2" spans="1:46" ht="48" x14ac:dyDescent="0.2">
      <c r="A2" s="53"/>
      <c r="B2" s="6" t="s">
        <v>9</v>
      </c>
      <c r="C2" s="5" t="s">
        <v>10</v>
      </c>
      <c r="D2" s="5" t="s">
        <v>11</v>
      </c>
      <c r="E2" s="6" t="s">
        <v>9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6" t="s">
        <v>9</v>
      </c>
      <c r="L2" s="5" t="s">
        <v>17</v>
      </c>
      <c r="M2" s="5" t="s">
        <v>18</v>
      </c>
      <c r="N2" s="5" t="s">
        <v>19</v>
      </c>
      <c r="O2" s="5" t="s">
        <v>20</v>
      </c>
      <c r="P2" s="6" t="s">
        <v>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116</v>
      </c>
      <c r="AA2" s="6" t="s">
        <v>9</v>
      </c>
      <c r="AB2" s="5" t="s">
        <v>31</v>
      </c>
      <c r="AC2" s="5" t="s">
        <v>32</v>
      </c>
      <c r="AD2" s="5" t="s">
        <v>33</v>
      </c>
      <c r="AE2" s="6" t="s">
        <v>9</v>
      </c>
      <c r="AF2" s="5" t="s">
        <v>34</v>
      </c>
      <c r="AG2" s="5" t="s">
        <v>35</v>
      </c>
      <c r="AH2" s="5" t="s">
        <v>36</v>
      </c>
      <c r="AI2" s="5" t="s">
        <v>117</v>
      </c>
      <c r="AJ2" s="6" t="s">
        <v>9</v>
      </c>
      <c r="AK2" s="5" t="s">
        <v>38</v>
      </c>
      <c r="AL2" s="5" t="s">
        <v>39</v>
      </c>
      <c r="AM2" s="5" t="s">
        <v>40</v>
      </c>
      <c r="AN2" s="5" t="s">
        <v>41</v>
      </c>
      <c r="AO2" s="5" t="s">
        <v>42</v>
      </c>
      <c r="AP2" s="5" t="s">
        <v>43</v>
      </c>
      <c r="AQ2" s="5" t="s">
        <v>44</v>
      </c>
      <c r="AR2" s="5" t="s">
        <v>214</v>
      </c>
      <c r="AS2" s="5" t="s">
        <v>215</v>
      </c>
      <c r="AT2" s="5" t="s">
        <v>216</v>
      </c>
    </row>
    <row r="3" spans="1:46" x14ac:dyDescent="0.2">
      <c r="A3" s="50" t="s">
        <v>118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6" x14ac:dyDescent="0.2">
      <c r="A4" s="48" t="s">
        <v>119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</row>
    <row r="5" spans="1:46" x14ac:dyDescent="0.2">
      <c r="A5" s="52" t="s">
        <v>202</v>
      </c>
      <c r="B5" s="2">
        <v>1822</v>
      </c>
      <c r="C5" s="2">
        <v>916</v>
      </c>
      <c r="D5" s="2">
        <v>906</v>
      </c>
      <c r="E5" s="2">
        <v>1822</v>
      </c>
      <c r="F5" s="2">
        <v>475</v>
      </c>
      <c r="G5" s="2">
        <v>287</v>
      </c>
      <c r="H5" s="2">
        <v>332</v>
      </c>
      <c r="I5" s="2">
        <v>281</v>
      </c>
      <c r="J5" s="2">
        <v>446</v>
      </c>
      <c r="K5" s="2">
        <v>1822</v>
      </c>
      <c r="L5" s="2">
        <v>1540</v>
      </c>
      <c r="M5" s="2">
        <v>144</v>
      </c>
      <c r="N5" s="2">
        <v>90</v>
      </c>
      <c r="O5" s="2">
        <v>48</v>
      </c>
      <c r="P5" s="2">
        <v>1773</v>
      </c>
      <c r="Q5" s="2">
        <v>587</v>
      </c>
      <c r="R5" s="2">
        <v>594</v>
      </c>
      <c r="S5" s="2">
        <v>104</v>
      </c>
      <c r="T5" s="2">
        <v>80</v>
      </c>
      <c r="U5" s="2">
        <v>53</v>
      </c>
      <c r="V5" s="2">
        <v>4</v>
      </c>
      <c r="W5" s="2">
        <v>48</v>
      </c>
      <c r="X5" s="2">
        <v>9</v>
      </c>
      <c r="Y5" s="2">
        <v>52</v>
      </c>
      <c r="Z5" s="2">
        <v>243</v>
      </c>
      <c r="AA5" s="2">
        <v>1822</v>
      </c>
      <c r="AB5" s="2">
        <v>876</v>
      </c>
      <c r="AC5" s="2">
        <v>945</v>
      </c>
      <c r="AD5" s="2">
        <v>0</v>
      </c>
      <c r="AE5" s="2">
        <v>1822</v>
      </c>
      <c r="AF5" s="2">
        <v>643</v>
      </c>
      <c r="AG5" s="2">
        <v>506</v>
      </c>
      <c r="AH5" s="2">
        <v>504</v>
      </c>
      <c r="AI5" s="2">
        <v>169</v>
      </c>
      <c r="AJ5" s="2">
        <v>1822</v>
      </c>
      <c r="AK5" s="2">
        <v>420</v>
      </c>
      <c r="AL5" s="2">
        <v>212</v>
      </c>
      <c r="AM5" s="2">
        <v>278</v>
      </c>
      <c r="AN5" s="2">
        <v>202</v>
      </c>
      <c r="AO5" s="2">
        <v>230</v>
      </c>
      <c r="AP5" s="2">
        <v>248</v>
      </c>
      <c r="AQ5" s="2">
        <v>230</v>
      </c>
      <c r="AR5" s="2">
        <v>322</v>
      </c>
      <c r="AS5" s="2">
        <v>376</v>
      </c>
      <c r="AT5" s="2">
        <v>218</v>
      </c>
    </row>
    <row r="6" spans="1:46" s="33" customFormat="1" x14ac:dyDescent="0.2">
      <c r="A6" s="48"/>
      <c r="B6" s="32">
        <v>1826</v>
      </c>
      <c r="C6" s="32">
        <v>847</v>
      </c>
      <c r="D6" s="32">
        <v>979</v>
      </c>
      <c r="E6" s="32">
        <v>1826</v>
      </c>
      <c r="F6" s="32">
        <v>333</v>
      </c>
      <c r="G6" s="32">
        <v>320</v>
      </c>
      <c r="H6" s="32">
        <v>386</v>
      </c>
      <c r="I6" s="32">
        <v>337</v>
      </c>
      <c r="J6" s="32">
        <v>450</v>
      </c>
      <c r="K6" s="32">
        <v>1826</v>
      </c>
      <c r="L6" s="32">
        <v>1510</v>
      </c>
      <c r="M6" s="32">
        <v>174</v>
      </c>
      <c r="N6" s="32">
        <v>96</v>
      </c>
      <c r="O6" s="32">
        <v>46</v>
      </c>
      <c r="P6" s="32">
        <v>1780</v>
      </c>
      <c r="Q6" s="32">
        <v>570</v>
      </c>
      <c r="R6" s="32">
        <v>586</v>
      </c>
      <c r="S6" s="32">
        <v>110</v>
      </c>
      <c r="T6" s="32">
        <v>96</v>
      </c>
      <c r="U6" s="32">
        <v>76</v>
      </c>
      <c r="V6" s="32">
        <v>6</v>
      </c>
      <c r="W6" s="32">
        <v>50</v>
      </c>
      <c r="X6" s="32">
        <v>9</v>
      </c>
      <c r="Y6" s="32">
        <v>41</v>
      </c>
      <c r="Z6" s="32">
        <v>236</v>
      </c>
      <c r="AA6" s="32">
        <v>1826</v>
      </c>
      <c r="AB6" s="32">
        <v>907</v>
      </c>
      <c r="AC6" s="32">
        <v>919</v>
      </c>
      <c r="AD6" s="32">
        <v>0</v>
      </c>
      <c r="AE6" s="32">
        <v>1826</v>
      </c>
      <c r="AF6" s="32">
        <v>631</v>
      </c>
      <c r="AG6" s="32">
        <v>493</v>
      </c>
      <c r="AH6" s="32">
        <v>530</v>
      </c>
      <c r="AI6" s="32">
        <v>172</v>
      </c>
      <c r="AJ6" s="32">
        <v>1826</v>
      </c>
      <c r="AK6" s="32">
        <v>426</v>
      </c>
      <c r="AL6" s="32">
        <v>110</v>
      </c>
      <c r="AM6" s="32">
        <v>420</v>
      </c>
      <c r="AN6" s="32">
        <v>148</v>
      </c>
      <c r="AO6" s="32">
        <v>305</v>
      </c>
      <c r="AP6" s="32">
        <v>162</v>
      </c>
      <c r="AQ6" s="32">
        <v>255</v>
      </c>
      <c r="AR6" s="32">
        <v>320</v>
      </c>
      <c r="AS6" s="32">
        <v>381</v>
      </c>
      <c r="AT6" s="32">
        <v>205</v>
      </c>
    </row>
    <row r="7" spans="1:46" s="35" customFormat="1" x14ac:dyDescent="0.2">
      <c r="A7" s="49"/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7">
        <v>1</v>
      </c>
      <c r="AC7" s="7">
        <v>1</v>
      </c>
      <c r="AD7" s="7">
        <v>0</v>
      </c>
      <c r="AE7" s="7">
        <v>1</v>
      </c>
      <c r="AF7" s="7">
        <v>1</v>
      </c>
      <c r="AG7" s="7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7">
        <v>1</v>
      </c>
    </row>
    <row r="8" spans="1:46" s="33" customFormat="1" x14ac:dyDescent="0.2">
      <c r="A8" s="48" t="s">
        <v>120</v>
      </c>
      <c r="B8" s="32">
        <v>876</v>
      </c>
      <c r="C8" s="32">
        <v>442</v>
      </c>
      <c r="D8" s="32">
        <v>435</v>
      </c>
      <c r="E8" s="32">
        <v>876</v>
      </c>
      <c r="F8" s="32">
        <v>290</v>
      </c>
      <c r="G8" s="32">
        <v>166</v>
      </c>
      <c r="H8" s="32">
        <v>138</v>
      </c>
      <c r="I8" s="32">
        <v>108</v>
      </c>
      <c r="J8" s="32">
        <v>174</v>
      </c>
      <c r="K8" s="32">
        <v>876</v>
      </c>
      <c r="L8" s="32">
        <v>738</v>
      </c>
      <c r="M8" s="32">
        <v>84</v>
      </c>
      <c r="N8" s="32">
        <v>37</v>
      </c>
      <c r="O8" s="32">
        <v>18</v>
      </c>
      <c r="P8" s="32">
        <v>859</v>
      </c>
      <c r="Q8" s="32">
        <v>220</v>
      </c>
      <c r="R8" s="32">
        <v>376</v>
      </c>
      <c r="S8" s="32">
        <v>83</v>
      </c>
      <c r="T8" s="32">
        <v>6</v>
      </c>
      <c r="U8" s="32">
        <v>34</v>
      </c>
      <c r="V8" s="32">
        <v>4</v>
      </c>
      <c r="W8" s="32">
        <v>30</v>
      </c>
      <c r="X8" s="32">
        <v>2</v>
      </c>
      <c r="Y8" s="32">
        <v>24</v>
      </c>
      <c r="Z8" s="32">
        <v>81</v>
      </c>
      <c r="AA8" s="32">
        <v>876</v>
      </c>
      <c r="AB8" s="32">
        <v>876</v>
      </c>
      <c r="AC8" s="32">
        <v>0</v>
      </c>
      <c r="AD8" s="32">
        <v>0</v>
      </c>
      <c r="AE8" s="32">
        <v>876</v>
      </c>
      <c r="AF8" s="32">
        <v>228</v>
      </c>
      <c r="AG8" s="32">
        <v>331</v>
      </c>
      <c r="AH8" s="32">
        <v>235</v>
      </c>
      <c r="AI8" s="32">
        <v>83</v>
      </c>
      <c r="AJ8" s="32">
        <v>876</v>
      </c>
      <c r="AK8" s="32">
        <v>284</v>
      </c>
      <c r="AL8" s="32">
        <v>113</v>
      </c>
      <c r="AM8" s="32">
        <v>136</v>
      </c>
      <c r="AN8" s="32">
        <v>64</v>
      </c>
      <c r="AO8" s="32">
        <v>105</v>
      </c>
      <c r="AP8" s="32">
        <v>80</v>
      </c>
      <c r="AQ8" s="32">
        <v>95</v>
      </c>
      <c r="AR8" s="32">
        <v>181</v>
      </c>
      <c r="AS8" s="32">
        <v>376</v>
      </c>
      <c r="AT8" s="32">
        <v>0</v>
      </c>
    </row>
    <row r="9" spans="1:46" x14ac:dyDescent="0.2">
      <c r="A9" s="48"/>
      <c r="B9" s="2">
        <v>907</v>
      </c>
      <c r="C9" s="3" t="s">
        <v>0</v>
      </c>
      <c r="D9" s="3" t="s">
        <v>0</v>
      </c>
      <c r="E9" s="2">
        <v>907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2">
        <v>907</v>
      </c>
      <c r="L9" s="3" t="s">
        <v>0</v>
      </c>
      <c r="M9" s="3" t="s">
        <v>0</v>
      </c>
      <c r="N9" s="3" t="s">
        <v>0</v>
      </c>
      <c r="O9" s="3" t="s">
        <v>0</v>
      </c>
      <c r="P9" s="2">
        <v>888</v>
      </c>
      <c r="Q9" s="3" t="s">
        <v>0</v>
      </c>
      <c r="R9" s="3" t="s">
        <v>0</v>
      </c>
      <c r="S9" s="3" t="s">
        <v>0</v>
      </c>
      <c r="T9" s="3" t="s">
        <v>0</v>
      </c>
      <c r="U9" s="3" t="s">
        <v>0</v>
      </c>
      <c r="V9" s="3" t="s">
        <v>0</v>
      </c>
      <c r="W9" s="3" t="s">
        <v>0</v>
      </c>
      <c r="X9" s="3" t="s">
        <v>0</v>
      </c>
      <c r="Y9" s="3" t="s">
        <v>0</v>
      </c>
      <c r="Z9" s="3" t="s">
        <v>0</v>
      </c>
      <c r="AA9" s="2">
        <v>907</v>
      </c>
      <c r="AB9" s="3" t="s">
        <v>0</v>
      </c>
      <c r="AC9" s="3" t="s">
        <v>0</v>
      </c>
      <c r="AD9" s="3" t="s">
        <v>0</v>
      </c>
      <c r="AE9" s="2">
        <v>907</v>
      </c>
      <c r="AF9" s="3" t="s">
        <v>0</v>
      </c>
      <c r="AG9" s="3" t="s">
        <v>0</v>
      </c>
      <c r="AH9" s="3" t="s">
        <v>0</v>
      </c>
      <c r="AI9" s="3" t="s">
        <v>0</v>
      </c>
      <c r="AJ9" s="2">
        <v>907</v>
      </c>
      <c r="AK9" s="3" t="s">
        <v>0</v>
      </c>
      <c r="AL9" s="3" t="s">
        <v>0</v>
      </c>
      <c r="AM9" s="3" t="s">
        <v>0</v>
      </c>
      <c r="AN9" s="3" t="s">
        <v>0</v>
      </c>
      <c r="AO9" s="3" t="s">
        <v>0</v>
      </c>
      <c r="AP9" s="3" t="s">
        <v>0</v>
      </c>
      <c r="AQ9" s="3" t="s">
        <v>0</v>
      </c>
      <c r="AR9" s="3" t="s">
        <v>0</v>
      </c>
      <c r="AS9" s="3" t="s">
        <v>0</v>
      </c>
      <c r="AT9" s="3" t="s">
        <v>0</v>
      </c>
    </row>
    <row r="10" spans="1:46" s="35" customFormat="1" x14ac:dyDescent="0.2">
      <c r="A10" s="49"/>
      <c r="B10" s="7">
        <v>0.48</v>
      </c>
      <c r="C10" s="9">
        <v>0.48</v>
      </c>
      <c r="D10" s="9">
        <v>0.48</v>
      </c>
      <c r="E10" s="7">
        <v>0.48</v>
      </c>
      <c r="F10" s="9">
        <v>0.61</v>
      </c>
      <c r="G10" s="9">
        <v>0.57999999999999996</v>
      </c>
      <c r="H10" s="9">
        <v>0.42</v>
      </c>
      <c r="I10" s="9">
        <v>0.38</v>
      </c>
      <c r="J10" s="9">
        <v>0.39</v>
      </c>
      <c r="K10" s="7">
        <v>0.48</v>
      </c>
      <c r="L10" s="9">
        <v>0.48</v>
      </c>
      <c r="M10" s="9">
        <v>0.59</v>
      </c>
      <c r="N10" s="9">
        <v>0.41</v>
      </c>
      <c r="O10" s="9">
        <v>0.37</v>
      </c>
      <c r="P10" s="7">
        <v>0.48</v>
      </c>
      <c r="Q10" s="9">
        <v>0.38</v>
      </c>
      <c r="R10" s="9">
        <v>0.63</v>
      </c>
      <c r="S10" s="9">
        <v>0.8</v>
      </c>
      <c r="T10" s="9">
        <v>7.0000000000000007E-2</v>
      </c>
      <c r="U10" s="9">
        <v>0.64</v>
      </c>
      <c r="V10" s="9">
        <v>0.84</v>
      </c>
      <c r="W10" s="9">
        <v>0.63</v>
      </c>
      <c r="X10" s="9">
        <v>0.22</v>
      </c>
      <c r="Y10" s="9">
        <v>0.46</v>
      </c>
      <c r="Z10" s="9">
        <v>0.33</v>
      </c>
      <c r="AA10" s="7">
        <v>0.48</v>
      </c>
      <c r="AB10" s="9">
        <v>1</v>
      </c>
      <c r="AC10" s="9">
        <v>0</v>
      </c>
      <c r="AD10" s="9">
        <v>0</v>
      </c>
      <c r="AE10" s="7">
        <v>0.48</v>
      </c>
      <c r="AF10" s="9">
        <v>0.35</v>
      </c>
      <c r="AG10" s="9">
        <v>0.65</v>
      </c>
      <c r="AH10" s="9">
        <v>0.47</v>
      </c>
      <c r="AI10" s="9">
        <v>0.49</v>
      </c>
      <c r="AJ10" s="7">
        <v>0.48</v>
      </c>
      <c r="AK10" s="9">
        <v>0.68</v>
      </c>
      <c r="AL10" s="9">
        <v>0.53</v>
      </c>
      <c r="AM10" s="9">
        <v>0.49</v>
      </c>
      <c r="AN10" s="9">
        <v>0.32</v>
      </c>
      <c r="AO10" s="9">
        <v>0.46</v>
      </c>
      <c r="AP10" s="9">
        <v>0.32</v>
      </c>
      <c r="AQ10" s="9">
        <v>0.41</v>
      </c>
      <c r="AR10" s="9">
        <v>0.56000000000000005</v>
      </c>
      <c r="AS10" s="9">
        <v>1</v>
      </c>
      <c r="AT10" s="9">
        <v>0</v>
      </c>
    </row>
    <row r="11" spans="1:46" x14ac:dyDescent="0.2">
      <c r="A11" s="48" t="s">
        <v>121</v>
      </c>
      <c r="B11" s="2">
        <v>945</v>
      </c>
      <c r="C11" s="2">
        <v>474</v>
      </c>
      <c r="D11" s="2">
        <v>471</v>
      </c>
      <c r="E11" s="2">
        <v>945</v>
      </c>
      <c r="F11" s="2">
        <v>185</v>
      </c>
      <c r="G11" s="2">
        <v>121</v>
      </c>
      <c r="H11" s="2">
        <v>194</v>
      </c>
      <c r="I11" s="2">
        <v>173</v>
      </c>
      <c r="J11" s="2">
        <v>272</v>
      </c>
      <c r="K11" s="2">
        <v>945</v>
      </c>
      <c r="L11" s="2">
        <v>802</v>
      </c>
      <c r="M11" s="2">
        <v>60</v>
      </c>
      <c r="N11" s="2">
        <v>53</v>
      </c>
      <c r="O11" s="2">
        <v>30</v>
      </c>
      <c r="P11" s="2">
        <v>915</v>
      </c>
      <c r="Q11" s="2">
        <v>367</v>
      </c>
      <c r="R11" s="2">
        <v>218</v>
      </c>
      <c r="S11" s="2">
        <v>21</v>
      </c>
      <c r="T11" s="2">
        <v>75</v>
      </c>
      <c r="U11" s="2">
        <v>19</v>
      </c>
      <c r="V11" s="2">
        <v>1</v>
      </c>
      <c r="W11" s="2">
        <v>17</v>
      </c>
      <c r="X11" s="2">
        <v>7</v>
      </c>
      <c r="Y11" s="2">
        <v>28</v>
      </c>
      <c r="Z11" s="2">
        <v>162</v>
      </c>
      <c r="AA11" s="2">
        <v>945</v>
      </c>
      <c r="AB11" s="2">
        <v>0</v>
      </c>
      <c r="AC11" s="2">
        <v>945</v>
      </c>
      <c r="AD11" s="2">
        <v>0</v>
      </c>
      <c r="AE11" s="2">
        <v>945</v>
      </c>
      <c r="AF11" s="2">
        <v>415</v>
      </c>
      <c r="AG11" s="2">
        <v>175</v>
      </c>
      <c r="AH11" s="2">
        <v>269</v>
      </c>
      <c r="AI11" s="2">
        <v>86</v>
      </c>
      <c r="AJ11" s="2">
        <v>945</v>
      </c>
      <c r="AK11" s="2">
        <v>136</v>
      </c>
      <c r="AL11" s="2">
        <v>99</v>
      </c>
      <c r="AM11" s="2">
        <v>142</v>
      </c>
      <c r="AN11" s="2">
        <v>138</v>
      </c>
      <c r="AO11" s="2">
        <v>124</v>
      </c>
      <c r="AP11" s="2">
        <v>169</v>
      </c>
      <c r="AQ11" s="2">
        <v>136</v>
      </c>
      <c r="AR11" s="2">
        <v>141</v>
      </c>
      <c r="AS11" s="2">
        <v>0</v>
      </c>
      <c r="AT11" s="2">
        <v>218</v>
      </c>
    </row>
    <row r="12" spans="1:46" s="33" customFormat="1" x14ac:dyDescent="0.2">
      <c r="A12" s="48"/>
      <c r="B12" s="32">
        <v>919</v>
      </c>
      <c r="C12" s="32" t="s">
        <v>0</v>
      </c>
      <c r="D12" s="32" t="s">
        <v>0</v>
      </c>
      <c r="E12" s="32">
        <v>919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>
        <v>919</v>
      </c>
      <c r="L12" s="32" t="s">
        <v>0</v>
      </c>
      <c r="M12" s="32" t="s">
        <v>0</v>
      </c>
      <c r="N12" s="32" t="s">
        <v>0</v>
      </c>
      <c r="O12" s="32" t="s">
        <v>0</v>
      </c>
      <c r="P12" s="32">
        <v>892</v>
      </c>
      <c r="Q12" s="32" t="s">
        <v>0</v>
      </c>
      <c r="R12" s="32" t="s">
        <v>0</v>
      </c>
      <c r="S12" s="32" t="s">
        <v>0</v>
      </c>
      <c r="T12" s="32" t="s">
        <v>0</v>
      </c>
      <c r="U12" s="32" t="s">
        <v>0</v>
      </c>
      <c r="V12" s="32" t="s">
        <v>0</v>
      </c>
      <c r="W12" s="32" t="s">
        <v>0</v>
      </c>
      <c r="X12" s="32" t="s">
        <v>0</v>
      </c>
      <c r="Y12" s="32" t="s">
        <v>0</v>
      </c>
      <c r="Z12" s="32" t="s">
        <v>0</v>
      </c>
      <c r="AA12" s="32">
        <v>919</v>
      </c>
      <c r="AB12" s="32" t="s">
        <v>0</v>
      </c>
      <c r="AC12" s="32" t="s">
        <v>0</v>
      </c>
      <c r="AD12" s="32" t="s">
        <v>0</v>
      </c>
      <c r="AE12" s="32">
        <v>919</v>
      </c>
      <c r="AF12" s="32" t="s">
        <v>0</v>
      </c>
      <c r="AG12" s="32" t="s">
        <v>0</v>
      </c>
      <c r="AH12" s="32" t="s">
        <v>0</v>
      </c>
      <c r="AI12" s="32" t="s">
        <v>0</v>
      </c>
      <c r="AJ12" s="32">
        <v>919</v>
      </c>
      <c r="AK12" s="32" t="s">
        <v>0</v>
      </c>
      <c r="AL12" s="32" t="s">
        <v>0</v>
      </c>
      <c r="AM12" s="32" t="s">
        <v>0</v>
      </c>
      <c r="AN12" s="32" t="s">
        <v>0</v>
      </c>
      <c r="AO12" s="32" t="s">
        <v>0</v>
      </c>
      <c r="AP12" s="32" t="s">
        <v>0</v>
      </c>
      <c r="AQ12" s="32" t="s">
        <v>0</v>
      </c>
      <c r="AR12" s="32" t="s">
        <v>0</v>
      </c>
      <c r="AS12" s="32" t="s">
        <v>0</v>
      </c>
      <c r="AT12" s="32" t="s">
        <v>0</v>
      </c>
    </row>
    <row r="13" spans="1:46" s="35" customFormat="1" x14ac:dyDescent="0.2">
      <c r="A13" s="49"/>
      <c r="B13" s="7">
        <v>0.52</v>
      </c>
      <c r="C13" s="9">
        <v>0.52</v>
      </c>
      <c r="D13" s="9">
        <v>0.52</v>
      </c>
      <c r="E13" s="7">
        <v>0.52</v>
      </c>
      <c r="F13" s="9">
        <v>0.39</v>
      </c>
      <c r="G13" s="9">
        <v>0.42</v>
      </c>
      <c r="H13" s="9">
        <v>0.57999999999999996</v>
      </c>
      <c r="I13" s="9">
        <v>0.62</v>
      </c>
      <c r="J13" s="9">
        <v>0.61</v>
      </c>
      <c r="K13" s="7">
        <v>0.52</v>
      </c>
      <c r="L13" s="9">
        <v>0.52</v>
      </c>
      <c r="M13" s="9">
        <v>0.41</v>
      </c>
      <c r="N13" s="9">
        <v>0.59</v>
      </c>
      <c r="O13" s="9">
        <v>0.63</v>
      </c>
      <c r="P13" s="7">
        <v>0.52</v>
      </c>
      <c r="Q13" s="9">
        <v>0.62</v>
      </c>
      <c r="R13" s="9">
        <v>0.37</v>
      </c>
      <c r="S13" s="9">
        <v>0.2</v>
      </c>
      <c r="T13" s="9">
        <v>0.93</v>
      </c>
      <c r="U13" s="9">
        <v>0.36</v>
      </c>
      <c r="V13" s="9">
        <v>0.16</v>
      </c>
      <c r="W13" s="9">
        <v>0.37</v>
      </c>
      <c r="X13" s="9">
        <v>0.78</v>
      </c>
      <c r="Y13" s="9">
        <v>0.54</v>
      </c>
      <c r="Z13" s="9">
        <v>0.67</v>
      </c>
      <c r="AA13" s="7">
        <v>0.52</v>
      </c>
      <c r="AB13" s="9">
        <v>0</v>
      </c>
      <c r="AC13" s="9">
        <v>1</v>
      </c>
      <c r="AD13" s="9">
        <v>0</v>
      </c>
      <c r="AE13" s="7">
        <v>0.52</v>
      </c>
      <c r="AF13" s="9">
        <v>0.65</v>
      </c>
      <c r="AG13" s="9">
        <v>0.35</v>
      </c>
      <c r="AH13" s="9">
        <v>0.53</v>
      </c>
      <c r="AI13" s="9">
        <v>0.51</v>
      </c>
      <c r="AJ13" s="7">
        <v>0.52</v>
      </c>
      <c r="AK13" s="9">
        <v>0.32</v>
      </c>
      <c r="AL13" s="9">
        <v>0.47</v>
      </c>
      <c r="AM13" s="9">
        <v>0.51</v>
      </c>
      <c r="AN13" s="9">
        <v>0.68</v>
      </c>
      <c r="AO13" s="9">
        <v>0.54</v>
      </c>
      <c r="AP13" s="9">
        <v>0.68</v>
      </c>
      <c r="AQ13" s="9">
        <v>0.59</v>
      </c>
      <c r="AR13" s="9">
        <v>0.44</v>
      </c>
      <c r="AS13" s="9">
        <v>0</v>
      </c>
      <c r="AT13" s="9">
        <v>1</v>
      </c>
    </row>
    <row r="14" spans="1:46" s="33" customFormat="1" x14ac:dyDescent="0.2"/>
    <row r="15" spans="1:46" ht="12.75" x14ac:dyDescent="0.2">
      <c r="A15" s="27" t="s">
        <v>189</v>
      </c>
    </row>
    <row r="16" spans="1:46" s="35" customFormat="1" x14ac:dyDescent="0.2"/>
    <row r="18" s="33" customFormat="1" x14ac:dyDescent="0.2"/>
    <row r="19" s="35" customFormat="1" x14ac:dyDescent="0.2"/>
    <row r="20" s="33" customFormat="1" x14ac:dyDescent="0.2"/>
    <row r="22" s="35" customFormat="1" x14ac:dyDescent="0.2"/>
    <row r="24" s="33" customFormat="1" x14ac:dyDescent="0.2"/>
    <row r="25" s="35" customFormat="1" x14ac:dyDescent="0.2"/>
    <row r="26" s="33" customFormat="1" x14ac:dyDescent="0.2"/>
    <row r="28" s="35" customFormat="1" x14ac:dyDescent="0.2"/>
    <row r="30" s="33" customFormat="1" x14ac:dyDescent="0.2"/>
    <row r="31" s="35" customFormat="1" x14ac:dyDescent="0.2"/>
    <row r="32" s="33" customFormat="1" x14ac:dyDescent="0.2"/>
    <row r="34" s="35" customFormat="1" x14ac:dyDescent="0.2"/>
    <row r="36" s="33" customFormat="1" x14ac:dyDescent="0.2"/>
    <row r="37" s="35" customFormat="1" x14ac:dyDescent="0.2"/>
    <row r="38" s="33" customFormat="1" x14ac:dyDescent="0.2"/>
    <row r="40" s="35" customFormat="1" x14ac:dyDescent="0.2"/>
    <row r="42" s="33" customFormat="1" x14ac:dyDescent="0.2"/>
    <row r="43" s="35" customFormat="1" x14ac:dyDescent="0.2"/>
  </sheetData>
  <mergeCells count="14">
    <mergeCell ref="A1:A2"/>
    <mergeCell ref="B1:D1"/>
    <mergeCell ref="E1:J1"/>
    <mergeCell ref="AE1:AI1"/>
    <mergeCell ref="AJ1:AQ1"/>
    <mergeCell ref="AR1:AT1"/>
    <mergeCell ref="K1:O1"/>
    <mergeCell ref="P1:Z1"/>
    <mergeCell ref="AA1:AD1"/>
    <mergeCell ref="A3:AT3"/>
    <mergeCell ref="A4:AT4"/>
    <mergeCell ref="A5:A7"/>
    <mergeCell ref="A8:A10"/>
    <mergeCell ref="A11:A13"/>
  </mergeCells>
  <hyperlinks>
    <hyperlink ref="A15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10" max="1048575" man="1"/>
    <brk id="15" max="1048575" man="1"/>
    <brk id="26" max="1048575" man="1"/>
    <brk id="30" max="1048575" man="1"/>
    <brk id="3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3"/>
  <sheetViews>
    <sheetView showGridLines="0" workbookViewId="0">
      <pane xSplit="1" ySplit="7" topLeftCell="B8" activePane="bottomRight" state="frozen"/>
      <selection activeCell="AT2" sqref="AT2"/>
      <selection pane="topRight" activeCell="AT2" sqref="AT2"/>
      <selection pane="bottomLeft" activeCell="AT2" sqref="AT2"/>
      <selection pane="bottomRight" activeCell="B8" sqref="B8"/>
    </sheetView>
  </sheetViews>
  <sheetFormatPr defaultRowHeight="12" x14ac:dyDescent="0.2"/>
  <cols>
    <col min="1" max="1" width="40.625" style="4" customWidth="1"/>
    <col min="2" max="46" width="10.625" style="1" customWidth="1"/>
    <col min="47" max="999" width="7.875" style="1" customWidth="1"/>
    <col min="1000" max="16384" width="9" style="1"/>
  </cols>
  <sheetData>
    <row r="1" spans="1:46" x14ac:dyDescent="0.2">
      <c r="A1" s="53"/>
      <c r="B1" s="51" t="s">
        <v>190</v>
      </c>
      <c r="C1" s="51"/>
      <c r="D1" s="51"/>
      <c r="E1" s="51" t="s">
        <v>1</v>
      </c>
      <c r="F1" s="51"/>
      <c r="G1" s="51"/>
      <c r="H1" s="51"/>
      <c r="I1" s="51"/>
      <c r="J1" s="51"/>
      <c r="K1" s="51" t="s">
        <v>2</v>
      </c>
      <c r="L1" s="51"/>
      <c r="M1" s="51"/>
      <c r="N1" s="51"/>
      <c r="O1" s="51"/>
      <c r="P1" s="51" t="s">
        <v>191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 t="s">
        <v>5</v>
      </c>
      <c r="AB1" s="51"/>
      <c r="AC1" s="51"/>
      <c r="AD1" s="51"/>
      <c r="AE1" s="51" t="s">
        <v>192</v>
      </c>
      <c r="AF1" s="51"/>
      <c r="AG1" s="51"/>
      <c r="AH1" s="51"/>
      <c r="AI1" s="51"/>
      <c r="AJ1" s="51" t="s">
        <v>8</v>
      </c>
      <c r="AK1" s="51"/>
      <c r="AL1" s="51"/>
      <c r="AM1" s="51"/>
      <c r="AN1" s="51"/>
      <c r="AO1" s="51"/>
      <c r="AP1" s="51"/>
      <c r="AQ1" s="51"/>
      <c r="AR1" s="51" t="s">
        <v>194</v>
      </c>
      <c r="AS1" s="51"/>
      <c r="AT1" s="51"/>
    </row>
    <row r="2" spans="1:46" ht="48" x14ac:dyDescent="0.2">
      <c r="A2" s="53"/>
      <c r="B2" s="6" t="s">
        <v>9</v>
      </c>
      <c r="C2" s="5" t="s">
        <v>10</v>
      </c>
      <c r="D2" s="5" t="s">
        <v>11</v>
      </c>
      <c r="E2" s="6" t="s">
        <v>9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6" t="s">
        <v>9</v>
      </c>
      <c r="L2" s="5" t="s">
        <v>17</v>
      </c>
      <c r="M2" s="5" t="s">
        <v>18</v>
      </c>
      <c r="N2" s="5" t="s">
        <v>19</v>
      </c>
      <c r="O2" s="5" t="s">
        <v>20</v>
      </c>
      <c r="P2" s="6" t="s">
        <v>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122</v>
      </c>
      <c r="AA2" s="6" t="s">
        <v>9</v>
      </c>
      <c r="AB2" s="5" t="s">
        <v>31</v>
      </c>
      <c r="AC2" s="5" t="s">
        <v>32</v>
      </c>
      <c r="AD2" s="5" t="s">
        <v>33</v>
      </c>
      <c r="AE2" s="6" t="s">
        <v>9</v>
      </c>
      <c r="AF2" s="5" t="s">
        <v>34</v>
      </c>
      <c r="AG2" s="5" t="s">
        <v>35</v>
      </c>
      <c r="AH2" s="5" t="s">
        <v>36</v>
      </c>
      <c r="AI2" s="5" t="s">
        <v>123</v>
      </c>
      <c r="AJ2" s="6" t="s">
        <v>9</v>
      </c>
      <c r="AK2" s="5" t="s">
        <v>38</v>
      </c>
      <c r="AL2" s="5" t="s">
        <v>39</v>
      </c>
      <c r="AM2" s="5" t="s">
        <v>40</v>
      </c>
      <c r="AN2" s="5" t="s">
        <v>41</v>
      </c>
      <c r="AO2" s="5" t="s">
        <v>42</v>
      </c>
      <c r="AP2" s="5" t="s">
        <v>43</v>
      </c>
      <c r="AQ2" s="5" t="s">
        <v>44</v>
      </c>
      <c r="AR2" s="5" t="s">
        <v>214</v>
      </c>
      <c r="AS2" s="5" t="s">
        <v>215</v>
      </c>
      <c r="AT2" s="5" t="s">
        <v>216</v>
      </c>
    </row>
    <row r="3" spans="1:46" x14ac:dyDescent="0.2">
      <c r="A3" s="50" t="s">
        <v>124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6" x14ac:dyDescent="0.2">
      <c r="A4" s="48" t="s">
        <v>125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</row>
    <row r="5" spans="1:46" x14ac:dyDescent="0.2">
      <c r="A5" s="52" t="s">
        <v>178</v>
      </c>
      <c r="B5" s="2">
        <v>2013</v>
      </c>
      <c r="C5" s="2">
        <v>983</v>
      </c>
      <c r="D5" s="2">
        <v>1030</v>
      </c>
      <c r="E5" s="2">
        <v>2013</v>
      </c>
      <c r="F5" s="2">
        <v>574</v>
      </c>
      <c r="G5" s="2">
        <v>325</v>
      </c>
      <c r="H5" s="2">
        <v>360</v>
      </c>
      <c r="I5" s="2">
        <v>296</v>
      </c>
      <c r="J5" s="2">
        <v>459</v>
      </c>
      <c r="K5" s="2">
        <v>2013</v>
      </c>
      <c r="L5" s="2">
        <v>1691</v>
      </c>
      <c r="M5" s="2">
        <v>170</v>
      </c>
      <c r="N5" s="2">
        <v>97</v>
      </c>
      <c r="O5" s="2">
        <v>56</v>
      </c>
      <c r="P5" s="2">
        <v>1957</v>
      </c>
      <c r="Q5" s="2">
        <v>609</v>
      </c>
      <c r="R5" s="2">
        <v>635</v>
      </c>
      <c r="S5" s="2">
        <v>107</v>
      </c>
      <c r="T5" s="2">
        <v>82</v>
      </c>
      <c r="U5" s="2">
        <v>58</v>
      </c>
      <c r="V5" s="2">
        <v>6</v>
      </c>
      <c r="W5" s="2">
        <v>54</v>
      </c>
      <c r="X5" s="2">
        <v>10</v>
      </c>
      <c r="Y5" s="2">
        <v>122</v>
      </c>
      <c r="Z5" s="2">
        <v>275</v>
      </c>
      <c r="AA5" s="2">
        <v>2013</v>
      </c>
      <c r="AB5" s="2">
        <v>876</v>
      </c>
      <c r="AC5" s="2">
        <v>945</v>
      </c>
      <c r="AD5" s="2">
        <v>191</v>
      </c>
      <c r="AE5" s="2">
        <v>2013</v>
      </c>
      <c r="AF5" s="2">
        <v>685</v>
      </c>
      <c r="AG5" s="2">
        <v>552</v>
      </c>
      <c r="AH5" s="2">
        <v>561</v>
      </c>
      <c r="AI5" s="2">
        <v>216</v>
      </c>
      <c r="AJ5" s="2">
        <v>2013</v>
      </c>
      <c r="AK5" s="2">
        <v>486</v>
      </c>
      <c r="AL5" s="2">
        <v>244</v>
      </c>
      <c r="AM5" s="2">
        <v>294</v>
      </c>
      <c r="AN5" s="2">
        <v>217</v>
      </c>
      <c r="AO5" s="2">
        <v>235</v>
      </c>
      <c r="AP5" s="2">
        <v>257</v>
      </c>
      <c r="AQ5" s="2">
        <v>281</v>
      </c>
      <c r="AR5" s="2">
        <v>351</v>
      </c>
      <c r="AS5" s="2">
        <v>376</v>
      </c>
      <c r="AT5" s="2">
        <v>218</v>
      </c>
    </row>
    <row r="6" spans="1:46" s="33" customFormat="1" x14ac:dyDescent="0.2">
      <c r="A6" s="48"/>
      <c r="B6" s="32">
        <v>2013</v>
      </c>
      <c r="C6" s="32">
        <v>907</v>
      </c>
      <c r="D6" s="32">
        <v>1106</v>
      </c>
      <c r="E6" s="32">
        <v>2013</v>
      </c>
      <c r="F6" s="32">
        <v>406</v>
      </c>
      <c r="G6" s="32">
        <v>366</v>
      </c>
      <c r="H6" s="32">
        <v>420</v>
      </c>
      <c r="I6" s="32">
        <v>357</v>
      </c>
      <c r="J6" s="32">
        <v>464</v>
      </c>
      <c r="K6" s="32">
        <v>2013</v>
      </c>
      <c r="L6" s="32">
        <v>1655</v>
      </c>
      <c r="M6" s="32">
        <v>203</v>
      </c>
      <c r="N6" s="32">
        <v>101</v>
      </c>
      <c r="O6" s="32">
        <v>54</v>
      </c>
      <c r="P6" s="32">
        <v>1959</v>
      </c>
      <c r="Q6" s="32">
        <v>591</v>
      </c>
      <c r="R6" s="32">
        <v>629</v>
      </c>
      <c r="S6" s="32">
        <v>115</v>
      </c>
      <c r="T6" s="32">
        <v>98</v>
      </c>
      <c r="U6" s="32">
        <v>81</v>
      </c>
      <c r="V6" s="32">
        <v>7</v>
      </c>
      <c r="W6" s="32">
        <v>57</v>
      </c>
      <c r="X6" s="32">
        <v>10</v>
      </c>
      <c r="Y6" s="32">
        <v>107</v>
      </c>
      <c r="Z6" s="32">
        <v>264</v>
      </c>
      <c r="AA6" s="32">
        <v>2013</v>
      </c>
      <c r="AB6" s="32">
        <v>907</v>
      </c>
      <c r="AC6" s="32">
        <v>919</v>
      </c>
      <c r="AD6" s="32">
        <v>187</v>
      </c>
      <c r="AE6" s="32">
        <v>2013</v>
      </c>
      <c r="AF6" s="32">
        <v>672</v>
      </c>
      <c r="AG6" s="32">
        <v>540</v>
      </c>
      <c r="AH6" s="32">
        <v>586</v>
      </c>
      <c r="AI6" s="32">
        <v>215</v>
      </c>
      <c r="AJ6" s="32">
        <v>2013</v>
      </c>
      <c r="AK6" s="32">
        <v>492</v>
      </c>
      <c r="AL6" s="32">
        <v>127</v>
      </c>
      <c r="AM6" s="32">
        <v>446</v>
      </c>
      <c r="AN6" s="32">
        <v>160</v>
      </c>
      <c r="AO6" s="32">
        <v>313</v>
      </c>
      <c r="AP6" s="32">
        <v>168</v>
      </c>
      <c r="AQ6" s="32">
        <v>307</v>
      </c>
      <c r="AR6" s="32">
        <v>349</v>
      </c>
      <c r="AS6" s="32">
        <v>381</v>
      </c>
      <c r="AT6" s="32">
        <v>205</v>
      </c>
    </row>
    <row r="7" spans="1:46" s="35" customFormat="1" x14ac:dyDescent="0.2">
      <c r="A7" s="49"/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7">
        <v>1</v>
      </c>
      <c r="AC7" s="7">
        <v>1</v>
      </c>
      <c r="AD7" s="7">
        <v>1</v>
      </c>
      <c r="AE7" s="7">
        <v>1</v>
      </c>
      <c r="AF7" s="7">
        <v>1</v>
      </c>
      <c r="AG7" s="7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7">
        <v>1</v>
      </c>
    </row>
    <row r="8" spans="1:46" s="33" customFormat="1" x14ac:dyDescent="0.2">
      <c r="A8" s="48" t="s">
        <v>126</v>
      </c>
      <c r="B8" s="32">
        <v>127</v>
      </c>
      <c r="C8" s="32">
        <v>66</v>
      </c>
      <c r="D8" s="32">
        <v>60</v>
      </c>
      <c r="E8" s="32">
        <v>127</v>
      </c>
      <c r="F8" s="32">
        <v>56</v>
      </c>
      <c r="G8" s="32">
        <v>25</v>
      </c>
      <c r="H8" s="32">
        <v>25</v>
      </c>
      <c r="I8" s="32">
        <v>11</v>
      </c>
      <c r="J8" s="32">
        <v>10</v>
      </c>
      <c r="K8" s="32">
        <v>127</v>
      </c>
      <c r="L8" s="32">
        <v>111</v>
      </c>
      <c r="M8" s="32">
        <v>5</v>
      </c>
      <c r="N8" s="32">
        <v>10</v>
      </c>
      <c r="O8" s="32">
        <v>1</v>
      </c>
      <c r="P8" s="32">
        <v>126</v>
      </c>
      <c r="Q8" s="32">
        <v>31</v>
      </c>
      <c r="R8" s="32">
        <v>75</v>
      </c>
      <c r="S8" s="32">
        <v>2</v>
      </c>
      <c r="T8" s="32">
        <v>4</v>
      </c>
      <c r="U8" s="32">
        <v>1</v>
      </c>
      <c r="V8" s="32">
        <v>0</v>
      </c>
      <c r="W8" s="32">
        <v>4</v>
      </c>
      <c r="X8" s="32">
        <v>2</v>
      </c>
      <c r="Y8" s="32">
        <v>4</v>
      </c>
      <c r="Z8" s="32">
        <v>3</v>
      </c>
      <c r="AA8" s="32">
        <v>127</v>
      </c>
      <c r="AB8" s="32">
        <v>72</v>
      </c>
      <c r="AC8" s="32">
        <v>51</v>
      </c>
      <c r="AD8" s="32">
        <v>4</v>
      </c>
      <c r="AE8" s="32">
        <v>127</v>
      </c>
      <c r="AF8" s="32">
        <v>34</v>
      </c>
      <c r="AG8" s="32">
        <v>75</v>
      </c>
      <c r="AH8" s="32">
        <v>12</v>
      </c>
      <c r="AI8" s="32">
        <v>5</v>
      </c>
      <c r="AJ8" s="32">
        <v>127</v>
      </c>
      <c r="AK8" s="32">
        <v>54</v>
      </c>
      <c r="AL8" s="32">
        <v>18</v>
      </c>
      <c r="AM8" s="32">
        <v>15</v>
      </c>
      <c r="AN8" s="32">
        <v>13</v>
      </c>
      <c r="AO8" s="32">
        <v>4</v>
      </c>
      <c r="AP8" s="32">
        <v>6</v>
      </c>
      <c r="AQ8" s="32">
        <v>16</v>
      </c>
      <c r="AR8" s="32">
        <v>25</v>
      </c>
      <c r="AS8" s="32">
        <v>46</v>
      </c>
      <c r="AT8" s="32">
        <v>29</v>
      </c>
    </row>
    <row r="9" spans="1:46" x14ac:dyDescent="0.2">
      <c r="A9" s="48"/>
      <c r="B9" s="2">
        <v>121</v>
      </c>
      <c r="C9" s="3" t="s">
        <v>0</v>
      </c>
      <c r="D9" s="3" t="s">
        <v>0</v>
      </c>
      <c r="E9" s="2">
        <v>121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2">
        <v>121</v>
      </c>
      <c r="L9" s="3" t="s">
        <v>0</v>
      </c>
      <c r="M9" s="3" t="s">
        <v>0</v>
      </c>
      <c r="N9" s="3" t="s">
        <v>0</v>
      </c>
      <c r="O9" s="3" t="s">
        <v>0</v>
      </c>
      <c r="P9" s="2">
        <v>120</v>
      </c>
      <c r="Q9" s="3" t="s">
        <v>0</v>
      </c>
      <c r="R9" s="3" t="s">
        <v>0</v>
      </c>
      <c r="S9" s="3" t="s">
        <v>0</v>
      </c>
      <c r="T9" s="3" t="s">
        <v>0</v>
      </c>
      <c r="U9" s="3" t="s">
        <v>0</v>
      </c>
      <c r="V9" s="3" t="s">
        <v>0</v>
      </c>
      <c r="W9" s="3" t="s">
        <v>0</v>
      </c>
      <c r="X9" s="3" t="s">
        <v>0</v>
      </c>
      <c r="Y9" s="3" t="s">
        <v>0</v>
      </c>
      <c r="Z9" s="3" t="s">
        <v>0</v>
      </c>
      <c r="AA9" s="2">
        <v>121</v>
      </c>
      <c r="AB9" s="3" t="s">
        <v>0</v>
      </c>
      <c r="AC9" s="3" t="s">
        <v>0</v>
      </c>
      <c r="AD9" s="3" t="s">
        <v>0</v>
      </c>
      <c r="AE9" s="2">
        <v>121</v>
      </c>
      <c r="AF9" s="3" t="s">
        <v>0</v>
      </c>
      <c r="AG9" s="3" t="s">
        <v>0</v>
      </c>
      <c r="AH9" s="3" t="s">
        <v>0</v>
      </c>
      <c r="AI9" s="3" t="s">
        <v>0</v>
      </c>
      <c r="AJ9" s="2">
        <v>121</v>
      </c>
      <c r="AK9" s="3" t="s">
        <v>0</v>
      </c>
      <c r="AL9" s="3" t="s">
        <v>0</v>
      </c>
      <c r="AM9" s="3" t="s">
        <v>0</v>
      </c>
      <c r="AN9" s="3" t="s">
        <v>0</v>
      </c>
      <c r="AO9" s="3" t="s">
        <v>0</v>
      </c>
      <c r="AP9" s="3" t="s">
        <v>0</v>
      </c>
      <c r="AQ9" s="3" t="s">
        <v>0</v>
      </c>
      <c r="AR9" s="3" t="s">
        <v>0</v>
      </c>
      <c r="AS9" s="3" t="s">
        <v>0</v>
      </c>
      <c r="AT9" s="3" t="s">
        <v>0</v>
      </c>
    </row>
    <row r="10" spans="1:46" s="35" customFormat="1" x14ac:dyDescent="0.2">
      <c r="A10" s="49"/>
      <c r="B10" s="7">
        <v>0.06</v>
      </c>
      <c r="C10" s="9">
        <v>7.0000000000000007E-2</v>
      </c>
      <c r="D10" s="9">
        <v>0.06</v>
      </c>
      <c r="E10" s="7">
        <v>0.06</v>
      </c>
      <c r="F10" s="9">
        <v>0.1</v>
      </c>
      <c r="G10" s="9">
        <v>0.08</v>
      </c>
      <c r="H10" s="9">
        <v>7.0000000000000007E-2</v>
      </c>
      <c r="I10" s="9">
        <v>0.04</v>
      </c>
      <c r="J10" s="9">
        <v>0.02</v>
      </c>
      <c r="K10" s="7">
        <v>0.06</v>
      </c>
      <c r="L10" s="9">
        <v>7.0000000000000007E-2</v>
      </c>
      <c r="M10" s="9">
        <v>0.03</v>
      </c>
      <c r="N10" s="9">
        <v>0.1</v>
      </c>
      <c r="O10" s="9">
        <v>0.01</v>
      </c>
      <c r="P10" s="7">
        <v>0.06</v>
      </c>
      <c r="Q10" s="9">
        <v>0.05</v>
      </c>
      <c r="R10" s="9">
        <v>0.12</v>
      </c>
      <c r="S10" s="9">
        <v>0.02</v>
      </c>
      <c r="T10" s="9">
        <v>0.05</v>
      </c>
      <c r="U10" s="9">
        <v>0.02</v>
      </c>
      <c r="V10" s="9">
        <v>0</v>
      </c>
      <c r="W10" s="9">
        <v>0.08</v>
      </c>
      <c r="X10" s="9">
        <v>0.2</v>
      </c>
      <c r="Y10" s="9">
        <v>0.03</v>
      </c>
      <c r="Z10" s="9">
        <v>0.01</v>
      </c>
      <c r="AA10" s="7">
        <v>0.06</v>
      </c>
      <c r="AB10" s="9">
        <v>0.08</v>
      </c>
      <c r="AC10" s="9">
        <v>0.05</v>
      </c>
      <c r="AD10" s="9">
        <v>0.02</v>
      </c>
      <c r="AE10" s="7">
        <v>0.06</v>
      </c>
      <c r="AF10" s="9">
        <v>0.05</v>
      </c>
      <c r="AG10" s="9">
        <v>0.14000000000000001</v>
      </c>
      <c r="AH10" s="9">
        <v>0.02</v>
      </c>
      <c r="AI10" s="9">
        <v>0.02</v>
      </c>
      <c r="AJ10" s="7">
        <v>0.06</v>
      </c>
      <c r="AK10" s="9">
        <v>0.11</v>
      </c>
      <c r="AL10" s="9">
        <v>0.08</v>
      </c>
      <c r="AM10" s="9">
        <v>0.05</v>
      </c>
      <c r="AN10" s="9">
        <v>0.06</v>
      </c>
      <c r="AO10" s="9">
        <v>0.02</v>
      </c>
      <c r="AP10" s="9">
        <v>0.02</v>
      </c>
      <c r="AQ10" s="9">
        <v>0.06</v>
      </c>
      <c r="AR10" s="9">
        <v>7.0000000000000007E-2</v>
      </c>
      <c r="AS10" s="9">
        <v>0.12</v>
      </c>
      <c r="AT10" s="9">
        <v>0.13</v>
      </c>
    </row>
    <row r="11" spans="1:46" x14ac:dyDescent="0.2">
      <c r="A11" s="48" t="s">
        <v>127</v>
      </c>
      <c r="B11" s="2">
        <v>395</v>
      </c>
      <c r="C11" s="2">
        <v>191</v>
      </c>
      <c r="D11" s="2">
        <v>204</v>
      </c>
      <c r="E11" s="2">
        <v>395</v>
      </c>
      <c r="F11" s="2">
        <v>153</v>
      </c>
      <c r="G11" s="2">
        <v>75</v>
      </c>
      <c r="H11" s="2">
        <v>76</v>
      </c>
      <c r="I11" s="2">
        <v>40</v>
      </c>
      <c r="J11" s="2">
        <v>52</v>
      </c>
      <c r="K11" s="2">
        <v>395</v>
      </c>
      <c r="L11" s="2">
        <v>337</v>
      </c>
      <c r="M11" s="2">
        <v>24</v>
      </c>
      <c r="N11" s="2">
        <v>20</v>
      </c>
      <c r="O11" s="2">
        <v>15</v>
      </c>
      <c r="P11" s="2">
        <v>380</v>
      </c>
      <c r="Q11" s="2">
        <v>71</v>
      </c>
      <c r="R11" s="2">
        <v>218</v>
      </c>
      <c r="S11" s="2">
        <v>26</v>
      </c>
      <c r="T11" s="2">
        <v>9</v>
      </c>
      <c r="U11" s="2">
        <v>10</v>
      </c>
      <c r="V11" s="2">
        <v>1</v>
      </c>
      <c r="W11" s="2">
        <v>7</v>
      </c>
      <c r="X11" s="2">
        <v>1</v>
      </c>
      <c r="Y11" s="2">
        <v>11</v>
      </c>
      <c r="Z11" s="2">
        <v>26</v>
      </c>
      <c r="AA11" s="2">
        <v>395</v>
      </c>
      <c r="AB11" s="2">
        <v>211</v>
      </c>
      <c r="AC11" s="2">
        <v>155</v>
      </c>
      <c r="AD11" s="2">
        <v>29</v>
      </c>
      <c r="AE11" s="2">
        <v>395</v>
      </c>
      <c r="AF11" s="2">
        <v>83</v>
      </c>
      <c r="AG11" s="2">
        <v>228</v>
      </c>
      <c r="AH11" s="2">
        <v>60</v>
      </c>
      <c r="AI11" s="2">
        <v>24</v>
      </c>
      <c r="AJ11" s="2">
        <v>395</v>
      </c>
      <c r="AK11" s="2">
        <v>138</v>
      </c>
      <c r="AL11" s="2">
        <v>51</v>
      </c>
      <c r="AM11" s="2">
        <v>43</v>
      </c>
      <c r="AN11" s="2">
        <v>48</v>
      </c>
      <c r="AO11" s="2">
        <v>21</v>
      </c>
      <c r="AP11" s="2">
        <v>35</v>
      </c>
      <c r="AQ11" s="2">
        <v>59</v>
      </c>
      <c r="AR11" s="2">
        <v>88</v>
      </c>
      <c r="AS11" s="2">
        <v>137</v>
      </c>
      <c r="AT11" s="2">
        <v>67</v>
      </c>
    </row>
    <row r="12" spans="1:46" s="33" customFormat="1" x14ac:dyDescent="0.2">
      <c r="A12" s="48"/>
      <c r="B12" s="32">
        <v>384</v>
      </c>
      <c r="C12" s="32" t="s">
        <v>0</v>
      </c>
      <c r="D12" s="32" t="s">
        <v>0</v>
      </c>
      <c r="E12" s="32">
        <v>384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>
        <v>384</v>
      </c>
      <c r="L12" s="32" t="s">
        <v>0</v>
      </c>
      <c r="M12" s="32" t="s">
        <v>0</v>
      </c>
      <c r="N12" s="32" t="s">
        <v>0</v>
      </c>
      <c r="O12" s="32" t="s">
        <v>0</v>
      </c>
      <c r="P12" s="32">
        <v>371</v>
      </c>
      <c r="Q12" s="32" t="s">
        <v>0</v>
      </c>
      <c r="R12" s="32" t="s">
        <v>0</v>
      </c>
      <c r="S12" s="32" t="s">
        <v>0</v>
      </c>
      <c r="T12" s="32" t="s">
        <v>0</v>
      </c>
      <c r="U12" s="32" t="s">
        <v>0</v>
      </c>
      <c r="V12" s="32" t="s">
        <v>0</v>
      </c>
      <c r="W12" s="32" t="s">
        <v>0</v>
      </c>
      <c r="X12" s="32" t="s">
        <v>0</v>
      </c>
      <c r="Y12" s="32" t="s">
        <v>0</v>
      </c>
      <c r="Z12" s="32" t="s">
        <v>0</v>
      </c>
      <c r="AA12" s="32">
        <v>384</v>
      </c>
      <c r="AB12" s="32" t="s">
        <v>0</v>
      </c>
      <c r="AC12" s="32" t="s">
        <v>0</v>
      </c>
      <c r="AD12" s="32" t="s">
        <v>0</v>
      </c>
      <c r="AE12" s="32">
        <v>384</v>
      </c>
      <c r="AF12" s="32" t="s">
        <v>0</v>
      </c>
      <c r="AG12" s="32" t="s">
        <v>0</v>
      </c>
      <c r="AH12" s="32" t="s">
        <v>0</v>
      </c>
      <c r="AI12" s="32" t="s">
        <v>0</v>
      </c>
      <c r="AJ12" s="32">
        <v>384</v>
      </c>
      <c r="AK12" s="32" t="s">
        <v>0</v>
      </c>
      <c r="AL12" s="32" t="s">
        <v>0</v>
      </c>
      <c r="AM12" s="32" t="s">
        <v>0</v>
      </c>
      <c r="AN12" s="32" t="s">
        <v>0</v>
      </c>
      <c r="AO12" s="32" t="s">
        <v>0</v>
      </c>
      <c r="AP12" s="32" t="s">
        <v>0</v>
      </c>
      <c r="AQ12" s="32" t="s">
        <v>0</v>
      </c>
      <c r="AR12" s="32" t="s">
        <v>0</v>
      </c>
      <c r="AS12" s="32" t="s">
        <v>0</v>
      </c>
      <c r="AT12" s="32" t="s">
        <v>0</v>
      </c>
    </row>
    <row r="13" spans="1:46" s="35" customFormat="1" x14ac:dyDescent="0.2">
      <c r="A13" s="49"/>
      <c r="B13" s="7">
        <v>0.2</v>
      </c>
      <c r="C13" s="9">
        <v>0.19</v>
      </c>
      <c r="D13" s="9">
        <v>0.2</v>
      </c>
      <c r="E13" s="7">
        <v>0.2</v>
      </c>
      <c r="F13" s="9">
        <v>0.27</v>
      </c>
      <c r="G13" s="9">
        <v>0.23</v>
      </c>
      <c r="H13" s="9">
        <v>0.21</v>
      </c>
      <c r="I13" s="9">
        <v>0.13</v>
      </c>
      <c r="J13" s="9">
        <v>0.11</v>
      </c>
      <c r="K13" s="7">
        <v>0.2</v>
      </c>
      <c r="L13" s="9">
        <v>0.2</v>
      </c>
      <c r="M13" s="9">
        <v>0.14000000000000001</v>
      </c>
      <c r="N13" s="9">
        <v>0.2</v>
      </c>
      <c r="O13" s="9">
        <v>0.27</v>
      </c>
      <c r="P13" s="7">
        <v>0.19</v>
      </c>
      <c r="Q13" s="9">
        <v>0.12</v>
      </c>
      <c r="R13" s="9">
        <v>0.34</v>
      </c>
      <c r="S13" s="9">
        <v>0.24</v>
      </c>
      <c r="T13" s="9">
        <v>0.11</v>
      </c>
      <c r="U13" s="9">
        <v>0.18</v>
      </c>
      <c r="V13" s="9">
        <v>0.09</v>
      </c>
      <c r="W13" s="9">
        <v>0.12</v>
      </c>
      <c r="X13" s="9">
        <v>0.12</v>
      </c>
      <c r="Y13" s="9">
        <v>0.09</v>
      </c>
      <c r="Z13" s="9">
        <v>0.1</v>
      </c>
      <c r="AA13" s="7">
        <v>0.2</v>
      </c>
      <c r="AB13" s="9">
        <v>0.24</v>
      </c>
      <c r="AC13" s="9">
        <v>0.16</v>
      </c>
      <c r="AD13" s="9">
        <v>0.15</v>
      </c>
      <c r="AE13" s="7">
        <v>0.2</v>
      </c>
      <c r="AF13" s="9">
        <v>0.12</v>
      </c>
      <c r="AG13" s="9">
        <v>0.41</v>
      </c>
      <c r="AH13" s="9">
        <v>0.11</v>
      </c>
      <c r="AI13" s="9">
        <v>0.11</v>
      </c>
      <c r="AJ13" s="7">
        <v>0.2</v>
      </c>
      <c r="AK13" s="9">
        <v>0.28000000000000003</v>
      </c>
      <c r="AL13" s="9">
        <v>0.21</v>
      </c>
      <c r="AM13" s="9">
        <v>0.15</v>
      </c>
      <c r="AN13" s="9">
        <v>0.22</v>
      </c>
      <c r="AO13" s="9">
        <v>0.09</v>
      </c>
      <c r="AP13" s="9">
        <v>0.14000000000000001</v>
      </c>
      <c r="AQ13" s="9">
        <v>0.21</v>
      </c>
      <c r="AR13" s="9">
        <v>0.25</v>
      </c>
      <c r="AS13" s="9">
        <v>0.36</v>
      </c>
      <c r="AT13" s="9">
        <v>0.31</v>
      </c>
    </row>
    <row r="14" spans="1:46" s="33" customFormat="1" x14ac:dyDescent="0.2">
      <c r="A14" s="48" t="s">
        <v>128</v>
      </c>
      <c r="B14" s="32">
        <v>679</v>
      </c>
      <c r="C14" s="32">
        <v>319</v>
      </c>
      <c r="D14" s="32">
        <v>360</v>
      </c>
      <c r="E14" s="32">
        <v>679</v>
      </c>
      <c r="F14" s="32">
        <v>168</v>
      </c>
      <c r="G14" s="32">
        <v>120</v>
      </c>
      <c r="H14" s="32">
        <v>121</v>
      </c>
      <c r="I14" s="32">
        <v>82</v>
      </c>
      <c r="J14" s="32">
        <v>188</v>
      </c>
      <c r="K14" s="32">
        <v>679</v>
      </c>
      <c r="L14" s="32">
        <v>578</v>
      </c>
      <c r="M14" s="32">
        <v>55</v>
      </c>
      <c r="N14" s="32">
        <v>29</v>
      </c>
      <c r="O14" s="32">
        <v>15</v>
      </c>
      <c r="P14" s="32">
        <v>663</v>
      </c>
      <c r="Q14" s="32">
        <v>200</v>
      </c>
      <c r="R14" s="32">
        <v>219</v>
      </c>
      <c r="S14" s="32">
        <v>41</v>
      </c>
      <c r="T14" s="32">
        <v>30</v>
      </c>
      <c r="U14" s="32">
        <v>15</v>
      </c>
      <c r="V14" s="32">
        <v>1</v>
      </c>
      <c r="W14" s="32">
        <v>24</v>
      </c>
      <c r="X14" s="32">
        <v>2</v>
      </c>
      <c r="Y14" s="32">
        <v>37</v>
      </c>
      <c r="Z14" s="32">
        <v>94</v>
      </c>
      <c r="AA14" s="32">
        <v>679</v>
      </c>
      <c r="AB14" s="32">
        <v>323</v>
      </c>
      <c r="AC14" s="32">
        <v>306</v>
      </c>
      <c r="AD14" s="32">
        <v>50</v>
      </c>
      <c r="AE14" s="32">
        <v>679</v>
      </c>
      <c r="AF14" s="32">
        <v>239</v>
      </c>
      <c r="AG14" s="32">
        <v>158</v>
      </c>
      <c r="AH14" s="32">
        <v>214</v>
      </c>
      <c r="AI14" s="32">
        <v>68</v>
      </c>
      <c r="AJ14" s="32">
        <v>679</v>
      </c>
      <c r="AK14" s="32">
        <v>145</v>
      </c>
      <c r="AL14" s="32">
        <v>92</v>
      </c>
      <c r="AM14" s="32">
        <v>110</v>
      </c>
      <c r="AN14" s="32">
        <v>58</v>
      </c>
      <c r="AO14" s="32">
        <v>90</v>
      </c>
      <c r="AP14" s="32">
        <v>99</v>
      </c>
      <c r="AQ14" s="32">
        <v>84</v>
      </c>
      <c r="AR14" s="32">
        <v>128</v>
      </c>
      <c r="AS14" s="32">
        <v>132</v>
      </c>
      <c r="AT14" s="32">
        <v>75</v>
      </c>
    </row>
    <row r="15" spans="1:46" x14ac:dyDescent="0.2">
      <c r="A15" s="48"/>
      <c r="B15" s="2">
        <v>685</v>
      </c>
      <c r="C15" s="3" t="s">
        <v>0</v>
      </c>
      <c r="D15" s="3" t="s">
        <v>0</v>
      </c>
      <c r="E15" s="2">
        <v>685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2">
        <v>685</v>
      </c>
      <c r="L15" s="3" t="s">
        <v>0</v>
      </c>
      <c r="M15" s="3" t="s">
        <v>0</v>
      </c>
      <c r="N15" s="3" t="s">
        <v>0</v>
      </c>
      <c r="O15" s="3" t="s">
        <v>0</v>
      </c>
      <c r="P15" s="2">
        <v>668</v>
      </c>
      <c r="Q15" s="3" t="s">
        <v>0</v>
      </c>
      <c r="R15" s="3" t="s">
        <v>0</v>
      </c>
      <c r="S15" s="3" t="s">
        <v>0</v>
      </c>
      <c r="T15" s="3" t="s">
        <v>0</v>
      </c>
      <c r="U15" s="3" t="s">
        <v>0</v>
      </c>
      <c r="V15" s="3" t="s">
        <v>0</v>
      </c>
      <c r="W15" s="3" t="s">
        <v>0</v>
      </c>
      <c r="X15" s="3" t="s">
        <v>0</v>
      </c>
      <c r="Y15" s="3" t="s">
        <v>0</v>
      </c>
      <c r="Z15" s="3" t="s">
        <v>0</v>
      </c>
      <c r="AA15" s="2">
        <v>685</v>
      </c>
      <c r="AB15" s="3" t="s">
        <v>0</v>
      </c>
      <c r="AC15" s="3" t="s">
        <v>0</v>
      </c>
      <c r="AD15" s="3" t="s">
        <v>0</v>
      </c>
      <c r="AE15" s="2">
        <v>685</v>
      </c>
      <c r="AF15" s="3" t="s">
        <v>0</v>
      </c>
      <c r="AG15" s="3" t="s">
        <v>0</v>
      </c>
      <c r="AH15" s="3" t="s">
        <v>0</v>
      </c>
      <c r="AI15" s="3" t="s">
        <v>0</v>
      </c>
      <c r="AJ15" s="2">
        <v>685</v>
      </c>
      <c r="AK15" s="3" t="s">
        <v>0</v>
      </c>
      <c r="AL15" s="3" t="s">
        <v>0</v>
      </c>
      <c r="AM15" s="3" t="s">
        <v>0</v>
      </c>
      <c r="AN15" s="3" t="s">
        <v>0</v>
      </c>
      <c r="AO15" s="3" t="s">
        <v>0</v>
      </c>
      <c r="AP15" s="3" t="s">
        <v>0</v>
      </c>
      <c r="AQ15" s="3" t="s">
        <v>0</v>
      </c>
      <c r="AR15" s="3" t="s">
        <v>0</v>
      </c>
      <c r="AS15" s="3" t="s">
        <v>0</v>
      </c>
      <c r="AT15" s="3" t="s">
        <v>0</v>
      </c>
    </row>
    <row r="16" spans="1:46" s="35" customFormat="1" x14ac:dyDescent="0.2">
      <c r="A16" s="49"/>
      <c r="B16" s="7">
        <v>0.34</v>
      </c>
      <c r="C16" s="9">
        <v>0.32</v>
      </c>
      <c r="D16" s="9">
        <v>0.35</v>
      </c>
      <c r="E16" s="7">
        <v>0.34</v>
      </c>
      <c r="F16" s="9">
        <v>0.28999999999999998</v>
      </c>
      <c r="G16" s="9">
        <v>0.37</v>
      </c>
      <c r="H16" s="9">
        <v>0.34</v>
      </c>
      <c r="I16" s="9">
        <v>0.28000000000000003</v>
      </c>
      <c r="J16" s="9">
        <v>0.41</v>
      </c>
      <c r="K16" s="7">
        <v>0.34</v>
      </c>
      <c r="L16" s="9">
        <v>0.34</v>
      </c>
      <c r="M16" s="9">
        <v>0.33</v>
      </c>
      <c r="N16" s="9">
        <v>0.3</v>
      </c>
      <c r="O16" s="9">
        <v>0.28000000000000003</v>
      </c>
      <c r="P16" s="7">
        <v>0.34</v>
      </c>
      <c r="Q16" s="9">
        <v>0.33</v>
      </c>
      <c r="R16" s="9">
        <v>0.34</v>
      </c>
      <c r="S16" s="9">
        <v>0.38</v>
      </c>
      <c r="T16" s="9">
        <v>0.37</v>
      </c>
      <c r="U16" s="9">
        <v>0.26</v>
      </c>
      <c r="V16" s="9">
        <v>0.25</v>
      </c>
      <c r="W16" s="9">
        <v>0.45</v>
      </c>
      <c r="X16" s="9">
        <v>0.2</v>
      </c>
      <c r="Y16" s="9">
        <v>0.3</v>
      </c>
      <c r="Z16" s="9">
        <v>0.34</v>
      </c>
      <c r="AA16" s="7">
        <v>0.34</v>
      </c>
      <c r="AB16" s="9">
        <v>0.37</v>
      </c>
      <c r="AC16" s="9">
        <v>0.32</v>
      </c>
      <c r="AD16" s="9">
        <v>0.26</v>
      </c>
      <c r="AE16" s="7">
        <v>0.34</v>
      </c>
      <c r="AF16" s="9">
        <v>0.35</v>
      </c>
      <c r="AG16" s="9">
        <v>0.28999999999999998</v>
      </c>
      <c r="AH16" s="9">
        <v>0.38</v>
      </c>
      <c r="AI16" s="9">
        <v>0.31</v>
      </c>
      <c r="AJ16" s="7">
        <v>0.34</v>
      </c>
      <c r="AK16" s="9">
        <v>0.3</v>
      </c>
      <c r="AL16" s="9">
        <v>0.38</v>
      </c>
      <c r="AM16" s="9">
        <v>0.37</v>
      </c>
      <c r="AN16" s="9">
        <v>0.27</v>
      </c>
      <c r="AO16" s="9">
        <v>0.38</v>
      </c>
      <c r="AP16" s="9">
        <v>0.39</v>
      </c>
      <c r="AQ16" s="9">
        <v>0.3</v>
      </c>
      <c r="AR16" s="9">
        <v>0.36</v>
      </c>
      <c r="AS16" s="9">
        <v>0.35</v>
      </c>
      <c r="AT16" s="9">
        <v>0.34</v>
      </c>
    </row>
    <row r="17" spans="1:46" x14ac:dyDescent="0.2">
      <c r="A17" s="48" t="s">
        <v>129</v>
      </c>
      <c r="B17" s="2">
        <v>522</v>
      </c>
      <c r="C17" s="2">
        <v>323</v>
      </c>
      <c r="D17" s="2">
        <v>199</v>
      </c>
      <c r="E17" s="2">
        <v>522</v>
      </c>
      <c r="F17" s="2">
        <v>74</v>
      </c>
      <c r="G17" s="2">
        <v>52</v>
      </c>
      <c r="H17" s="2">
        <v>91</v>
      </c>
      <c r="I17" s="2">
        <v>131</v>
      </c>
      <c r="J17" s="2">
        <v>174</v>
      </c>
      <c r="K17" s="2">
        <v>522</v>
      </c>
      <c r="L17" s="2">
        <v>421</v>
      </c>
      <c r="M17" s="2">
        <v>54</v>
      </c>
      <c r="N17" s="2">
        <v>30</v>
      </c>
      <c r="O17" s="2">
        <v>17</v>
      </c>
      <c r="P17" s="2">
        <v>505</v>
      </c>
      <c r="Q17" s="2">
        <v>266</v>
      </c>
      <c r="R17" s="2">
        <v>42</v>
      </c>
      <c r="S17" s="2">
        <v>34</v>
      </c>
      <c r="T17" s="2">
        <v>32</v>
      </c>
      <c r="U17" s="2">
        <v>24</v>
      </c>
      <c r="V17" s="2">
        <v>2</v>
      </c>
      <c r="W17" s="2">
        <v>10</v>
      </c>
      <c r="X17" s="2">
        <v>3</v>
      </c>
      <c r="Y17" s="2">
        <v>25</v>
      </c>
      <c r="Z17" s="2">
        <v>68</v>
      </c>
      <c r="AA17" s="2">
        <v>522</v>
      </c>
      <c r="AB17" s="2">
        <v>180</v>
      </c>
      <c r="AC17" s="2">
        <v>317</v>
      </c>
      <c r="AD17" s="2">
        <v>25</v>
      </c>
      <c r="AE17" s="2">
        <v>522</v>
      </c>
      <c r="AF17" s="2">
        <v>280</v>
      </c>
      <c r="AG17" s="2">
        <v>31</v>
      </c>
      <c r="AH17" s="2">
        <v>194</v>
      </c>
      <c r="AI17" s="2">
        <v>16</v>
      </c>
      <c r="AJ17" s="2">
        <v>522</v>
      </c>
      <c r="AK17" s="2">
        <v>80</v>
      </c>
      <c r="AL17" s="2">
        <v>33</v>
      </c>
      <c r="AM17" s="2">
        <v>99</v>
      </c>
      <c r="AN17" s="2">
        <v>73</v>
      </c>
      <c r="AO17" s="2">
        <v>110</v>
      </c>
      <c r="AP17" s="2">
        <v>81</v>
      </c>
      <c r="AQ17" s="2">
        <v>47</v>
      </c>
      <c r="AR17" s="2">
        <v>65</v>
      </c>
      <c r="AS17" s="2">
        <v>26</v>
      </c>
      <c r="AT17" s="2">
        <v>15</v>
      </c>
    </row>
    <row r="18" spans="1:46" s="33" customFormat="1" x14ac:dyDescent="0.2">
      <c r="A18" s="48"/>
      <c r="B18" s="32">
        <v>554</v>
      </c>
      <c r="C18" s="32" t="s">
        <v>0</v>
      </c>
      <c r="D18" s="32" t="s">
        <v>0</v>
      </c>
      <c r="E18" s="32">
        <v>554</v>
      </c>
      <c r="F18" s="32" t="s">
        <v>0</v>
      </c>
      <c r="G18" s="32" t="s">
        <v>0</v>
      </c>
      <c r="H18" s="32" t="s">
        <v>0</v>
      </c>
      <c r="I18" s="32" t="s">
        <v>0</v>
      </c>
      <c r="J18" s="32" t="s">
        <v>0</v>
      </c>
      <c r="K18" s="32">
        <v>554</v>
      </c>
      <c r="L18" s="32" t="s">
        <v>0</v>
      </c>
      <c r="M18" s="32" t="s">
        <v>0</v>
      </c>
      <c r="N18" s="32" t="s">
        <v>0</v>
      </c>
      <c r="O18" s="32" t="s">
        <v>0</v>
      </c>
      <c r="P18" s="32">
        <v>538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32" t="s">
        <v>0</v>
      </c>
      <c r="X18" s="32" t="s">
        <v>0</v>
      </c>
      <c r="Y18" s="32" t="s">
        <v>0</v>
      </c>
      <c r="Z18" s="32" t="s">
        <v>0</v>
      </c>
      <c r="AA18" s="32">
        <v>554</v>
      </c>
      <c r="AB18" s="32" t="s">
        <v>0</v>
      </c>
      <c r="AC18" s="32" t="s">
        <v>0</v>
      </c>
      <c r="AD18" s="32" t="s">
        <v>0</v>
      </c>
      <c r="AE18" s="32">
        <v>554</v>
      </c>
      <c r="AF18" s="32" t="s">
        <v>0</v>
      </c>
      <c r="AG18" s="32" t="s">
        <v>0</v>
      </c>
      <c r="AH18" s="32" t="s">
        <v>0</v>
      </c>
      <c r="AI18" s="32" t="s">
        <v>0</v>
      </c>
      <c r="AJ18" s="32">
        <v>554</v>
      </c>
      <c r="AK18" s="32" t="s">
        <v>0</v>
      </c>
      <c r="AL18" s="32" t="s">
        <v>0</v>
      </c>
      <c r="AM18" s="32" t="s">
        <v>0</v>
      </c>
      <c r="AN18" s="32" t="s">
        <v>0</v>
      </c>
      <c r="AO18" s="32" t="s">
        <v>0</v>
      </c>
      <c r="AP18" s="32" t="s">
        <v>0</v>
      </c>
      <c r="AQ18" s="32" t="s">
        <v>0</v>
      </c>
      <c r="AR18" s="32" t="s">
        <v>0</v>
      </c>
      <c r="AS18" s="32" t="s">
        <v>0</v>
      </c>
      <c r="AT18" s="32" t="s">
        <v>0</v>
      </c>
    </row>
    <row r="19" spans="1:46" s="35" customFormat="1" x14ac:dyDescent="0.2">
      <c r="A19" s="49"/>
      <c r="B19" s="7">
        <v>0.26</v>
      </c>
      <c r="C19" s="9">
        <v>0.33</v>
      </c>
      <c r="D19" s="9">
        <v>0.19</v>
      </c>
      <c r="E19" s="7">
        <v>0.26</v>
      </c>
      <c r="F19" s="9">
        <v>0.13</v>
      </c>
      <c r="G19" s="9">
        <v>0.16</v>
      </c>
      <c r="H19" s="9">
        <v>0.25</v>
      </c>
      <c r="I19" s="9">
        <v>0.44</v>
      </c>
      <c r="J19" s="9">
        <v>0.38</v>
      </c>
      <c r="K19" s="7">
        <v>0.26</v>
      </c>
      <c r="L19" s="9">
        <v>0.25</v>
      </c>
      <c r="M19" s="9">
        <v>0.32</v>
      </c>
      <c r="N19" s="9">
        <v>0.31</v>
      </c>
      <c r="O19" s="9">
        <v>0.31</v>
      </c>
      <c r="P19" s="7">
        <v>0.26</v>
      </c>
      <c r="Q19" s="9">
        <v>0.44</v>
      </c>
      <c r="R19" s="9">
        <v>7.0000000000000007E-2</v>
      </c>
      <c r="S19" s="9">
        <v>0.31</v>
      </c>
      <c r="T19" s="9">
        <v>0.39</v>
      </c>
      <c r="U19" s="9">
        <v>0.41</v>
      </c>
      <c r="V19" s="9">
        <v>0.27</v>
      </c>
      <c r="W19" s="9">
        <v>0.18</v>
      </c>
      <c r="X19" s="9">
        <v>0.36</v>
      </c>
      <c r="Y19" s="9">
        <v>0.2</v>
      </c>
      <c r="Z19" s="9">
        <v>0.25</v>
      </c>
      <c r="AA19" s="7">
        <v>0.26</v>
      </c>
      <c r="AB19" s="9">
        <v>0.21</v>
      </c>
      <c r="AC19" s="9">
        <v>0.34</v>
      </c>
      <c r="AD19" s="9">
        <v>0.13</v>
      </c>
      <c r="AE19" s="7">
        <v>0.26</v>
      </c>
      <c r="AF19" s="9">
        <v>0.41</v>
      </c>
      <c r="AG19" s="9">
        <v>0.06</v>
      </c>
      <c r="AH19" s="9">
        <v>0.35</v>
      </c>
      <c r="AI19" s="9">
        <v>0.08</v>
      </c>
      <c r="AJ19" s="7">
        <v>0.26</v>
      </c>
      <c r="AK19" s="9">
        <v>0.17</v>
      </c>
      <c r="AL19" s="9">
        <v>0.13</v>
      </c>
      <c r="AM19" s="9">
        <v>0.34</v>
      </c>
      <c r="AN19" s="9">
        <v>0.33</v>
      </c>
      <c r="AO19" s="9">
        <v>0.47</v>
      </c>
      <c r="AP19" s="9">
        <v>0.31</v>
      </c>
      <c r="AQ19" s="9">
        <v>0.17</v>
      </c>
      <c r="AR19" s="9">
        <v>0.18</v>
      </c>
      <c r="AS19" s="9">
        <v>7.0000000000000007E-2</v>
      </c>
      <c r="AT19" s="9">
        <v>7.0000000000000007E-2</v>
      </c>
    </row>
    <row r="20" spans="1:46" s="33" customFormat="1" x14ac:dyDescent="0.2">
      <c r="A20" s="48" t="s">
        <v>130</v>
      </c>
      <c r="B20" s="32">
        <v>290</v>
      </c>
      <c r="C20" s="32">
        <v>83</v>
      </c>
      <c r="D20" s="32">
        <v>208</v>
      </c>
      <c r="E20" s="32">
        <v>290</v>
      </c>
      <c r="F20" s="32">
        <v>123</v>
      </c>
      <c r="G20" s="32">
        <v>53</v>
      </c>
      <c r="H20" s="32">
        <v>46</v>
      </c>
      <c r="I20" s="32">
        <v>32</v>
      </c>
      <c r="J20" s="32">
        <v>36</v>
      </c>
      <c r="K20" s="32">
        <v>290</v>
      </c>
      <c r="L20" s="32">
        <v>244</v>
      </c>
      <c r="M20" s="32">
        <v>32</v>
      </c>
      <c r="N20" s="32">
        <v>8</v>
      </c>
      <c r="O20" s="32">
        <v>7</v>
      </c>
      <c r="P20" s="32">
        <v>283</v>
      </c>
      <c r="Q20" s="32">
        <v>41</v>
      </c>
      <c r="R20" s="32">
        <v>81</v>
      </c>
      <c r="S20" s="32">
        <v>5</v>
      </c>
      <c r="T20" s="32">
        <v>7</v>
      </c>
      <c r="U20" s="32">
        <v>8</v>
      </c>
      <c r="V20" s="32">
        <v>2</v>
      </c>
      <c r="W20" s="32">
        <v>10</v>
      </c>
      <c r="X20" s="32">
        <v>1</v>
      </c>
      <c r="Y20" s="32">
        <v>45</v>
      </c>
      <c r="Z20" s="32">
        <v>84</v>
      </c>
      <c r="AA20" s="32">
        <v>290</v>
      </c>
      <c r="AB20" s="32">
        <v>91</v>
      </c>
      <c r="AC20" s="32">
        <v>115</v>
      </c>
      <c r="AD20" s="32">
        <v>84</v>
      </c>
      <c r="AE20" s="32">
        <v>290</v>
      </c>
      <c r="AF20" s="32">
        <v>49</v>
      </c>
      <c r="AG20" s="32">
        <v>59</v>
      </c>
      <c r="AH20" s="32">
        <v>80</v>
      </c>
      <c r="AI20" s="32">
        <v>102</v>
      </c>
      <c r="AJ20" s="32">
        <v>290</v>
      </c>
      <c r="AK20" s="32">
        <v>69</v>
      </c>
      <c r="AL20" s="32">
        <v>50</v>
      </c>
      <c r="AM20" s="32">
        <v>26</v>
      </c>
      <c r="AN20" s="32">
        <v>26</v>
      </c>
      <c r="AO20" s="32">
        <v>10</v>
      </c>
      <c r="AP20" s="32">
        <v>36</v>
      </c>
      <c r="AQ20" s="32">
        <v>74</v>
      </c>
      <c r="AR20" s="32">
        <v>46</v>
      </c>
      <c r="AS20" s="32">
        <v>35</v>
      </c>
      <c r="AT20" s="32">
        <v>32</v>
      </c>
    </row>
    <row r="21" spans="1:46" x14ac:dyDescent="0.2">
      <c r="A21" s="48"/>
      <c r="B21" s="2">
        <v>269</v>
      </c>
      <c r="C21" s="3" t="s">
        <v>0</v>
      </c>
      <c r="D21" s="3" t="s">
        <v>0</v>
      </c>
      <c r="E21" s="2">
        <v>269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2">
        <v>269</v>
      </c>
      <c r="L21" s="3" t="s">
        <v>0</v>
      </c>
      <c r="M21" s="3" t="s">
        <v>0</v>
      </c>
      <c r="N21" s="3" t="s">
        <v>0</v>
      </c>
      <c r="O21" s="3" t="s">
        <v>0</v>
      </c>
      <c r="P21" s="2">
        <v>262</v>
      </c>
      <c r="Q21" s="3" t="s">
        <v>0</v>
      </c>
      <c r="R21" s="3" t="s">
        <v>0</v>
      </c>
      <c r="S21" s="3" t="s">
        <v>0</v>
      </c>
      <c r="T21" s="3" t="s">
        <v>0</v>
      </c>
      <c r="U21" s="3" t="s">
        <v>0</v>
      </c>
      <c r="V21" s="3" t="s">
        <v>0</v>
      </c>
      <c r="W21" s="3" t="s">
        <v>0</v>
      </c>
      <c r="X21" s="3" t="s">
        <v>0</v>
      </c>
      <c r="Y21" s="3" t="s">
        <v>0</v>
      </c>
      <c r="Z21" s="3" t="s">
        <v>0</v>
      </c>
      <c r="AA21" s="2">
        <v>269</v>
      </c>
      <c r="AB21" s="3" t="s">
        <v>0</v>
      </c>
      <c r="AC21" s="3" t="s">
        <v>0</v>
      </c>
      <c r="AD21" s="3" t="s">
        <v>0</v>
      </c>
      <c r="AE21" s="2">
        <v>269</v>
      </c>
      <c r="AF21" s="3" t="s">
        <v>0</v>
      </c>
      <c r="AG21" s="3" t="s">
        <v>0</v>
      </c>
      <c r="AH21" s="3" t="s">
        <v>0</v>
      </c>
      <c r="AI21" s="3" t="s">
        <v>0</v>
      </c>
      <c r="AJ21" s="2">
        <v>269</v>
      </c>
      <c r="AK21" s="3" t="s">
        <v>0</v>
      </c>
      <c r="AL21" s="3" t="s">
        <v>0</v>
      </c>
      <c r="AM21" s="3" t="s">
        <v>0</v>
      </c>
      <c r="AN21" s="3" t="s">
        <v>0</v>
      </c>
      <c r="AO21" s="3" t="s">
        <v>0</v>
      </c>
      <c r="AP21" s="3" t="s">
        <v>0</v>
      </c>
      <c r="AQ21" s="3" t="s">
        <v>0</v>
      </c>
      <c r="AR21" s="3" t="s">
        <v>0</v>
      </c>
      <c r="AS21" s="3" t="s">
        <v>0</v>
      </c>
      <c r="AT21" s="3" t="s">
        <v>0</v>
      </c>
    </row>
    <row r="22" spans="1:46" s="35" customFormat="1" x14ac:dyDescent="0.2">
      <c r="A22" s="49"/>
      <c r="B22" s="7">
        <v>0.14000000000000001</v>
      </c>
      <c r="C22" s="9">
        <v>0.08</v>
      </c>
      <c r="D22" s="9">
        <v>0.2</v>
      </c>
      <c r="E22" s="7">
        <v>0.14000000000000001</v>
      </c>
      <c r="F22" s="9">
        <v>0.21</v>
      </c>
      <c r="G22" s="9">
        <v>0.16</v>
      </c>
      <c r="H22" s="9">
        <v>0.13</v>
      </c>
      <c r="I22" s="9">
        <v>0.11</v>
      </c>
      <c r="J22" s="9">
        <v>0.08</v>
      </c>
      <c r="K22" s="7">
        <v>0.14000000000000001</v>
      </c>
      <c r="L22" s="9">
        <v>0.14000000000000001</v>
      </c>
      <c r="M22" s="9">
        <v>0.19</v>
      </c>
      <c r="N22" s="9">
        <v>0.08</v>
      </c>
      <c r="O22" s="9">
        <v>0.13</v>
      </c>
      <c r="P22" s="7">
        <v>0.14000000000000001</v>
      </c>
      <c r="Q22" s="9">
        <v>7.0000000000000007E-2</v>
      </c>
      <c r="R22" s="9">
        <v>0.13</v>
      </c>
      <c r="S22" s="9">
        <v>0.05</v>
      </c>
      <c r="T22" s="9">
        <v>0.08</v>
      </c>
      <c r="U22" s="9">
        <v>0.13</v>
      </c>
      <c r="V22" s="9">
        <v>0.4</v>
      </c>
      <c r="W22" s="9">
        <v>0.18</v>
      </c>
      <c r="X22" s="9">
        <v>0.12</v>
      </c>
      <c r="Y22" s="9">
        <v>0.37</v>
      </c>
      <c r="Z22" s="9">
        <v>0.3</v>
      </c>
      <c r="AA22" s="7">
        <v>0.14000000000000001</v>
      </c>
      <c r="AB22" s="9">
        <v>0.1</v>
      </c>
      <c r="AC22" s="9">
        <v>0.12</v>
      </c>
      <c r="AD22" s="9">
        <v>0.44</v>
      </c>
      <c r="AE22" s="7">
        <v>0.14000000000000001</v>
      </c>
      <c r="AF22" s="9">
        <v>7.0000000000000007E-2</v>
      </c>
      <c r="AG22" s="9">
        <v>0.11</v>
      </c>
      <c r="AH22" s="9">
        <v>0.14000000000000001</v>
      </c>
      <c r="AI22" s="9">
        <v>0.47</v>
      </c>
      <c r="AJ22" s="7">
        <v>0.14000000000000001</v>
      </c>
      <c r="AK22" s="9">
        <v>0.14000000000000001</v>
      </c>
      <c r="AL22" s="9">
        <v>0.2</v>
      </c>
      <c r="AM22" s="9">
        <v>0.09</v>
      </c>
      <c r="AN22" s="9">
        <v>0.12</v>
      </c>
      <c r="AO22" s="9">
        <v>0.04</v>
      </c>
      <c r="AP22" s="9">
        <v>0.14000000000000001</v>
      </c>
      <c r="AQ22" s="9">
        <v>0.26</v>
      </c>
      <c r="AR22" s="9">
        <v>0.13</v>
      </c>
      <c r="AS22" s="9">
        <v>0.09</v>
      </c>
      <c r="AT22" s="9">
        <v>0.14000000000000001</v>
      </c>
    </row>
    <row r="23" spans="1:46" s="35" customFormat="1" x14ac:dyDescent="0.2">
      <c r="A23" s="41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</row>
    <row r="24" spans="1:46" s="30" customFormat="1" x14ac:dyDescent="0.2">
      <c r="A24" s="42" t="s">
        <v>203</v>
      </c>
      <c r="B24" s="40">
        <f>SUM(B8+B11)/B5</f>
        <v>0.25931445603576753</v>
      </c>
      <c r="C24" s="40">
        <f t="shared" ref="C24:AT24" si="0">SUM(C8+C11)/C5</f>
        <v>0.26144455747711087</v>
      </c>
      <c r="D24" s="40">
        <f t="shared" si="0"/>
        <v>0.25631067961165049</v>
      </c>
      <c r="E24" s="40">
        <f t="shared" si="0"/>
        <v>0.25931445603576753</v>
      </c>
      <c r="F24" s="40">
        <f t="shared" si="0"/>
        <v>0.36411149825783973</v>
      </c>
      <c r="G24" s="40">
        <f t="shared" si="0"/>
        <v>0.30769230769230771</v>
      </c>
      <c r="H24" s="40">
        <f t="shared" si="0"/>
        <v>0.28055555555555556</v>
      </c>
      <c r="I24" s="40">
        <f t="shared" si="0"/>
        <v>0.17229729729729729</v>
      </c>
      <c r="J24" s="40">
        <f t="shared" si="0"/>
        <v>0.13507625272331156</v>
      </c>
      <c r="K24" s="40">
        <f t="shared" si="0"/>
        <v>0.25931445603576753</v>
      </c>
      <c r="L24" s="40">
        <f t="shared" si="0"/>
        <v>0.26493199290360736</v>
      </c>
      <c r="M24" s="40">
        <f t="shared" si="0"/>
        <v>0.17058823529411765</v>
      </c>
      <c r="N24" s="40">
        <f t="shared" si="0"/>
        <v>0.30927835051546393</v>
      </c>
      <c r="O24" s="40">
        <f t="shared" si="0"/>
        <v>0.2857142857142857</v>
      </c>
      <c r="P24" s="40">
        <f t="shared" si="0"/>
        <v>0.25855901890648952</v>
      </c>
      <c r="Q24" s="40">
        <f t="shared" si="0"/>
        <v>0.16748768472906403</v>
      </c>
      <c r="R24" s="40">
        <f t="shared" si="0"/>
        <v>0.46141732283464565</v>
      </c>
      <c r="S24" s="40">
        <f t="shared" si="0"/>
        <v>0.26168224299065418</v>
      </c>
      <c r="T24" s="40">
        <f t="shared" si="0"/>
        <v>0.15853658536585366</v>
      </c>
      <c r="U24" s="40">
        <f t="shared" si="0"/>
        <v>0.18965517241379309</v>
      </c>
      <c r="V24" s="40">
        <f t="shared" si="0"/>
        <v>0.16666666666666666</v>
      </c>
      <c r="W24" s="40">
        <f t="shared" si="0"/>
        <v>0.20370370370370369</v>
      </c>
      <c r="X24" s="40">
        <f t="shared" si="0"/>
        <v>0.3</v>
      </c>
      <c r="Y24" s="40">
        <f t="shared" si="0"/>
        <v>0.12295081967213115</v>
      </c>
      <c r="Z24" s="40">
        <f t="shared" si="0"/>
        <v>0.10545454545454545</v>
      </c>
      <c r="AA24" s="40">
        <f t="shared" si="0"/>
        <v>0.25931445603576753</v>
      </c>
      <c r="AB24" s="40">
        <f t="shared" si="0"/>
        <v>0.3230593607305936</v>
      </c>
      <c r="AC24" s="40">
        <f t="shared" si="0"/>
        <v>0.21798941798941798</v>
      </c>
      <c r="AD24" s="40">
        <f t="shared" si="0"/>
        <v>0.17277486910994763</v>
      </c>
      <c r="AE24" s="40">
        <f t="shared" si="0"/>
        <v>0.25931445603576753</v>
      </c>
      <c r="AF24" s="40">
        <f t="shared" si="0"/>
        <v>0.17080291970802919</v>
      </c>
      <c r="AG24" s="40">
        <f t="shared" si="0"/>
        <v>0.54891304347826086</v>
      </c>
      <c r="AH24" s="40">
        <f t="shared" si="0"/>
        <v>0.12834224598930483</v>
      </c>
      <c r="AI24" s="40">
        <f t="shared" si="0"/>
        <v>0.13425925925925927</v>
      </c>
      <c r="AJ24" s="40">
        <f t="shared" si="0"/>
        <v>0.25931445603576753</v>
      </c>
      <c r="AK24" s="40">
        <f t="shared" si="0"/>
        <v>0.39506172839506171</v>
      </c>
      <c r="AL24" s="40">
        <f t="shared" si="0"/>
        <v>0.28278688524590162</v>
      </c>
      <c r="AM24" s="40">
        <f t="shared" si="0"/>
        <v>0.19727891156462585</v>
      </c>
      <c r="AN24" s="40">
        <f t="shared" si="0"/>
        <v>0.28110599078341014</v>
      </c>
      <c r="AO24" s="40">
        <f t="shared" si="0"/>
        <v>0.10638297872340426</v>
      </c>
      <c r="AP24" s="40">
        <f t="shared" si="0"/>
        <v>0.15953307392996108</v>
      </c>
      <c r="AQ24" s="40">
        <f t="shared" si="0"/>
        <v>0.2669039145907473</v>
      </c>
      <c r="AR24" s="40">
        <f t="shared" si="0"/>
        <v>0.32193732193732194</v>
      </c>
      <c r="AS24" s="40">
        <f t="shared" si="0"/>
        <v>0.48670212765957449</v>
      </c>
      <c r="AT24" s="40">
        <f t="shared" si="0"/>
        <v>0.44036697247706424</v>
      </c>
    </row>
    <row r="25" spans="1:46" s="30" customFormat="1" x14ac:dyDescent="0.2">
      <c r="A25" s="42" t="s">
        <v>204</v>
      </c>
      <c r="B25" s="40">
        <f>SUM(B14+B17)/B5</f>
        <v>0.59662195727769496</v>
      </c>
      <c r="C25" s="40">
        <f t="shared" ref="C25:AT25" si="1">SUM(C14+C17)/C5</f>
        <v>0.65310274669379453</v>
      </c>
      <c r="D25" s="40">
        <f t="shared" si="1"/>
        <v>0.5427184466019418</v>
      </c>
      <c r="E25" s="40">
        <f t="shared" si="1"/>
        <v>0.59662195727769496</v>
      </c>
      <c r="F25" s="40">
        <f t="shared" si="1"/>
        <v>0.42160278745644597</v>
      </c>
      <c r="G25" s="40">
        <f t="shared" si="1"/>
        <v>0.52923076923076928</v>
      </c>
      <c r="H25" s="40">
        <f t="shared" si="1"/>
        <v>0.58888888888888891</v>
      </c>
      <c r="I25" s="40">
        <f t="shared" si="1"/>
        <v>0.71959459459459463</v>
      </c>
      <c r="J25" s="40">
        <f t="shared" si="1"/>
        <v>0.78867102396514166</v>
      </c>
      <c r="K25" s="40">
        <f t="shared" si="1"/>
        <v>0.59662195727769496</v>
      </c>
      <c r="L25" s="40">
        <f t="shared" si="1"/>
        <v>0.59077468953282086</v>
      </c>
      <c r="M25" s="40">
        <f t="shared" si="1"/>
        <v>0.64117647058823535</v>
      </c>
      <c r="N25" s="40">
        <f t="shared" si="1"/>
        <v>0.60824742268041232</v>
      </c>
      <c r="O25" s="40">
        <f t="shared" si="1"/>
        <v>0.5714285714285714</v>
      </c>
      <c r="P25" s="40">
        <f t="shared" si="1"/>
        <v>0.59683188553909039</v>
      </c>
      <c r="Q25" s="40">
        <f t="shared" si="1"/>
        <v>0.76518883415435135</v>
      </c>
      <c r="R25" s="40">
        <f t="shared" si="1"/>
        <v>0.41102362204724407</v>
      </c>
      <c r="S25" s="40">
        <f t="shared" si="1"/>
        <v>0.7009345794392523</v>
      </c>
      <c r="T25" s="40">
        <f t="shared" si="1"/>
        <v>0.75609756097560976</v>
      </c>
      <c r="U25" s="40">
        <f t="shared" si="1"/>
        <v>0.67241379310344829</v>
      </c>
      <c r="V25" s="40">
        <f t="shared" si="1"/>
        <v>0.5</v>
      </c>
      <c r="W25" s="40">
        <f t="shared" si="1"/>
        <v>0.62962962962962965</v>
      </c>
      <c r="X25" s="40">
        <f t="shared" si="1"/>
        <v>0.5</v>
      </c>
      <c r="Y25" s="40">
        <f t="shared" si="1"/>
        <v>0.50819672131147542</v>
      </c>
      <c r="Z25" s="40">
        <f t="shared" si="1"/>
        <v>0.58909090909090911</v>
      </c>
      <c r="AA25" s="40">
        <f t="shared" si="1"/>
        <v>0.59662195727769496</v>
      </c>
      <c r="AB25" s="40">
        <f t="shared" si="1"/>
        <v>0.57420091324200917</v>
      </c>
      <c r="AC25" s="40">
        <f t="shared" si="1"/>
        <v>0.65925925925925921</v>
      </c>
      <c r="AD25" s="40">
        <f t="shared" si="1"/>
        <v>0.39267015706806285</v>
      </c>
      <c r="AE25" s="40">
        <f t="shared" si="1"/>
        <v>0.59662195727769496</v>
      </c>
      <c r="AF25" s="40">
        <f t="shared" si="1"/>
        <v>0.75766423357664237</v>
      </c>
      <c r="AG25" s="40">
        <f t="shared" si="1"/>
        <v>0.34239130434782611</v>
      </c>
      <c r="AH25" s="40">
        <f t="shared" si="1"/>
        <v>0.72727272727272729</v>
      </c>
      <c r="AI25" s="40">
        <f t="shared" si="1"/>
        <v>0.3888888888888889</v>
      </c>
      <c r="AJ25" s="40">
        <f t="shared" si="1"/>
        <v>0.59662195727769496</v>
      </c>
      <c r="AK25" s="40">
        <f t="shared" si="1"/>
        <v>0.46296296296296297</v>
      </c>
      <c r="AL25" s="40">
        <f t="shared" si="1"/>
        <v>0.51229508196721307</v>
      </c>
      <c r="AM25" s="40">
        <f t="shared" si="1"/>
        <v>0.71088435374149661</v>
      </c>
      <c r="AN25" s="40">
        <f t="shared" si="1"/>
        <v>0.60368663594470051</v>
      </c>
      <c r="AO25" s="40">
        <f t="shared" si="1"/>
        <v>0.85106382978723405</v>
      </c>
      <c r="AP25" s="40">
        <f t="shared" si="1"/>
        <v>0.70038910505836571</v>
      </c>
      <c r="AQ25" s="40">
        <f t="shared" si="1"/>
        <v>0.46619217081850534</v>
      </c>
      <c r="AR25" s="40">
        <f t="shared" si="1"/>
        <v>0.54985754985754987</v>
      </c>
      <c r="AS25" s="40">
        <f t="shared" si="1"/>
        <v>0.42021276595744683</v>
      </c>
      <c r="AT25" s="40">
        <f t="shared" si="1"/>
        <v>0.41284403669724773</v>
      </c>
    </row>
    <row r="26" spans="1:46" s="30" customFormat="1" x14ac:dyDescent="0.2">
      <c r="A26" s="42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</row>
    <row r="27" spans="1:46" s="30" customFormat="1" ht="12.75" x14ac:dyDescent="0.2">
      <c r="A27" s="31" t="s">
        <v>189</v>
      </c>
    </row>
    <row r="28" spans="1:46" s="35" customFormat="1" x14ac:dyDescent="0.2"/>
    <row r="30" spans="1:46" s="33" customFormat="1" x14ac:dyDescent="0.2"/>
    <row r="31" spans="1:46" s="35" customFormat="1" x14ac:dyDescent="0.2"/>
    <row r="32" spans="1:46" s="33" customFormat="1" x14ac:dyDescent="0.2"/>
    <row r="34" s="35" customFormat="1" x14ac:dyDescent="0.2"/>
    <row r="36" s="33" customFormat="1" x14ac:dyDescent="0.2"/>
    <row r="37" s="35" customFormat="1" x14ac:dyDescent="0.2"/>
    <row r="38" s="33" customFormat="1" x14ac:dyDescent="0.2"/>
    <row r="40" s="35" customFormat="1" x14ac:dyDescent="0.2"/>
    <row r="42" s="33" customFormat="1" x14ac:dyDescent="0.2"/>
    <row r="43" s="35" customFormat="1" x14ac:dyDescent="0.2"/>
  </sheetData>
  <mergeCells count="17">
    <mergeCell ref="A1:A2"/>
    <mergeCell ref="B1:D1"/>
    <mergeCell ref="E1:J1"/>
    <mergeCell ref="AE1:AI1"/>
    <mergeCell ref="AJ1:AQ1"/>
    <mergeCell ref="AR1:AT1"/>
    <mergeCell ref="K1:O1"/>
    <mergeCell ref="P1:Z1"/>
    <mergeCell ref="AA1:AD1"/>
    <mergeCell ref="A14:A16"/>
    <mergeCell ref="A17:A19"/>
    <mergeCell ref="A20:A22"/>
    <mergeCell ref="A3:AT3"/>
    <mergeCell ref="A4:AT4"/>
    <mergeCell ref="A5:A7"/>
    <mergeCell ref="A8:A10"/>
    <mergeCell ref="A11:A13"/>
  </mergeCells>
  <hyperlinks>
    <hyperlink ref="A27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10" max="1048575" man="1"/>
    <brk id="15" max="1048575" man="1"/>
    <brk id="26" max="1048575" man="1"/>
    <brk id="30" max="1048575" man="1"/>
    <brk id="35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3"/>
  <sheetViews>
    <sheetView showGridLines="0" workbookViewId="0">
      <pane xSplit="1" ySplit="7" topLeftCell="B8" activePane="bottomRight" state="frozen"/>
      <selection activeCell="AT2" sqref="AT2"/>
      <selection pane="topRight" activeCell="AT2" sqref="AT2"/>
      <selection pane="bottomLeft" activeCell="AT2" sqref="AT2"/>
      <selection pane="bottomRight" activeCell="B8" sqref="B8"/>
    </sheetView>
  </sheetViews>
  <sheetFormatPr defaultRowHeight="12" x14ac:dyDescent="0.2"/>
  <cols>
    <col min="1" max="1" width="40.625" style="4" customWidth="1"/>
    <col min="2" max="46" width="10.625" style="1" customWidth="1"/>
    <col min="47" max="999" width="7.875" style="1" customWidth="1"/>
    <col min="1000" max="16384" width="9" style="1"/>
  </cols>
  <sheetData>
    <row r="1" spans="1:46" x14ac:dyDescent="0.2">
      <c r="A1" s="53"/>
      <c r="B1" s="51" t="s">
        <v>190</v>
      </c>
      <c r="C1" s="51"/>
      <c r="D1" s="51"/>
      <c r="E1" s="51" t="s">
        <v>1</v>
      </c>
      <c r="F1" s="51"/>
      <c r="G1" s="51"/>
      <c r="H1" s="51"/>
      <c r="I1" s="51"/>
      <c r="J1" s="51"/>
      <c r="K1" s="51" t="s">
        <v>2</v>
      </c>
      <c r="L1" s="51"/>
      <c r="M1" s="51"/>
      <c r="N1" s="51"/>
      <c r="O1" s="51"/>
      <c r="P1" s="51" t="s">
        <v>191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 t="s">
        <v>5</v>
      </c>
      <c r="AB1" s="51"/>
      <c r="AC1" s="51"/>
      <c r="AD1" s="51"/>
      <c r="AE1" s="51" t="s">
        <v>192</v>
      </c>
      <c r="AF1" s="51"/>
      <c r="AG1" s="51"/>
      <c r="AH1" s="51"/>
      <c r="AI1" s="51"/>
      <c r="AJ1" s="51" t="s">
        <v>8</v>
      </c>
      <c r="AK1" s="51"/>
      <c r="AL1" s="51"/>
      <c r="AM1" s="51"/>
      <c r="AN1" s="51"/>
      <c r="AO1" s="51"/>
      <c r="AP1" s="51"/>
      <c r="AQ1" s="51"/>
      <c r="AR1" s="51" t="s">
        <v>194</v>
      </c>
      <c r="AS1" s="51"/>
      <c r="AT1" s="51"/>
    </row>
    <row r="2" spans="1:46" ht="48" x14ac:dyDescent="0.2">
      <c r="A2" s="53"/>
      <c r="B2" s="6" t="s">
        <v>9</v>
      </c>
      <c r="C2" s="5" t="s">
        <v>10</v>
      </c>
      <c r="D2" s="5" t="s">
        <v>11</v>
      </c>
      <c r="E2" s="6" t="s">
        <v>9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6" t="s">
        <v>9</v>
      </c>
      <c r="L2" s="5" t="s">
        <v>17</v>
      </c>
      <c r="M2" s="5" t="s">
        <v>18</v>
      </c>
      <c r="N2" s="5" t="s">
        <v>19</v>
      </c>
      <c r="O2" s="5" t="s">
        <v>20</v>
      </c>
      <c r="P2" s="6" t="s">
        <v>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131</v>
      </c>
      <c r="AA2" s="6" t="s">
        <v>9</v>
      </c>
      <c r="AB2" s="5" t="s">
        <v>31</v>
      </c>
      <c r="AC2" s="5" t="s">
        <v>32</v>
      </c>
      <c r="AD2" s="5" t="s">
        <v>33</v>
      </c>
      <c r="AE2" s="6" t="s">
        <v>9</v>
      </c>
      <c r="AF2" s="5" t="s">
        <v>34</v>
      </c>
      <c r="AG2" s="5" t="s">
        <v>35</v>
      </c>
      <c r="AH2" s="5" t="s">
        <v>36</v>
      </c>
      <c r="AI2" s="5" t="s">
        <v>132</v>
      </c>
      <c r="AJ2" s="6" t="s">
        <v>9</v>
      </c>
      <c r="AK2" s="5" t="s">
        <v>38</v>
      </c>
      <c r="AL2" s="5" t="s">
        <v>39</v>
      </c>
      <c r="AM2" s="5" t="s">
        <v>40</v>
      </c>
      <c r="AN2" s="5" t="s">
        <v>41</v>
      </c>
      <c r="AO2" s="5" t="s">
        <v>42</v>
      </c>
      <c r="AP2" s="5" t="s">
        <v>43</v>
      </c>
      <c r="AQ2" s="5" t="s">
        <v>44</v>
      </c>
      <c r="AR2" s="5" t="s">
        <v>214</v>
      </c>
      <c r="AS2" s="5" t="s">
        <v>215</v>
      </c>
      <c r="AT2" s="5" t="s">
        <v>216</v>
      </c>
    </row>
    <row r="3" spans="1:46" x14ac:dyDescent="0.2">
      <c r="A3" s="50" t="s">
        <v>133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6" x14ac:dyDescent="0.2">
      <c r="A4" s="48" t="s">
        <v>134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</row>
    <row r="5" spans="1:46" x14ac:dyDescent="0.2">
      <c r="A5" s="52" t="s">
        <v>178</v>
      </c>
      <c r="B5" s="2">
        <v>2013</v>
      </c>
      <c r="C5" s="2">
        <v>983</v>
      </c>
      <c r="D5" s="2">
        <v>1030</v>
      </c>
      <c r="E5" s="2">
        <v>2013</v>
      </c>
      <c r="F5" s="2">
        <v>574</v>
      </c>
      <c r="G5" s="2">
        <v>325</v>
      </c>
      <c r="H5" s="2">
        <v>360</v>
      </c>
      <c r="I5" s="2">
        <v>296</v>
      </c>
      <c r="J5" s="2">
        <v>459</v>
      </c>
      <c r="K5" s="2">
        <v>2013</v>
      </c>
      <c r="L5" s="2">
        <v>1691</v>
      </c>
      <c r="M5" s="2">
        <v>170</v>
      </c>
      <c r="N5" s="2">
        <v>97</v>
      </c>
      <c r="O5" s="2">
        <v>56</v>
      </c>
      <c r="P5" s="2">
        <v>1957</v>
      </c>
      <c r="Q5" s="2">
        <v>609</v>
      </c>
      <c r="R5" s="2">
        <v>635</v>
      </c>
      <c r="S5" s="2">
        <v>107</v>
      </c>
      <c r="T5" s="2">
        <v>82</v>
      </c>
      <c r="U5" s="2">
        <v>58</v>
      </c>
      <c r="V5" s="2">
        <v>6</v>
      </c>
      <c r="W5" s="2">
        <v>54</v>
      </c>
      <c r="X5" s="2">
        <v>10</v>
      </c>
      <c r="Y5" s="2">
        <v>122</v>
      </c>
      <c r="Z5" s="2">
        <v>275</v>
      </c>
      <c r="AA5" s="2">
        <v>2013</v>
      </c>
      <c r="AB5" s="2">
        <v>876</v>
      </c>
      <c r="AC5" s="2">
        <v>945</v>
      </c>
      <c r="AD5" s="2">
        <v>191</v>
      </c>
      <c r="AE5" s="2">
        <v>2013</v>
      </c>
      <c r="AF5" s="2">
        <v>685</v>
      </c>
      <c r="AG5" s="2">
        <v>552</v>
      </c>
      <c r="AH5" s="2">
        <v>561</v>
      </c>
      <c r="AI5" s="2">
        <v>216</v>
      </c>
      <c r="AJ5" s="2">
        <v>2013</v>
      </c>
      <c r="AK5" s="2">
        <v>486</v>
      </c>
      <c r="AL5" s="2">
        <v>244</v>
      </c>
      <c r="AM5" s="2">
        <v>294</v>
      </c>
      <c r="AN5" s="2">
        <v>217</v>
      </c>
      <c r="AO5" s="2">
        <v>235</v>
      </c>
      <c r="AP5" s="2">
        <v>257</v>
      </c>
      <c r="AQ5" s="2">
        <v>281</v>
      </c>
      <c r="AR5" s="2">
        <v>351</v>
      </c>
      <c r="AS5" s="2">
        <v>376</v>
      </c>
      <c r="AT5" s="2">
        <v>218</v>
      </c>
    </row>
    <row r="6" spans="1:46" s="33" customFormat="1" x14ac:dyDescent="0.2">
      <c r="A6" s="48"/>
      <c r="B6" s="32">
        <v>2013</v>
      </c>
      <c r="C6" s="32">
        <v>907</v>
      </c>
      <c r="D6" s="32">
        <v>1106</v>
      </c>
      <c r="E6" s="32">
        <v>2013</v>
      </c>
      <c r="F6" s="32">
        <v>406</v>
      </c>
      <c r="G6" s="32">
        <v>366</v>
      </c>
      <c r="H6" s="32">
        <v>420</v>
      </c>
      <c r="I6" s="32">
        <v>357</v>
      </c>
      <c r="J6" s="32">
        <v>464</v>
      </c>
      <c r="K6" s="32">
        <v>2013</v>
      </c>
      <c r="L6" s="32">
        <v>1655</v>
      </c>
      <c r="M6" s="32">
        <v>203</v>
      </c>
      <c r="N6" s="32">
        <v>101</v>
      </c>
      <c r="O6" s="32">
        <v>54</v>
      </c>
      <c r="P6" s="32">
        <v>1959</v>
      </c>
      <c r="Q6" s="32">
        <v>591</v>
      </c>
      <c r="R6" s="32">
        <v>629</v>
      </c>
      <c r="S6" s="32">
        <v>115</v>
      </c>
      <c r="T6" s="32">
        <v>98</v>
      </c>
      <c r="U6" s="32">
        <v>81</v>
      </c>
      <c r="V6" s="32">
        <v>7</v>
      </c>
      <c r="W6" s="32">
        <v>57</v>
      </c>
      <c r="X6" s="32">
        <v>10</v>
      </c>
      <c r="Y6" s="32">
        <v>107</v>
      </c>
      <c r="Z6" s="32">
        <v>264</v>
      </c>
      <c r="AA6" s="32">
        <v>2013</v>
      </c>
      <c r="AB6" s="32">
        <v>907</v>
      </c>
      <c r="AC6" s="32">
        <v>919</v>
      </c>
      <c r="AD6" s="32">
        <v>187</v>
      </c>
      <c r="AE6" s="32">
        <v>2013</v>
      </c>
      <c r="AF6" s="32">
        <v>672</v>
      </c>
      <c r="AG6" s="32">
        <v>540</v>
      </c>
      <c r="AH6" s="32">
        <v>586</v>
      </c>
      <c r="AI6" s="32">
        <v>215</v>
      </c>
      <c r="AJ6" s="32">
        <v>2013</v>
      </c>
      <c r="AK6" s="32">
        <v>492</v>
      </c>
      <c r="AL6" s="32">
        <v>127</v>
      </c>
      <c r="AM6" s="32">
        <v>446</v>
      </c>
      <c r="AN6" s="32">
        <v>160</v>
      </c>
      <c r="AO6" s="32">
        <v>313</v>
      </c>
      <c r="AP6" s="32">
        <v>168</v>
      </c>
      <c r="AQ6" s="32">
        <v>307</v>
      </c>
      <c r="AR6" s="32">
        <v>349</v>
      </c>
      <c r="AS6" s="32">
        <v>381</v>
      </c>
      <c r="AT6" s="32">
        <v>205</v>
      </c>
    </row>
    <row r="7" spans="1:46" s="35" customFormat="1" x14ac:dyDescent="0.2">
      <c r="A7" s="49"/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7">
        <v>1</v>
      </c>
      <c r="AC7" s="7">
        <v>1</v>
      </c>
      <c r="AD7" s="7">
        <v>1</v>
      </c>
      <c r="AE7" s="7">
        <v>1</v>
      </c>
      <c r="AF7" s="7">
        <v>1</v>
      </c>
      <c r="AG7" s="7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7">
        <v>1</v>
      </c>
    </row>
    <row r="8" spans="1:46" s="33" customFormat="1" x14ac:dyDescent="0.2">
      <c r="A8" s="48" t="s">
        <v>135</v>
      </c>
      <c r="B8" s="32">
        <v>75</v>
      </c>
      <c r="C8" s="32">
        <v>51</v>
      </c>
      <c r="D8" s="32">
        <v>24</v>
      </c>
      <c r="E8" s="32">
        <v>75</v>
      </c>
      <c r="F8" s="32">
        <v>34</v>
      </c>
      <c r="G8" s="32">
        <v>20</v>
      </c>
      <c r="H8" s="32">
        <v>10</v>
      </c>
      <c r="I8" s="32">
        <v>5</v>
      </c>
      <c r="J8" s="32">
        <v>6</v>
      </c>
      <c r="K8" s="32">
        <v>75</v>
      </c>
      <c r="L8" s="32">
        <v>65</v>
      </c>
      <c r="M8" s="32">
        <v>4</v>
      </c>
      <c r="N8" s="32">
        <v>6</v>
      </c>
      <c r="O8" s="32">
        <v>1</v>
      </c>
      <c r="P8" s="32">
        <v>74</v>
      </c>
      <c r="Q8" s="32">
        <v>16</v>
      </c>
      <c r="R8" s="32">
        <v>47</v>
      </c>
      <c r="S8" s="32">
        <v>2</v>
      </c>
      <c r="T8" s="32">
        <v>2</v>
      </c>
      <c r="U8" s="32">
        <v>1</v>
      </c>
      <c r="V8" s="32">
        <v>1</v>
      </c>
      <c r="W8" s="32">
        <v>0</v>
      </c>
      <c r="X8" s="32">
        <v>0</v>
      </c>
      <c r="Y8" s="32">
        <v>4</v>
      </c>
      <c r="Z8" s="32">
        <v>1</v>
      </c>
      <c r="AA8" s="32">
        <v>75</v>
      </c>
      <c r="AB8" s="32">
        <v>46</v>
      </c>
      <c r="AC8" s="32">
        <v>25</v>
      </c>
      <c r="AD8" s="32">
        <v>3</v>
      </c>
      <c r="AE8" s="32">
        <v>75</v>
      </c>
      <c r="AF8" s="32">
        <v>13</v>
      </c>
      <c r="AG8" s="32">
        <v>54</v>
      </c>
      <c r="AH8" s="32">
        <v>5</v>
      </c>
      <c r="AI8" s="32">
        <v>2</v>
      </c>
      <c r="AJ8" s="32">
        <v>75</v>
      </c>
      <c r="AK8" s="32">
        <v>39</v>
      </c>
      <c r="AL8" s="32">
        <v>11</v>
      </c>
      <c r="AM8" s="32">
        <v>5</v>
      </c>
      <c r="AN8" s="32">
        <v>6</v>
      </c>
      <c r="AO8" s="32">
        <v>3</v>
      </c>
      <c r="AP8" s="32">
        <v>2</v>
      </c>
      <c r="AQ8" s="32">
        <v>10</v>
      </c>
      <c r="AR8" s="32">
        <v>20</v>
      </c>
      <c r="AS8" s="32">
        <v>25</v>
      </c>
      <c r="AT8" s="32">
        <v>22</v>
      </c>
    </row>
    <row r="9" spans="1:46" x14ac:dyDescent="0.2">
      <c r="A9" s="48"/>
      <c r="B9" s="2">
        <v>70</v>
      </c>
      <c r="C9" s="3" t="s">
        <v>0</v>
      </c>
      <c r="D9" s="3" t="s">
        <v>0</v>
      </c>
      <c r="E9" s="2">
        <v>70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2">
        <v>70</v>
      </c>
      <c r="L9" s="3" t="s">
        <v>0</v>
      </c>
      <c r="M9" s="3" t="s">
        <v>0</v>
      </c>
      <c r="N9" s="3" t="s">
        <v>0</v>
      </c>
      <c r="O9" s="3" t="s">
        <v>0</v>
      </c>
      <c r="P9" s="2">
        <v>69</v>
      </c>
      <c r="Q9" s="3" t="s">
        <v>0</v>
      </c>
      <c r="R9" s="3" t="s">
        <v>0</v>
      </c>
      <c r="S9" s="3" t="s">
        <v>0</v>
      </c>
      <c r="T9" s="3" t="s">
        <v>0</v>
      </c>
      <c r="U9" s="3" t="s">
        <v>0</v>
      </c>
      <c r="V9" s="3" t="s">
        <v>0</v>
      </c>
      <c r="W9" s="3" t="s">
        <v>0</v>
      </c>
      <c r="X9" s="3" t="s">
        <v>0</v>
      </c>
      <c r="Y9" s="3" t="s">
        <v>0</v>
      </c>
      <c r="Z9" s="3" t="s">
        <v>0</v>
      </c>
      <c r="AA9" s="2">
        <v>70</v>
      </c>
      <c r="AB9" s="3" t="s">
        <v>0</v>
      </c>
      <c r="AC9" s="3" t="s">
        <v>0</v>
      </c>
      <c r="AD9" s="3" t="s">
        <v>0</v>
      </c>
      <c r="AE9" s="2">
        <v>70</v>
      </c>
      <c r="AF9" s="3" t="s">
        <v>0</v>
      </c>
      <c r="AG9" s="3" t="s">
        <v>0</v>
      </c>
      <c r="AH9" s="3" t="s">
        <v>0</v>
      </c>
      <c r="AI9" s="3" t="s">
        <v>0</v>
      </c>
      <c r="AJ9" s="2">
        <v>70</v>
      </c>
      <c r="AK9" s="3" t="s">
        <v>0</v>
      </c>
      <c r="AL9" s="3" t="s">
        <v>0</v>
      </c>
      <c r="AM9" s="3" t="s">
        <v>0</v>
      </c>
      <c r="AN9" s="3" t="s">
        <v>0</v>
      </c>
      <c r="AO9" s="3" t="s">
        <v>0</v>
      </c>
      <c r="AP9" s="3" t="s">
        <v>0</v>
      </c>
      <c r="AQ9" s="3" t="s">
        <v>0</v>
      </c>
      <c r="AR9" s="3" t="s">
        <v>0</v>
      </c>
      <c r="AS9" s="3" t="s">
        <v>0</v>
      </c>
      <c r="AT9" s="3" t="s">
        <v>0</v>
      </c>
    </row>
    <row r="10" spans="1:46" s="35" customFormat="1" x14ac:dyDescent="0.2">
      <c r="A10" s="49"/>
      <c r="B10" s="7">
        <v>0.04</v>
      </c>
      <c r="C10" s="9">
        <v>0.05</v>
      </c>
      <c r="D10" s="9">
        <v>0.02</v>
      </c>
      <c r="E10" s="7">
        <v>0.04</v>
      </c>
      <c r="F10" s="9">
        <v>0.06</v>
      </c>
      <c r="G10" s="9">
        <v>0.06</v>
      </c>
      <c r="H10" s="9">
        <v>0.03</v>
      </c>
      <c r="I10" s="9">
        <v>0.02</v>
      </c>
      <c r="J10" s="9">
        <v>0.01</v>
      </c>
      <c r="K10" s="7">
        <v>0.04</v>
      </c>
      <c r="L10" s="9">
        <v>0.04</v>
      </c>
      <c r="M10" s="9">
        <v>0.02</v>
      </c>
      <c r="N10" s="9">
        <v>0.06</v>
      </c>
      <c r="O10" s="9">
        <v>0.02</v>
      </c>
      <c r="P10" s="7">
        <v>0.04</v>
      </c>
      <c r="Q10" s="9">
        <v>0.03</v>
      </c>
      <c r="R10" s="9">
        <v>7.0000000000000007E-2</v>
      </c>
      <c r="S10" s="9">
        <v>0.02</v>
      </c>
      <c r="T10" s="9">
        <v>0.02</v>
      </c>
      <c r="U10" s="9">
        <v>0.01</v>
      </c>
      <c r="V10" s="9">
        <v>0.24</v>
      </c>
      <c r="W10" s="9">
        <v>0</v>
      </c>
      <c r="X10" s="9">
        <v>0</v>
      </c>
      <c r="Y10" s="9">
        <v>0.03</v>
      </c>
      <c r="Z10" s="9">
        <v>0</v>
      </c>
      <c r="AA10" s="7">
        <v>0.04</v>
      </c>
      <c r="AB10" s="9">
        <v>0.05</v>
      </c>
      <c r="AC10" s="9">
        <v>0.03</v>
      </c>
      <c r="AD10" s="9">
        <v>0.02</v>
      </c>
      <c r="AE10" s="7">
        <v>0.04</v>
      </c>
      <c r="AF10" s="9">
        <v>0.02</v>
      </c>
      <c r="AG10" s="9">
        <v>0.1</v>
      </c>
      <c r="AH10" s="9">
        <v>0.01</v>
      </c>
      <c r="AI10" s="9">
        <v>0.01</v>
      </c>
      <c r="AJ10" s="7">
        <v>0.04</v>
      </c>
      <c r="AK10" s="9">
        <v>0.08</v>
      </c>
      <c r="AL10" s="9">
        <v>0.04</v>
      </c>
      <c r="AM10" s="9">
        <v>0.02</v>
      </c>
      <c r="AN10" s="9">
        <v>0.03</v>
      </c>
      <c r="AO10" s="9">
        <v>0.01</v>
      </c>
      <c r="AP10" s="9">
        <v>0.01</v>
      </c>
      <c r="AQ10" s="9">
        <v>0.03</v>
      </c>
      <c r="AR10" s="9">
        <v>0.06</v>
      </c>
      <c r="AS10" s="9">
        <v>7.0000000000000007E-2</v>
      </c>
      <c r="AT10" s="9">
        <v>0.1</v>
      </c>
    </row>
    <row r="11" spans="1:46" x14ac:dyDescent="0.2">
      <c r="A11" s="48" t="s">
        <v>136</v>
      </c>
      <c r="B11" s="2">
        <v>327</v>
      </c>
      <c r="C11" s="2">
        <v>164</v>
      </c>
      <c r="D11" s="2">
        <v>163</v>
      </c>
      <c r="E11" s="2">
        <v>327</v>
      </c>
      <c r="F11" s="2">
        <v>155</v>
      </c>
      <c r="G11" s="2">
        <v>60</v>
      </c>
      <c r="H11" s="2">
        <v>56</v>
      </c>
      <c r="I11" s="2">
        <v>23</v>
      </c>
      <c r="J11" s="2">
        <v>32</v>
      </c>
      <c r="K11" s="2">
        <v>327</v>
      </c>
      <c r="L11" s="2">
        <v>289</v>
      </c>
      <c r="M11" s="2">
        <v>19</v>
      </c>
      <c r="N11" s="2">
        <v>13</v>
      </c>
      <c r="O11" s="2">
        <v>6</v>
      </c>
      <c r="P11" s="2">
        <v>321</v>
      </c>
      <c r="Q11" s="2">
        <v>31</v>
      </c>
      <c r="R11" s="2">
        <v>224</v>
      </c>
      <c r="S11" s="2">
        <v>23</v>
      </c>
      <c r="T11" s="2">
        <v>0</v>
      </c>
      <c r="U11" s="2">
        <v>9</v>
      </c>
      <c r="V11" s="2">
        <v>1</v>
      </c>
      <c r="W11" s="2">
        <v>11</v>
      </c>
      <c r="X11" s="2">
        <v>2</v>
      </c>
      <c r="Y11" s="2">
        <v>7</v>
      </c>
      <c r="Z11" s="2">
        <v>12</v>
      </c>
      <c r="AA11" s="2">
        <v>327</v>
      </c>
      <c r="AB11" s="2">
        <v>209</v>
      </c>
      <c r="AC11" s="2">
        <v>98</v>
      </c>
      <c r="AD11" s="2">
        <v>21</v>
      </c>
      <c r="AE11" s="2">
        <v>327</v>
      </c>
      <c r="AF11" s="2">
        <v>47</v>
      </c>
      <c r="AG11" s="2">
        <v>230</v>
      </c>
      <c r="AH11" s="2">
        <v>41</v>
      </c>
      <c r="AI11" s="2">
        <v>9</v>
      </c>
      <c r="AJ11" s="2">
        <v>327</v>
      </c>
      <c r="AK11" s="2">
        <v>134</v>
      </c>
      <c r="AL11" s="2">
        <v>39</v>
      </c>
      <c r="AM11" s="2">
        <v>36</v>
      </c>
      <c r="AN11" s="2">
        <v>26</v>
      </c>
      <c r="AO11" s="2">
        <v>11</v>
      </c>
      <c r="AP11" s="2">
        <v>25</v>
      </c>
      <c r="AQ11" s="2">
        <v>57</v>
      </c>
      <c r="AR11" s="2">
        <v>65</v>
      </c>
      <c r="AS11" s="2">
        <v>152</v>
      </c>
      <c r="AT11" s="2">
        <v>62</v>
      </c>
    </row>
    <row r="12" spans="1:46" s="33" customFormat="1" x14ac:dyDescent="0.2">
      <c r="A12" s="48"/>
      <c r="B12" s="32">
        <v>311</v>
      </c>
      <c r="C12" s="32" t="s">
        <v>0</v>
      </c>
      <c r="D12" s="32" t="s">
        <v>0</v>
      </c>
      <c r="E12" s="32">
        <v>311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>
        <v>311</v>
      </c>
      <c r="L12" s="32" t="s">
        <v>0</v>
      </c>
      <c r="M12" s="32" t="s">
        <v>0</v>
      </c>
      <c r="N12" s="32" t="s">
        <v>0</v>
      </c>
      <c r="O12" s="32" t="s">
        <v>0</v>
      </c>
      <c r="P12" s="32">
        <v>306</v>
      </c>
      <c r="Q12" s="32" t="s">
        <v>0</v>
      </c>
      <c r="R12" s="32" t="s">
        <v>0</v>
      </c>
      <c r="S12" s="32" t="s">
        <v>0</v>
      </c>
      <c r="T12" s="32" t="s">
        <v>0</v>
      </c>
      <c r="U12" s="32" t="s">
        <v>0</v>
      </c>
      <c r="V12" s="32" t="s">
        <v>0</v>
      </c>
      <c r="W12" s="32" t="s">
        <v>0</v>
      </c>
      <c r="X12" s="32" t="s">
        <v>0</v>
      </c>
      <c r="Y12" s="32" t="s">
        <v>0</v>
      </c>
      <c r="Z12" s="32" t="s">
        <v>0</v>
      </c>
      <c r="AA12" s="32">
        <v>311</v>
      </c>
      <c r="AB12" s="32" t="s">
        <v>0</v>
      </c>
      <c r="AC12" s="32" t="s">
        <v>0</v>
      </c>
      <c r="AD12" s="32" t="s">
        <v>0</v>
      </c>
      <c r="AE12" s="32">
        <v>311</v>
      </c>
      <c r="AF12" s="32" t="s">
        <v>0</v>
      </c>
      <c r="AG12" s="32" t="s">
        <v>0</v>
      </c>
      <c r="AH12" s="32" t="s">
        <v>0</v>
      </c>
      <c r="AI12" s="32" t="s">
        <v>0</v>
      </c>
      <c r="AJ12" s="32">
        <v>311</v>
      </c>
      <c r="AK12" s="32" t="s">
        <v>0</v>
      </c>
      <c r="AL12" s="32" t="s">
        <v>0</v>
      </c>
      <c r="AM12" s="32" t="s">
        <v>0</v>
      </c>
      <c r="AN12" s="32" t="s">
        <v>0</v>
      </c>
      <c r="AO12" s="32" t="s">
        <v>0</v>
      </c>
      <c r="AP12" s="32" t="s">
        <v>0</v>
      </c>
      <c r="AQ12" s="32" t="s">
        <v>0</v>
      </c>
      <c r="AR12" s="32" t="s">
        <v>0</v>
      </c>
      <c r="AS12" s="32" t="s">
        <v>0</v>
      </c>
      <c r="AT12" s="32" t="s">
        <v>0</v>
      </c>
    </row>
    <row r="13" spans="1:46" s="35" customFormat="1" x14ac:dyDescent="0.2">
      <c r="A13" s="49"/>
      <c r="B13" s="7">
        <v>0.16</v>
      </c>
      <c r="C13" s="9">
        <v>0.17</v>
      </c>
      <c r="D13" s="9">
        <v>0.16</v>
      </c>
      <c r="E13" s="7">
        <v>0.16</v>
      </c>
      <c r="F13" s="9">
        <v>0.27</v>
      </c>
      <c r="G13" s="9">
        <v>0.19</v>
      </c>
      <c r="H13" s="9">
        <v>0.16</v>
      </c>
      <c r="I13" s="9">
        <v>0.08</v>
      </c>
      <c r="J13" s="9">
        <v>7.0000000000000007E-2</v>
      </c>
      <c r="K13" s="7">
        <v>0.16</v>
      </c>
      <c r="L13" s="9">
        <v>0.17</v>
      </c>
      <c r="M13" s="9">
        <v>0.11</v>
      </c>
      <c r="N13" s="9">
        <v>0.13</v>
      </c>
      <c r="O13" s="9">
        <v>0.11</v>
      </c>
      <c r="P13" s="7">
        <v>0.16</v>
      </c>
      <c r="Q13" s="9">
        <v>0.05</v>
      </c>
      <c r="R13" s="9">
        <v>0.35</v>
      </c>
      <c r="S13" s="9">
        <v>0.22</v>
      </c>
      <c r="T13" s="9">
        <v>0</v>
      </c>
      <c r="U13" s="9">
        <v>0.15</v>
      </c>
      <c r="V13" s="9">
        <v>0.09</v>
      </c>
      <c r="W13" s="9">
        <v>0.21</v>
      </c>
      <c r="X13" s="9">
        <v>0.24</v>
      </c>
      <c r="Y13" s="9">
        <v>0.06</v>
      </c>
      <c r="Z13" s="9">
        <v>0.04</v>
      </c>
      <c r="AA13" s="7">
        <v>0.16</v>
      </c>
      <c r="AB13" s="9">
        <v>0.24</v>
      </c>
      <c r="AC13" s="9">
        <v>0.1</v>
      </c>
      <c r="AD13" s="9">
        <v>0.11</v>
      </c>
      <c r="AE13" s="7">
        <v>0.16</v>
      </c>
      <c r="AF13" s="9">
        <v>7.0000000000000007E-2</v>
      </c>
      <c r="AG13" s="9">
        <v>0.42</v>
      </c>
      <c r="AH13" s="9">
        <v>7.0000000000000007E-2</v>
      </c>
      <c r="AI13" s="9">
        <v>0.04</v>
      </c>
      <c r="AJ13" s="7">
        <v>0.16</v>
      </c>
      <c r="AK13" s="9">
        <v>0.28000000000000003</v>
      </c>
      <c r="AL13" s="9">
        <v>0.16</v>
      </c>
      <c r="AM13" s="9">
        <v>0.12</v>
      </c>
      <c r="AN13" s="9">
        <v>0.12</v>
      </c>
      <c r="AO13" s="9">
        <v>0.05</v>
      </c>
      <c r="AP13" s="9">
        <v>0.1</v>
      </c>
      <c r="AQ13" s="9">
        <v>0.2</v>
      </c>
      <c r="AR13" s="9">
        <v>0.19</v>
      </c>
      <c r="AS13" s="9">
        <v>0.4</v>
      </c>
      <c r="AT13" s="9">
        <v>0.28000000000000003</v>
      </c>
    </row>
    <row r="14" spans="1:46" s="33" customFormat="1" x14ac:dyDescent="0.2">
      <c r="A14" s="48" t="s">
        <v>137</v>
      </c>
      <c r="B14" s="32">
        <v>541</v>
      </c>
      <c r="C14" s="32">
        <v>269</v>
      </c>
      <c r="D14" s="32">
        <v>272</v>
      </c>
      <c r="E14" s="32">
        <v>541</v>
      </c>
      <c r="F14" s="32">
        <v>127</v>
      </c>
      <c r="G14" s="32">
        <v>102</v>
      </c>
      <c r="H14" s="32">
        <v>113</v>
      </c>
      <c r="I14" s="32">
        <v>72</v>
      </c>
      <c r="J14" s="32">
        <v>127</v>
      </c>
      <c r="K14" s="32">
        <v>541</v>
      </c>
      <c r="L14" s="32">
        <v>448</v>
      </c>
      <c r="M14" s="32">
        <v>49</v>
      </c>
      <c r="N14" s="32">
        <v>27</v>
      </c>
      <c r="O14" s="32">
        <v>16</v>
      </c>
      <c r="P14" s="32">
        <v>524</v>
      </c>
      <c r="Q14" s="32">
        <v>123</v>
      </c>
      <c r="R14" s="32">
        <v>225</v>
      </c>
      <c r="S14" s="32">
        <v>41</v>
      </c>
      <c r="T14" s="32">
        <v>22</v>
      </c>
      <c r="U14" s="32">
        <v>15</v>
      </c>
      <c r="V14" s="32">
        <v>0</v>
      </c>
      <c r="W14" s="32">
        <v>16</v>
      </c>
      <c r="X14" s="32">
        <v>2</v>
      </c>
      <c r="Y14" s="32">
        <v>20</v>
      </c>
      <c r="Z14" s="32">
        <v>62</v>
      </c>
      <c r="AA14" s="32">
        <v>541</v>
      </c>
      <c r="AB14" s="32">
        <v>279</v>
      </c>
      <c r="AC14" s="32">
        <v>220</v>
      </c>
      <c r="AD14" s="32">
        <v>42</v>
      </c>
      <c r="AE14" s="32">
        <v>541</v>
      </c>
      <c r="AF14" s="32">
        <v>150</v>
      </c>
      <c r="AG14" s="32">
        <v>152</v>
      </c>
      <c r="AH14" s="32">
        <v>174</v>
      </c>
      <c r="AI14" s="32">
        <v>65</v>
      </c>
      <c r="AJ14" s="32">
        <v>541</v>
      </c>
      <c r="AK14" s="32">
        <v>132</v>
      </c>
      <c r="AL14" s="32">
        <v>66</v>
      </c>
      <c r="AM14" s="32">
        <v>91</v>
      </c>
      <c r="AN14" s="32">
        <v>63</v>
      </c>
      <c r="AO14" s="32">
        <v>68</v>
      </c>
      <c r="AP14" s="32">
        <v>59</v>
      </c>
      <c r="AQ14" s="32">
        <v>61</v>
      </c>
      <c r="AR14" s="32">
        <v>116</v>
      </c>
      <c r="AS14" s="32">
        <v>128</v>
      </c>
      <c r="AT14" s="32">
        <v>84</v>
      </c>
    </row>
    <row r="15" spans="1:46" x14ac:dyDescent="0.2">
      <c r="A15" s="48"/>
      <c r="B15" s="2">
        <v>571</v>
      </c>
      <c r="C15" s="3" t="s">
        <v>0</v>
      </c>
      <c r="D15" s="3" t="s">
        <v>0</v>
      </c>
      <c r="E15" s="2">
        <v>571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2">
        <v>571</v>
      </c>
      <c r="L15" s="3" t="s">
        <v>0</v>
      </c>
      <c r="M15" s="3" t="s">
        <v>0</v>
      </c>
      <c r="N15" s="3" t="s">
        <v>0</v>
      </c>
      <c r="O15" s="3" t="s">
        <v>0</v>
      </c>
      <c r="P15" s="2">
        <v>556</v>
      </c>
      <c r="Q15" s="3" t="s">
        <v>0</v>
      </c>
      <c r="R15" s="3" t="s">
        <v>0</v>
      </c>
      <c r="S15" s="3" t="s">
        <v>0</v>
      </c>
      <c r="T15" s="3" t="s">
        <v>0</v>
      </c>
      <c r="U15" s="3" t="s">
        <v>0</v>
      </c>
      <c r="V15" s="3" t="s">
        <v>0</v>
      </c>
      <c r="W15" s="3" t="s">
        <v>0</v>
      </c>
      <c r="X15" s="3" t="s">
        <v>0</v>
      </c>
      <c r="Y15" s="3" t="s">
        <v>0</v>
      </c>
      <c r="Z15" s="3" t="s">
        <v>0</v>
      </c>
      <c r="AA15" s="2">
        <v>571</v>
      </c>
      <c r="AB15" s="3" t="s">
        <v>0</v>
      </c>
      <c r="AC15" s="3" t="s">
        <v>0</v>
      </c>
      <c r="AD15" s="3" t="s">
        <v>0</v>
      </c>
      <c r="AE15" s="2">
        <v>571</v>
      </c>
      <c r="AF15" s="3" t="s">
        <v>0</v>
      </c>
      <c r="AG15" s="3" t="s">
        <v>0</v>
      </c>
      <c r="AH15" s="3" t="s">
        <v>0</v>
      </c>
      <c r="AI15" s="3" t="s">
        <v>0</v>
      </c>
      <c r="AJ15" s="2">
        <v>571</v>
      </c>
      <c r="AK15" s="3" t="s">
        <v>0</v>
      </c>
      <c r="AL15" s="3" t="s">
        <v>0</v>
      </c>
      <c r="AM15" s="3" t="s">
        <v>0</v>
      </c>
      <c r="AN15" s="3" t="s">
        <v>0</v>
      </c>
      <c r="AO15" s="3" t="s">
        <v>0</v>
      </c>
      <c r="AP15" s="3" t="s">
        <v>0</v>
      </c>
      <c r="AQ15" s="3" t="s">
        <v>0</v>
      </c>
      <c r="AR15" s="3" t="s">
        <v>0</v>
      </c>
      <c r="AS15" s="3" t="s">
        <v>0</v>
      </c>
      <c r="AT15" s="3" t="s">
        <v>0</v>
      </c>
    </row>
    <row r="16" spans="1:46" s="35" customFormat="1" x14ac:dyDescent="0.2">
      <c r="A16" s="49"/>
      <c r="B16" s="7">
        <v>0.27</v>
      </c>
      <c r="C16" s="9">
        <v>0.27</v>
      </c>
      <c r="D16" s="9">
        <v>0.26</v>
      </c>
      <c r="E16" s="7">
        <v>0.27</v>
      </c>
      <c r="F16" s="9">
        <v>0.22</v>
      </c>
      <c r="G16" s="9">
        <v>0.32</v>
      </c>
      <c r="H16" s="9">
        <v>0.31</v>
      </c>
      <c r="I16" s="9">
        <v>0.24</v>
      </c>
      <c r="J16" s="9">
        <v>0.28000000000000003</v>
      </c>
      <c r="K16" s="7">
        <v>0.27</v>
      </c>
      <c r="L16" s="9">
        <v>0.26</v>
      </c>
      <c r="M16" s="9">
        <v>0.28999999999999998</v>
      </c>
      <c r="N16" s="9">
        <v>0.28000000000000003</v>
      </c>
      <c r="O16" s="9">
        <v>0.28999999999999998</v>
      </c>
      <c r="P16" s="7">
        <v>0.27</v>
      </c>
      <c r="Q16" s="9">
        <v>0.2</v>
      </c>
      <c r="R16" s="9">
        <v>0.35</v>
      </c>
      <c r="S16" s="9">
        <v>0.38</v>
      </c>
      <c r="T16" s="9">
        <v>0.27</v>
      </c>
      <c r="U16" s="9">
        <v>0.25</v>
      </c>
      <c r="V16" s="9">
        <v>0</v>
      </c>
      <c r="W16" s="9">
        <v>0.3</v>
      </c>
      <c r="X16" s="9">
        <v>0.21</v>
      </c>
      <c r="Y16" s="9">
        <v>0.16</v>
      </c>
      <c r="Z16" s="9">
        <v>0.22</v>
      </c>
      <c r="AA16" s="7">
        <v>0.27</v>
      </c>
      <c r="AB16" s="9">
        <v>0.32</v>
      </c>
      <c r="AC16" s="9">
        <v>0.23</v>
      </c>
      <c r="AD16" s="9">
        <v>0.22</v>
      </c>
      <c r="AE16" s="7">
        <v>0.27</v>
      </c>
      <c r="AF16" s="9">
        <v>0.22</v>
      </c>
      <c r="AG16" s="9">
        <v>0.28000000000000003</v>
      </c>
      <c r="AH16" s="9">
        <v>0.31</v>
      </c>
      <c r="AI16" s="9">
        <v>0.3</v>
      </c>
      <c r="AJ16" s="7">
        <v>0.27</v>
      </c>
      <c r="AK16" s="9">
        <v>0.27</v>
      </c>
      <c r="AL16" s="9">
        <v>0.27</v>
      </c>
      <c r="AM16" s="9">
        <v>0.31</v>
      </c>
      <c r="AN16" s="9">
        <v>0.28999999999999998</v>
      </c>
      <c r="AO16" s="9">
        <v>0.28999999999999998</v>
      </c>
      <c r="AP16" s="9">
        <v>0.23</v>
      </c>
      <c r="AQ16" s="9">
        <v>0.22</v>
      </c>
      <c r="AR16" s="9">
        <v>0.33</v>
      </c>
      <c r="AS16" s="9">
        <v>0.34</v>
      </c>
      <c r="AT16" s="9">
        <v>0.39</v>
      </c>
    </row>
    <row r="17" spans="1:46" x14ac:dyDescent="0.2">
      <c r="A17" s="48" t="s">
        <v>138</v>
      </c>
      <c r="B17" s="2">
        <v>341</v>
      </c>
      <c r="C17" s="2">
        <v>183</v>
      </c>
      <c r="D17" s="2">
        <v>158</v>
      </c>
      <c r="E17" s="2">
        <v>341</v>
      </c>
      <c r="F17" s="2">
        <v>58</v>
      </c>
      <c r="G17" s="2">
        <v>49</v>
      </c>
      <c r="H17" s="2">
        <v>50</v>
      </c>
      <c r="I17" s="2">
        <v>62</v>
      </c>
      <c r="J17" s="2">
        <v>123</v>
      </c>
      <c r="K17" s="2">
        <v>341</v>
      </c>
      <c r="L17" s="2">
        <v>290</v>
      </c>
      <c r="M17" s="2">
        <v>28</v>
      </c>
      <c r="N17" s="2">
        <v>15</v>
      </c>
      <c r="O17" s="2">
        <v>8</v>
      </c>
      <c r="P17" s="2">
        <v>333</v>
      </c>
      <c r="Q17" s="2">
        <v>189</v>
      </c>
      <c r="R17" s="2">
        <v>29</v>
      </c>
      <c r="S17" s="2">
        <v>16</v>
      </c>
      <c r="T17" s="2">
        <v>20</v>
      </c>
      <c r="U17" s="2">
        <v>14</v>
      </c>
      <c r="V17" s="2">
        <v>0</v>
      </c>
      <c r="W17" s="2">
        <v>6</v>
      </c>
      <c r="X17" s="2">
        <v>1</v>
      </c>
      <c r="Y17" s="2">
        <v>17</v>
      </c>
      <c r="Z17" s="2">
        <v>41</v>
      </c>
      <c r="AA17" s="2">
        <v>341</v>
      </c>
      <c r="AB17" s="2">
        <v>104</v>
      </c>
      <c r="AC17" s="2">
        <v>216</v>
      </c>
      <c r="AD17" s="2">
        <v>21</v>
      </c>
      <c r="AE17" s="2">
        <v>341</v>
      </c>
      <c r="AF17" s="2">
        <v>198</v>
      </c>
      <c r="AG17" s="2">
        <v>30</v>
      </c>
      <c r="AH17" s="2">
        <v>94</v>
      </c>
      <c r="AI17" s="2">
        <v>19</v>
      </c>
      <c r="AJ17" s="2">
        <v>341</v>
      </c>
      <c r="AK17" s="2">
        <v>54</v>
      </c>
      <c r="AL17" s="2">
        <v>36</v>
      </c>
      <c r="AM17" s="2">
        <v>59</v>
      </c>
      <c r="AN17" s="2">
        <v>34</v>
      </c>
      <c r="AO17" s="2">
        <v>63</v>
      </c>
      <c r="AP17" s="2">
        <v>60</v>
      </c>
      <c r="AQ17" s="2">
        <v>35</v>
      </c>
      <c r="AR17" s="2">
        <v>50</v>
      </c>
      <c r="AS17" s="2">
        <v>15</v>
      </c>
      <c r="AT17" s="2">
        <v>14</v>
      </c>
    </row>
    <row r="18" spans="1:46" s="33" customFormat="1" x14ac:dyDescent="0.2">
      <c r="A18" s="48"/>
      <c r="B18" s="32">
        <v>350</v>
      </c>
      <c r="C18" s="32" t="s">
        <v>0</v>
      </c>
      <c r="D18" s="32" t="s">
        <v>0</v>
      </c>
      <c r="E18" s="32">
        <v>350</v>
      </c>
      <c r="F18" s="32" t="s">
        <v>0</v>
      </c>
      <c r="G18" s="32" t="s">
        <v>0</v>
      </c>
      <c r="H18" s="32" t="s">
        <v>0</v>
      </c>
      <c r="I18" s="32" t="s">
        <v>0</v>
      </c>
      <c r="J18" s="32" t="s">
        <v>0</v>
      </c>
      <c r="K18" s="32">
        <v>350</v>
      </c>
      <c r="L18" s="32" t="s">
        <v>0</v>
      </c>
      <c r="M18" s="32" t="s">
        <v>0</v>
      </c>
      <c r="N18" s="32" t="s">
        <v>0</v>
      </c>
      <c r="O18" s="32" t="s">
        <v>0</v>
      </c>
      <c r="P18" s="32">
        <v>341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32" t="s">
        <v>0</v>
      </c>
      <c r="X18" s="32" t="s">
        <v>0</v>
      </c>
      <c r="Y18" s="32" t="s">
        <v>0</v>
      </c>
      <c r="Z18" s="32" t="s">
        <v>0</v>
      </c>
      <c r="AA18" s="32">
        <v>350</v>
      </c>
      <c r="AB18" s="32" t="s">
        <v>0</v>
      </c>
      <c r="AC18" s="32" t="s">
        <v>0</v>
      </c>
      <c r="AD18" s="32" t="s">
        <v>0</v>
      </c>
      <c r="AE18" s="32">
        <v>350</v>
      </c>
      <c r="AF18" s="32" t="s">
        <v>0</v>
      </c>
      <c r="AG18" s="32" t="s">
        <v>0</v>
      </c>
      <c r="AH18" s="32" t="s">
        <v>0</v>
      </c>
      <c r="AI18" s="32" t="s">
        <v>0</v>
      </c>
      <c r="AJ18" s="32">
        <v>350</v>
      </c>
      <c r="AK18" s="32" t="s">
        <v>0</v>
      </c>
      <c r="AL18" s="32" t="s">
        <v>0</v>
      </c>
      <c r="AM18" s="32" t="s">
        <v>0</v>
      </c>
      <c r="AN18" s="32" t="s">
        <v>0</v>
      </c>
      <c r="AO18" s="32" t="s">
        <v>0</v>
      </c>
      <c r="AP18" s="32" t="s">
        <v>0</v>
      </c>
      <c r="AQ18" s="32" t="s">
        <v>0</v>
      </c>
      <c r="AR18" s="32" t="s">
        <v>0</v>
      </c>
      <c r="AS18" s="32" t="s">
        <v>0</v>
      </c>
      <c r="AT18" s="32" t="s">
        <v>0</v>
      </c>
    </row>
    <row r="19" spans="1:46" s="35" customFormat="1" x14ac:dyDescent="0.2">
      <c r="A19" s="49"/>
      <c r="B19" s="7">
        <v>0.17</v>
      </c>
      <c r="C19" s="9">
        <v>0.19</v>
      </c>
      <c r="D19" s="9">
        <v>0.15</v>
      </c>
      <c r="E19" s="7">
        <v>0.17</v>
      </c>
      <c r="F19" s="9">
        <v>0.1</v>
      </c>
      <c r="G19" s="9">
        <v>0.15</v>
      </c>
      <c r="H19" s="9">
        <v>0.14000000000000001</v>
      </c>
      <c r="I19" s="9">
        <v>0.21</v>
      </c>
      <c r="J19" s="9">
        <v>0.27</v>
      </c>
      <c r="K19" s="7">
        <v>0.17</v>
      </c>
      <c r="L19" s="9">
        <v>0.17</v>
      </c>
      <c r="M19" s="9">
        <v>0.17</v>
      </c>
      <c r="N19" s="9">
        <v>0.16</v>
      </c>
      <c r="O19" s="9">
        <v>0.14000000000000001</v>
      </c>
      <c r="P19" s="7">
        <v>0.17</v>
      </c>
      <c r="Q19" s="9">
        <v>0.31</v>
      </c>
      <c r="R19" s="9">
        <v>0.05</v>
      </c>
      <c r="S19" s="9">
        <v>0.15</v>
      </c>
      <c r="T19" s="9">
        <v>0.24</v>
      </c>
      <c r="U19" s="9">
        <v>0.24</v>
      </c>
      <c r="V19" s="9">
        <v>0</v>
      </c>
      <c r="W19" s="9">
        <v>0.11</v>
      </c>
      <c r="X19" s="9">
        <v>0.1</v>
      </c>
      <c r="Y19" s="9">
        <v>0.14000000000000001</v>
      </c>
      <c r="Z19" s="9">
        <v>0.15</v>
      </c>
      <c r="AA19" s="7">
        <v>0.17</v>
      </c>
      <c r="AB19" s="9">
        <v>0.12</v>
      </c>
      <c r="AC19" s="9">
        <v>0.23</v>
      </c>
      <c r="AD19" s="9">
        <v>0.11</v>
      </c>
      <c r="AE19" s="7">
        <v>0.17</v>
      </c>
      <c r="AF19" s="9">
        <v>0.28999999999999998</v>
      </c>
      <c r="AG19" s="9">
        <v>0.05</v>
      </c>
      <c r="AH19" s="9">
        <v>0.17</v>
      </c>
      <c r="AI19" s="9">
        <v>0.09</v>
      </c>
      <c r="AJ19" s="7">
        <v>0.17</v>
      </c>
      <c r="AK19" s="9">
        <v>0.11</v>
      </c>
      <c r="AL19" s="9">
        <v>0.15</v>
      </c>
      <c r="AM19" s="9">
        <v>0.2</v>
      </c>
      <c r="AN19" s="9">
        <v>0.16</v>
      </c>
      <c r="AO19" s="9">
        <v>0.27</v>
      </c>
      <c r="AP19" s="9">
        <v>0.23</v>
      </c>
      <c r="AQ19" s="9">
        <v>0.12</v>
      </c>
      <c r="AR19" s="9">
        <v>0.14000000000000001</v>
      </c>
      <c r="AS19" s="9">
        <v>0.04</v>
      </c>
      <c r="AT19" s="9">
        <v>0.06</v>
      </c>
    </row>
    <row r="20" spans="1:46" s="33" customFormat="1" x14ac:dyDescent="0.2">
      <c r="A20" s="48" t="s">
        <v>139</v>
      </c>
      <c r="B20" s="32">
        <v>266</v>
      </c>
      <c r="C20" s="32">
        <v>155</v>
      </c>
      <c r="D20" s="32">
        <v>111</v>
      </c>
      <c r="E20" s="32">
        <v>266</v>
      </c>
      <c r="F20" s="32">
        <v>45</v>
      </c>
      <c r="G20" s="32">
        <v>21</v>
      </c>
      <c r="H20" s="32">
        <v>49</v>
      </c>
      <c r="I20" s="32">
        <v>65</v>
      </c>
      <c r="J20" s="32">
        <v>86</v>
      </c>
      <c r="K20" s="32">
        <v>266</v>
      </c>
      <c r="L20" s="32">
        <v>223</v>
      </c>
      <c r="M20" s="32">
        <v>15</v>
      </c>
      <c r="N20" s="32">
        <v>13</v>
      </c>
      <c r="O20" s="32">
        <v>15</v>
      </c>
      <c r="P20" s="32">
        <v>250</v>
      </c>
      <c r="Q20" s="32">
        <v>150</v>
      </c>
      <c r="R20" s="32">
        <v>9</v>
      </c>
      <c r="S20" s="32">
        <v>12</v>
      </c>
      <c r="T20" s="32">
        <v>26</v>
      </c>
      <c r="U20" s="32">
        <v>6</v>
      </c>
      <c r="V20" s="32">
        <v>1</v>
      </c>
      <c r="W20" s="32">
        <v>4</v>
      </c>
      <c r="X20" s="32">
        <v>4</v>
      </c>
      <c r="Y20" s="32">
        <v>17</v>
      </c>
      <c r="Z20" s="32">
        <v>22</v>
      </c>
      <c r="AA20" s="32">
        <v>266</v>
      </c>
      <c r="AB20" s="32">
        <v>60</v>
      </c>
      <c r="AC20" s="32">
        <v>196</v>
      </c>
      <c r="AD20" s="32">
        <v>10</v>
      </c>
      <c r="AE20" s="32">
        <v>266</v>
      </c>
      <c r="AF20" s="32">
        <v>161</v>
      </c>
      <c r="AG20" s="32">
        <v>8</v>
      </c>
      <c r="AH20" s="32">
        <v>88</v>
      </c>
      <c r="AI20" s="32">
        <v>9</v>
      </c>
      <c r="AJ20" s="32">
        <v>266</v>
      </c>
      <c r="AK20" s="32">
        <v>41</v>
      </c>
      <c r="AL20" s="32">
        <v>11</v>
      </c>
      <c r="AM20" s="32">
        <v>44</v>
      </c>
      <c r="AN20" s="32">
        <v>40</v>
      </c>
      <c r="AO20" s="32">
        <v>50</v>
      </c>
      <c r="AP20" s="32">
        <v>50</v>
      </c>
      <c r="AQ20" s="32">
        <v>31</v>
      </c>
      <c r="AR20" s="32">
        <v>20</v>
      </c>
      <c r="AS20" s="32">
        <v>4</v>
      </c>
      <c r="AT20" s="32">
        <v>5</v>
      </c>
    </row>
    <row r="21" spans="1:46" x14ac:dyDescent="0.2">
      <c r="A21" s="48"/>
      <c r="B21" s="2">
        <v>265</v>
      </c>
      <c r="C21" s="3" t="s">
        <v>0</v>
      </c>
      <c r="D21" s="3" t="s">
        <v>0</v>
      </c>
      <c r="E21" s="2">
        <v>265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2">
        <v>265</v>
      </c>
      <c r="L21" s="3" t="s">
        <v>0</v>
      </c>
      <c r="M21" s="3" t="s">
        <v>0</v>
      </c>
      <c r="N21" s="3" t="s">
        <v>0</v>
      </c>
      <c r="O21" s="3" t="s">
        <v>0</v>
      </c>
      <c r="P21" s="2">
        <v>251</v>
      </c>
      <c r="Q21" s="3" t="s">
        <v>0</v>
      </c>
      <c r="R21" s="3" t="s">
        <v>0</v>
      </c>
      <c r="S21" s="3" t="s">
        <v>0</v>
      </c>
      <c r="T21" s="3" t="s">
        <v>0</v>
      </c>
      <c r="U21" s="3" t="s">
        <v>0</v>
      </c>
      <c r="V21" s="3" t="s">
        <v>0</v>
      </c>
      <c r="W21" s="3" t="s">
        <v>0</v>
      </c>
      <c r="X21" s="3" t="s">
        <v>0</v>
      </c>
      <c r="Y21" s="3" t="s">
        <v>0</v>
      </c>
      <c r="Z21" s="3" t="s">
        <v>0</v>
      </c>
      <c r="AA21" s="2">
        <v>265</v>
      </c>
      <c r="AB21" s="3" t="s">
        <v>0</v>
      </c>
      <c r="AC21" s="3" t="s">
        <v>0</v>
      </c>
      <c r="AD21" s="3" t="s">
        <v>0</v>
      </c>
      <c r="AE21" s="2">
        <v>265</v>
      </c>
      <c r="AF21" s="3" t="s">
        <v>0</v>
      </c>
      <c r="AG21" s="3" t="s">
        <v>0</v>
      </c>
      <c r="AH21" s="3" t="s">
        <v>0</v>
      </c>
      <c r="AI21" s="3" t="s">
        <v>0</v>
      </c>
      <c r="AJ21" s="2">
        <v>265</v>
      </c>
      <c r="AK21" s="3" t="s">
        <v>0</v>
      </c>
      <c r="AL21" s="3" t="s">
        <v>0</v>
      </c>
      <c r="AM21" s="3" t="s">
        <v>0</v>
      </c>
      <c r="AN21" s="3" t="s">
        <v>0</v>
      </c>
      <c r="AO21" s="3" t="s">
        <v>0</v>
      </c>
      <c r="AP21" s="3" t="s">
        <v>0</v>
      </c>
      <c r="AQ21" s="3" t="s">
        <v>0</v>
      </c>
      <c r="AR21" s="3" t="s">
        <v>0</v>
      </c>
      <c r="AS21" s="3" t="s">
        <v>0</v>
      </c>
      <c r="AT21" s="3" t="s">
        <v>0</v>
      </c>
    </row>
    <row r="22" spans="1:46" s="35" customFormat="1" x14ac:dyDescent="0.2">
      <c r="A22" s="49"/>
      <c r="B22" s="7">
        <v>0.13</v>
      </c>
      <c r="C22" s="9">
        <v>0.16</v>
      </c>
      <c r="D22" s="9">
        <v>0.11</v>
      </c>
      <c r="E22" s="7">
        <v>0.13</v>
      </c>
      <c r="F22" s="9">
        <v>0.08</v>
      </c>
      <c r="G22" s="9">
        <v>7.0000000000000007E-2</v>
      </c>
      <c r="H22" s="9">
        <v>0.14000000000000001</v>
      </c>
      <c r="I22" s="9">
        <v>0.22</v>
      </c>
      <c r="J22" s="9">
        <v>0.19</v>
      </c>
      <c r="K22" s="7">
        <v>0.13</v>
      </c>
      <c r="L22" s="9">
        <v>0.13</v>
      </c>
      <c r="M22" s="9">
        <v>0.09</v>
      </c>
      <c r="N22" s="9">
        <v>0.13</v>
      </c>
      <c r="O22" s="9">
        <v>0.28000000000000003</v>
      </c>
      <c r="P22" s="7">
        <v>0.13</v>
      </c>
      <c r="Q22" s="9">
        <v>0.25</v>
      </c>
      <c r="R22" s="9">
        <v>0.01</v>
      </c>
      <c r="S22" s="9">
        <v>0.11</v>
      </c>
      <c r="T22" s="9">
        <v>0.32</v>
      </c>
      <c r="U22" s="9">
        <v>0.1</v>
      </c>
      <c r="V22" s="9">
        <v>0.15</v>
      </c>
      <c r="W22" s="9">
        <v>7.0000000000000007E-2</v>
      </c>
      <c r="X22" s="9">
        <v>0.45</v>
      </c>
      <c r="Y22" s="9">
        <v>0.14000000000000001</v>
      </c>
      <c r="Z22" s="9">
        <v>0.08</v>
      </c>
      <c r="AA22" s="7">
        <v>0.13</v>
      </c>
      <c r="AB22" s="9">
        <v>7.0000000000000007E-2</v>
      </c>
      <c r="AC22" s="9">
        <v>0.21</v>
      </c>
      <c r="AD22" s="9">
        <v>0.05</v>
      </c>
      <c r="AE22" s="7">
        <v>0.13</v>
      </c>
      <c r="AF22" s="9">
        <v>0.24</v>
      </c>
      <c r="AG22" s="9">
        <v>0.02</v>
      </c>
      <c r="AH22" s="9">
        <v>0.16</v>
      </c>
      <c r="AI22" s="9">
        <v>0.04</v>
      </c>
      <c r="AJ22" s="7">
        <v>0.13</v>
      </c>
      <c r="AK22" s="9">
        <v>0.08</v>
      </c>
      <c r="AL22" s="9">
        <v>0.05</v>
      </c>
      <c r="AM22" s="9">
        <v>0.15</v>
      </c>
      <c r="AN22" s="9">
        <v>0.18</v>
      </c>
      <c r="AO22" s="9">
        <v>0.21</v>
      </c>
      <c r="AP22" s="9">
        <v>0.19</v>
      </c>
      <c r="AQ22" s="9">
        <v>0.11</v>
      </c>
      <c r="AR22" s="9">
        <v>0.06</v>
      </c>
      <c r="AS22" s="9">
        <v>0.01</v>
      </c>
      <c r="AT22" s="9">
        <v>0.02</v>
      </c>
    </row>
    <row r="23" spans="1:46" x14ac:dyDescent="0.2">
      <c r="A23" s="48" t="s">
        <v>130</v>
      </c>
      <c r="B23" s="2">
        <v>464</v>
      </c>
      <c r="C23" s="2">
        <v>161</v>
      </c>
      <c r="D23" s="2">
        <v>303</v>
      </c>
      <c r="E23" s="2">
        <v>464</v>
      </c>
      <c r="F23" s="2">
        <v>155</v>
      </c>
      <c r="G23" s="2">
        <v>72</v>
      </c>
      <c r="H23" s="2">
        <v>83</v>
      </c>
      <c r="I23" s="2">
        <v>67</v>
      </c>
      <c r="J23" s="2">
        <v>87</v>
      </c>
      <c r="K23" s="2">
        <v>464</v>
      </c>
      <c r="L23" s="2">
        <v>377</v>
      </c>
      <c r="M23" s="2">
        <v>55</v>
      </c>
      <c r="N23" s="2">
        <v>23</v>
      </c>
      <c r="O23" s="2">
        <v>9</v>
      </c>
      <c r="P23" s="2">
        <v>455</v>
      </c>
      <c r="Q23" s="2">
        <v>100</v>
      </c>
      <c r="R23" s="2">
        <v>100</v>
      </c>
      <c r="S23" s="2">
        <v>13</v>
      </c>
      <c r="T23" s="2">
        <v>12</v>
      </c>
      <c r="U23" s="2">
        <v>14</v>
      </c>
      <c r="V23" s="2">
        <v>3</v>
      </c>
      <c r="W23" s="2">
        <v>17</v>
      </c>
      <c r="X23" s="2">
        <v>0</v>
      </c>
      <c r="Y23" s="2">
        <v>58</v>
      </c>
      <c r="Z23" s="2">
        <v>138</v>
      </c>
      <c r="AA23" s="2">
        <v>464</v>
      </c>
      <c r="AB23" s="2">
        <v>179</v>
      </c>
      <c r="AC23" s="2">
        <v>190</v>
      </c>
      <c r="AD23" s="2">
        <v>95</v>
      </c>
      <c r="AE23" s="2">
        <v>464</v>
      </c>
      <c r="AF23" s="2">
        <v>116</v>
      </c>
      <c r="AG23" s="2">
        <v>77</v>
      </c>
      <c r="AH23" s="2">
        <v>160</v>
      </c>
      <c r="AI23" s="2">
        <v>112</v>
      </c>
      <c r="AJ23" s="2">
        <v>464</v>
      </c>
      <c r="AK23" s="2">
        <v>86</v>
      </c>
      <c r="AL23" s="2">
        <v>82</v>
      </c>
      <c r="AM23" s="2">
        <v>59</v>
      </c>
      <c r="AN23" s="2">
        <v>49</v>
      </c>
      <c r="AO23" s="2">
        <v>40</v>
      </c>
      <c r="AP23" s="2">
        <v>61</v>
      </c>
      <c r="AQ23" s="2">
        <v>88</v>
      </c>
      <c r="AR23" s="2">
        <v>80</v>
      </c>
      <c r="AS23" s="2">
        <v>52</v>
      </c>
      <c r="AT23" s="2">
        <v>31</v>
      </c>
    </row>
    <row r="24" spans="1:46" s="33" customFormat="1" x14ac:dyDescent="0.2">
      <c r="A24" s="48"/>
      <c r="B24" s="32">
        <v>446</v>
      </c>
      <c r="C24" s="32" t="s">
        <v>0</v>
      </c>
      <c r="D24" s="32" t="s">
        <v>0</v>
      </c>
      <c r="E24" s="32">
        <v>446</v>
      </c>
      <c r="F24" s="32" t="s">
        <v>0</v>
      </c>
      <c r="G24" s="32" t="s">
        <v>0</v>
      </c>
      <c r="H24" s="32" t="s">
        <v>0</v>
      </c>
      <c r="I24" s="32" t="s">
        <v>0</v>
      </c>
      <c r="J24" s="32" t="s">
        <v>0</v>
      </c>
      <c r="K24" s="32">
        <v>446</v>
      </c>
      <c r="L24" s="32" t="s">
        <v>0</v>
      </c>
      <c r="M24" s="32" t="s">
        <v>0</v>
      </c>
      <c r="N24" s="32" t="s">
        <v>0</v>
      </c>
      <c r="O24" s="32" t="s">
        <v>0</v>
      </c>
      <c r="P24" s="32">
        <v>436</v>
      </c>
      <c r="Q24" s="32" t="s">
        <v>0</v>
      </c>
      <c r="R24" s="32" t="s">
        <v>0</v>
      </c>
      <c r="S24" s="32" t="s">
        <v>0</v>
      </c>
      <c r="T24" s="32" t="s">
        <v>0</v>
      </c>
      <c r="U24" s="32" t="s">
        <v>0</v>
      </c>
      <c r="V24" s="32" t="s">
        <v>0</v>
      </c>
      <c r="W24" s="32" t="s">
        <v>0</v>
      </c>
      <c r="X24" s="32" t="s">
        <v>0</v>
      </c>
      <c r="Y24" s="32" t="s">
        <v>0</v>
      </c>
      <c r="Z24" s="32" t="s">
        <v>0</v>
      </c>
      <c r="AA24" s="32">
        <v>446</v>
      </c>
      <c r="AB24" s="32" t="s">
        <v>0</v>
      </c>
      <c r="AC24" s="32" t="s">
        <v>0</v>
      </c>
      <c r="AD24" s="32" t="s">
        <v>0</v>
      </c>
      <c r="AE24" s="32">
        <v>446</v>
      </c>
      <c r="AF24" s="32" t="s">
        <v>0</v>
      </c>
      <c r="AG24" s="32" t="s">
        <v>0</v>
      </c>
      <c r="AH24" s="32" t="s">
        <v>0</v>
      </c>
      <c r="AI24" s="32" t="s">
        <v>0</v>
      </c>
      <c r="AJ24" s="32">
        <v>446</v>
      </c>
      <c r="AK24" s="32" t="s">
        <v>0</v>
      </c>
      <c r="AL24" s="32" t="s">
        <v>0</v>
      </c>
      <c r="AM24" s="32" t="s">
        <v>0</v>
      </c>
      <c r="AN24" s="32" t="s">
        <v>0</v>
      </c>
      <c r="AO24" s="32" t="s">
        <v>0</v>
      </c>
      <c r="AP24" s="32" t="s">
        <v>0</v>
      </c>
      <c r="AQ24" s="32" t="s">
        <v>0</v>
      </c>
      <c r="AR24" s="32" t="s">
        <v>0</v>
      </c>
      <c r="AS24" s="32" t="s">
        <v>0</v>
      </c>
      <c r="AT24" s="32" t="s">
        <v>0</v>
      </c>
    </row>
    <row r="25" spans="1:46" s="35" customFormat="1" x14ac:dyDescent="0.2">
      <c r="A25" s="49"/>
      <c r="B25" s="7">
        <v>0.23</v>
      </c>
      <c r="C25" s="9">
        <v>0.16</v>
      </c>
      <c r="D25" s="9">
        <v>0.28999999999999998</v>
      </c>
      <c r="E25" s="7">
        <v>0.23</v>
      </c>
      <c r="F25" s="9">
        <v>0.27</v>
      </c>
      <c r="G25" s="9">
        <v>0.22</v>
      </c>
      <c r="H25" s="9">
        <v>0.23</v>
      </c>
      <c r="I25" s="9">
        <v>0.23</v>
      </c>
      <c r="J25" s="9">
        <v>0.19</v>
      </c>
      <c r="K25" s="7">
        <v>0.23</v>
      </c>
      <c r="L25" s="9">
        <v>0.22</v>
      </c>
      <c r="M25" s="9">
        <v>0.32</v>
      </c>
      <c r="N25" s="9">
        <v>0.24</v>
      </c>
      <c r="O25" s="9">
        <v>0.16</v>
      </c>
      <c r="P25" s="7">
        <v>0.23</v>
      </c>
      <c r="Q25" s="9">
        <v>0.16</v>
      </c>
      <c r="R25" s="9">
        <v>0.16</v>
      </c>
      <c r="S25" s="9">
        <v>0.12</v>
      </c>
      <c r="T25" s="9">
        <v>0.15</v>
      </c>
      <c r="U25" s="9">
        <v>0.24</v>
      </c>
      <c r="V25" s="9">
        <v>0.52</v>
      </c>
      <c r="W25" s="9">
        <v>0.31</v>
      </c>
      <c r="X25" s="9">
        <v>0</v>
      </c>
      <c r="Y25" s="9">
        <v>0.47</v>
      </c>
      <c r="Z25" s="9">
        <v>0.5</v>
      </c>
      <c r="AA25" s="7">
        <v>0.23</v>
      </c>
      <c r="AB25" s="9">
        <v>0.2</v>
      </c>
      <c r="AC25" s="9">
        <v>0.2</v>
      </c>
      <c r="AD25" s="9">
        <v>0.5</v>
      </c>
      <c r="AE25" s="7">
        <v>0.23</v>
      </c>
      <c r="AF25" s="9">
        <v>0.17</v>
      </c>
      <c r="AG25" s="9">
        <v>0.14000000000000001</v>
      </c>
      <c r="AH25" s="9">
        <v>0.28000000000000003</v>
      </c>
      <c r="AI25" s="9">
        <v>0.52</v>
      </c>
      <c r="AJ25" s="7">
        <v>0.23</v>
      </c>
      <c r="AK25" s="9">
        <v>0.18</v>
      </c>
      <c r="AL25" s="9">
        <v>0.33</v>
      </c>
      <c r="AM25" s="9">
        <v>0.2</v>
      </c>
      <c r="AN25" s="9">
        <v>0.22</v>
      </c>
      <c r="AO25" s="9">
        <v>0.17</v>
      </c>
      <c r="AP25" s="9">
        <v>0.24</v>
      </c>
      <c r="AQ25" s="9">
        <v>0.31</v>
      </c>
      <c r="AR25" s="9">
        <v>0.23</v>
      </c>
      <c r="AS25" s="9">
        <v>0.14000000000000001</v>
      </c>
      <c r="AT25" s="9">
        <v>0.14000000000000001</v>
      </c>
    </row>
    <row r="26" spans="1:46" s="35" customFormat="1" x14ac:dyDescent="0.2">
      <c r="A26" s="4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</row>
    <row r="27" spans="1:46" s="30" customFormat="1" x14ac:dyDescent="0.2">
      <c r="A27" s="42" t="s">
        <v>205</v>
      </c>
      <c r="B27" s="40">
        <f>SUM(B8+B11)/B5</f>
        <v>0.19970193740685543</v>
      </c>
      <c r="C27" s="40">
        <f t="shared" ref="C27:AT27" si="0">SUM(C8+C11)/C5</f>
        <v>0.21871820956256358</v>
      </c>
      <c r="D27" s="40">
        <f t="shared" si="0"/>
        <v>0.18155339805825244</v>
      </c>
      <c r="E27" s="40">
        <f t="shared" si="0"/>
        <v>0.19970193740685543</v>
      </c>
      <c r="F27" s="40">
        <f t="shared" si="0"/>
        <v>0.32926829268292684</v>
      </c>
      <c r="G27" s="40">
        <f t="shared" si="0"/>
        <v>0.24615384615384617</v>
      </c>
      <c r="H27" s="40">
        <f t="shared" si="0"/>
        <v>0.18333333333333332</v>
      </c>
      <c r="I27" s="40">
        <f t="shared" si="0"/>
        <v>9.45945945945946E-2</v>
      </c>
      <c r="J27" s="40">
        <f t="shared" si="0"/>
        <v>8.2788671023965144E-2</v>
      </c>
      <c r="K27" s="40">
        <f t="shared" si="0"/>
        <v>0.19970193740685543</v>
      </c>
      <c r="L27" s="40">
        <f t="shared" si="0"/>
        <v>0.20934358367829686</v>
      </c>
      <c r="M27" s="40">
        <f t="shared" si="0"/>
        <v>0.13529411764705881</v>
      </c>
      <c r="N27" s="40">
        <f t="shared" si="0"/>
        <v>0.19587628865979381</v>
      </c>
      <c r="O27" s="40">
        <f t="shared" si="0"/>
        <v>0.125</v>
      </c>
      <c r="P27" s="40">
        <f t="shared" si="0"/>
        <v>0.20183955033214104</v>
      </c>
      <c r="Q27" s="40">
        <f t="shared" si="0"/>
        <v>7.7175697865353041E-2</v>
      </c>
      <c r="R27" s="40">
        <f t="shared" si="0"/>
        <v>0.42677165354330709</v>
      </c>
      <c r="S27" s="40">
        <f t="shared" si="0"/>
        <v>0.23364485981308411</v>
      </c>
      <c r="T27" s="40">
        <f t="shared" si="0"/>
        <v>2.4390243902439025E-2</v>
      </c>
      <c r="U27" s="40">
        <f t="shared" si="0"/>
        <v>0.17241379310344829</v>
      </c>
      <c r="V27" s="40">
        <f t="shared" si="0"/>
        <v>0.33333333333333331</v>
      </c>
      <c r="W27" s="40">
        <f t="shared" si="0"/>
        <v>0.20370370370370369</v>
      </c>
      <c r="X27" s="40">
        <f t="shared" si="0"/>
        <v>0.2</v>
      </c>
      <c r="Y27" s="40">
        <f t="shared" si="0"/>
        <v>9.0163934426229511E-2</v>
      </c>
      <c r="Z27" s="40">
        <f t="shared" si="0"/>
        <v>4.7272727272727272E-2</v>
      </c>
      <c r="AA27" s="40">
        <f t="shared" si="0"/>
        <v>0.19970193740685543</v>
      </c>
      <c r="AB27" s="40">
        <f t="shared" si="0"/>
        <v>0.2910958904109589</v>
      </c>
      <c r="AC27" s="40">
        <f t="shared" si="0"/>
        <v>0.13015873015873017</v>
      </c>
      <c r="AD27" s="40">
        <f t="shared" si="0"/>
        <v>0.1256544502617801</v>
      </c>
      <c r="AE27" s="40">
        <f t="shared" si="0"/>
        <v>0.19970193740685543</v>
      </c>
      <c r="AF27" s="40">
        <f t="shared" si="0"/>
        <v>8.7591240875912413E-2</v>
      </c>
      <c r="AG27" s="40">
        <f t="shared" si="0"/>
        <v>0.51449275362318836</v>
      </c>
      <c r="AH27" s="40">
        <f t="shared" si="0"/>
        <v>8.1996434937611412E-2</v>
      </c>
      <c r="AI27" s="40">
        <f t="shared" si="0"/>
        <v>5.0925925925925923E-2</v>
      </c>
      <c r="AJ27" s="40">
        <f t="shared" si="0"/>
        <v>0.19970193740685543</v>
      </c>
      <c r="AK27" s="40">
        <f t="shared" si="0"/>
        <v>0.3559670781893004</v>
      </c>
      <c r="AL27" s="40">
        <f t="shared" si="0"/>
        <v>0.20491803278688525</v>
      </c>
      <c r="AM27" s="40">
        <f t="shared" si="0"/>
        <v>0.13945578231292516</v>
      </c>
      <c r="AN27" s="40">
        <f t="shared" si="0"/>
        <v>0.14746543778801843</v>
      </c>
      <c r="AO27" s="40">
        <f t="shared" si="0"/>
        <v>5.9574468085106386E-2</v>
      </c>
      <c r="AP27" s="40">
        <f t="shared" si="0"/>
        <v>0.10505836575875487</v>
      </c>
      <c r="AQ27" s="40">
        <f t="shared" si="0"/>
        <v>0.23843416370106763</v>
      </c>
      <c r="AR27" s="40">
        <f t="shared" si="0"/>
        <v>0.24216524216524216</v>
      </c>
      <c r="AS27" s="40">
        <f t="shared" si="0"/>
        <v>0.47074468085106386</v>
      </c>
      <c r="AT27" s="40">
        <f t="shared" si="0"/>
        <v>0.38532110091743121</v>
      </c>
    </row>
    <row r="28" spans="1:46" s="30" customFormat="1" x14ac:dyDescent="0.2">
      <c r="A28" s="42" t="s">
        <v>206</v>
      </c>
      <c r="B28" s="40">
        <f>SUM(B17+B20)/B5</f>
        <v>0.30153999006458021</v>
      </c>
      <c r="C28" s="40">
        <f t="shared" ref="C28:AT28" si="1">SUM(C17+C20)/C5</f>
        <v>0.34384537131230924</v>
      </c>
      <c r="D28" s="40">
        <f t="shared" si="1"/>
        <v>0.26116504854368933</v>
      </c>
      <c r="E28" s="40">
        <f t="shared" si="1"/>
        <v>0.30153999006458021</v>
      </c>
      <c r="F28" s="40">
        <f t="shared" si="1"/>
        <v>0.17944250871080139</v>
      </c>
      <c r="G28" s="40">
        <f t="shared" si="1"/>
        <v>0.2153846153846154</v>
      </c>
      <c r="H28" s="40">
        <f t="shared" si="1"/>
        <v>0.27500000000000002</v>
      </c>
      <c r="I28" s="40">
        <f t="shared" si="1"/>
        <v>0.42905405405405406</v>
      </c>
      <c r="J28" s="40">
        <f t="shared" si="1"/>
        <v>0.45533769063180829</v>
      </c>
      <c r="K28" s="40">
        <f t="shared" si="1"/>
        <v>0.30153999006458021</v>
      </c>
      <c r="L28" s="40">
        <f t="shared" si="1"/>
        <v>0.30337078651685395</v>
      </c>
      <c r="M28" s="40">
        <f t="shared" si="1"/>
        <v>0.25294117647058822</v>
      </c>
      <c r="N28" s="40">
        <f t="shared" si="1"/>
        <v>0.28865979381443296</v>
      </c>
      <c r="O28" s="40">
        <f t="shared" si="1"/>
        <v>0.4107142857142857</v>
      </c>
      <c r="P28" s="40">
        <f t="shared" si="1"/>
        <v>0.29790495656617272</v>
      </c>
      <c r="Q28" s="40">
        <f t="shared" si="1"/>
        <v>0.55665024630541871</v>
      </c>
      <c r="R28" s="40">
        <f t="shared" si="1"/>
        <v>5.9842519685039369E-2</v>
      </c>
      <c r="S28" s="40">
        <f t="shared" si="1"/>
        <v>0.26168224299065418</v>
      </c>
      <c r="T28" s="40">
        <f t="shared" si="1"/>
        <v>0.56097560975609762</v>
      </c>
      <c r="U28" s="40">
        <f t="shared" si="1"/>
        <v>0.34482758620689657</v>
      </c>
      <c r="V28" s="40">
        <f t="shared" si="1"/>
        <v>0.16666666666666666</v>
      </c>
      <c r="W28" s="40">
        <f t="shared" si="1"/>
        <v>0.18518518518518517</v>
      </c>
      <c r="X28" s="40">
        <f t="shared" si="1"/>
        <v>0.5</v>
      </c>
      <c r="Y28" s="40">
        <f t="shared" si="1"/>
        <v>0.27868852459016391</v>
      </c>
      <c r="Z28" s="40">
        <f t="shared" si="1"/>
        <v>0.2290909090909091</v>
      </c>
      <c r="AA28" s="40">
        <f t="shared" si="1"/>
        <v>0.30153999006458021</v>
      </c>
      <c r="AB28" s="40">
        <f t="shared" si="1"/>
        <v>0.18721461187214611</v>
      </c>
      <c r="AC28" s="40">
        <f t="shared" si="1"/>
        <v>0.43597883597883597</v>
      </c>
      <c r="AD28" s="40">
        <f t="shared" si="1"/>
        <v>0.16230366492146597</v>
      </c>
      <c r="AE28" s="40">
        <f t="shared" si="1"/>
        <v>0.30153999006458021</v>
      </c>
      <c r="AF28" s="40">
        <f t="shared" si="1"/>
        <v>0.52408759124087589</v>
      </c>
      <c r="AG28" s="40">
        <f t="shared" si="1"/>
        <v>6.8840579710144928E-2</v>
      </c>
      <c r="AH28" s="40">
        <f t="shared" si="1"/>
        <v>0.32442067736185382</v>
      </c>
      <c r="AI28" s="40">
        <f t="shared" si="1"/>
        <v>0.12962962962962962</v>
      </c>
      <c r="AJ28" s="40">
        <f t="shared" si="1"/>
        <v>0.30153999006458021</v>
      </c>
      <c r="AK28" s="40">
        <f t="shared" si="1"/>
        <v>0.19547325102880658</v>
      </c>
      <c r="AL28" s="40">
        <f t="shared" si="1"/>
        <v>0.19262295081967212</v>
      </c>
      <c r="AM28" s="40">
        <f t="shared" si="1"/>
        <v>0.35034013605442177</v>
      </c>
      <c r="AN28" s="40">
        <f t="shared" si="1"/>
        <v>0.34101382488479265</v>
      </c>
      <c r="AO28" s="40">
        <f t="shared" si="1"/>
        <v>0.48085106382978721</v>
      </c>
      <c r="AP28" s="40">
        <f t="shared" si="1"/>
        <v>0.42801556420233461</v>
      </c>
      <c r="AQ28" s="40">
        <f t="shared" si="1"/>
        <v>0.23487544483985764</v>
      </c>
      <c r="AR28" s="40">
        <f t="shared" si="1"/>
        <v>0.19943019943019943</v>
      </c>
      <c r="AS28" s="40">
        <f t="shared" si="1"/>
        <v>5.0531914893617018E-2</v>
      </c>
      <c r="AT28" s="40">
        <f t="shared" si="1"/>
        <v>8.7155963302752298E-2</v>
      </c>
    </row>
    <row r="29" spans="1:46" s="30" customFormat="1" x14ac:dyDescent="0.2">
      <c r="A29" s="42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</row>
    <row r="30" spans="1:46" s="30" customFormat="1" ht="12.75" x14ac:dyDescent="0.2">
      <c r="A30" s="31" t="s">
        <v>189</v>
      </c>
    </row>
    <row r="31" spans="1:46" s="35" customFormat="1" x14ac:dyDescent="0.2"/>
    <row r="32" spans="1:46" s="33" customFormat="1" x14ac:dyDescent="0.2"/>
    <row r="34" s="35" customFormat="1" x14ac:dyDescent="0.2"/>
    <row r="36" s="33" customFormat="1" x14ac:dyDescent="0.2"/>
    <row r="37" s="35" customFormat="1" x14ac:dyDescent="0.2"/>
    <row r="38" s="33" customFormat="1" x14ac:dyDescent="0.2"/>
    <row r="40" s="35" customFormat="1" x14ac:dyDescent="0.2"/>
    <row r="42" s="33" customFormat="1" x14ac:dyDescent="0.2"/>
    <row r="43" s="35" customFormat="1" x14ac:dyDescent="0.2"/>
  </sheetData>
  <mergeCells count="18">
    <mergeCell ref="A1:A2"/>
    <mergeCell ref="B1:D1"/>
    <mergeCell ref="E1:J1"/>
    <mergeCell ref="AE1:AI1"/>
    <mergeCell ref="AJ1:AQ1"/>
    <mergeCell ref="AR1:AT1"/>
    <mergeCell ref="K1:O1"/>
    <mergeCell ref="P1:Z1"/>
    <mergeCell ref="AA1:AD1"/>
    <mergeCell ref="A14:A16"/>
    <mergeCell ref="A17:A19"/>
    <mergeCell ref="A20:A22"/>
    <mergeCell ref="A23:A25"/>
    <mergeCell ref="A3:AT3"/>
    <mergeCell ref="A4:AT4"/>
    <mergeCell ref="A5:A7"/>
    <mergeCell ref="A8:A10"/>
    <mergeCell ref="A11:A13"/>
  </mergeCells>
  <hyperlinks>
    <hyperlink ref="A30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10" max="1048575" man="1"/>
    <brk id="15" max="1048575" man="1"/>
    <brk id="26" max="1048575" man="1"/>
    <brk id="30" max="1048575" man="1"/>
    <brk id="35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3"/>
  <sheetViews>
    <sheetView showGridLines="0" workbookViewId="0">
      <pane xSplit="1" ySplit="7" topLeftCell="B8" activePane="bottomRight" state="frozen"/>
      <selection activeCell="AT2" sqref="AT2"/>
      <selection pane="topRight" activeCell="AT2" sqref="AT2"/>
      <selection pane="bottomLeft" activeCell="AT2" sqref="AT2"/>
      <selection pane="bottomRight" activeCell="B8" sqref="B8"/>
    </sheetView>
  </sheetViews>
  <sheetFormatPr defaultRowHeight="12" x14ac:dyDescent="0.2"/>
  <cols>
    <col min="1" max="1" width="40.625" style="4" customWidth="1"/>
    <col min="2" max="46" width="10.625" style="1" customWidth="1"/>
    <col min="47" max="999" width="7.875" style="1" customWidth="1"/>
    <col min="1000" max="16384" width="9" style="1"/>
  </cols>
  <sheetData>
    <row r="1" spans="1:46" x14ac:dyDescent="0.2">
      <c r="A1" s="53"/>
      <c r="B1" s="51" t="s">
        <v>190</v>
      </c>
      <c r="C1" s="51"/>
      <c r="D1" s="51"/>
      <c r="E1" s="51" t="s">
        <v>1</v>
      </c>
      <c r="F1" s="51"/>
      <c r="G1" s="51"/>
      <c r="H1" s="51"/>
      <c r="I1" s="51"/>
      <c r="J1" s="51"/>
      <c r="K1" s="51" t="s">
        <v>2</v>
      </c>
      <c r="L1" s="51"/>
      <c r="M1" s="51"/>
      <c r="N1" s="51"/>
      <c r="O1" s="51"/>
      <c r="P1" s="51" t="s">
        <v>191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 t="s">
        <v>5</v>
      </c>
      <c r="AB1" s="51"/>
      <c r="AC1" s="51"/>
      <c r="AD1" s="51"/>
      <c r="AE1" s="51" t="s">
        <v>192</v>
      </c>
      <c r="AF1" s="51"/>
      <c r="AG1" s="51"/>
      <c r="AH1" s="51"/>
      <c r="AI1" s="51"/>
      <c r="AJ1" s="51" t="s">
        <v>8</v>
      </c>
      <c r="AK1" s="51"/>
      <c r="AL1" s="51"/>
      <c r="AM1" s="51"/>
      <c r="AN1" s="51"/>
      <c r="AO1" s="51"/>
      <c r="AP1" s="51"/>
      <c r="AQ1" s="51"/>
      <c r="AR1" s="51" t="s">
        <v>194</v>
      </c>
      <c r="AS1" s="51"/>
      <c r="AT1" s="51"/>
    </row>
    <row r="2" spans="1:46" ht="48" x14ac:dyDescent="0.2">
      <c r="A2" s="53"/>
      <c r="B2" s="6" t="s">
        <v>9</v>
      </c>
      <c r="C2" s="5" t="s">
        <v>10</v>
      </c>
      <c r="D2" s="5" t="s">
        <v>11</v>
      </c>
      <c r="E2" s="6" t="s">
        <v>9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6" t="s">
        <v>9</v>
      </c>
      <c r="L2" s="5" t="s">
        <v>17</v>
      </c>
      <c r="M2" s="5" t="s">
        <v>18</v>
      </c>
      <c r="N2" s="5" t="s">
        <v>19</v>
      </c>
      <c r="O2" s="5" t="s">
        <v>20</v>
      </c>
      <c r="P2" s="6" t="s">
        <v>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140</v>
      </c>
      <c r="AA2" s="6" t="s">
        <v>9</v>
      </c>
      <c r="AB2" s="5" t="s">
        <v>31</v>
      </c>
      <c r="AC2" s="5" t="s">
        <v>32</v>
      </c>
      <c r="AD2" s="5" t="s">
        <v>33</v>
      </c>
      <c r="AE2" s="6" t="s">
        <v>9</v>
      </c>
      <c r="AF2" s="5" t="s">
        <v>34</v>
      </c>
      <c r="AG2" s="5" t="s">
        <v>35</v>
      </c>
      <c r="AH2" s="5" t="s">
        <v>36</v>
      </c>
      <c r="AI2" s="5" t="s">
        <v>141</v>
      </c>
      <c r="AJ2" s="6" t="s">
        <v>9</v>
      </c>
      <c r="AK2" s="5" t="s">
        <v>38</v>
      </c>
      <c r="AL2" s="5" t="s">
        <v>39</v>
      </c>
      <c r="AM2" s="5" t="s">
        <v>40</v>
      </c>
      <c r="AN2" s="5" t="s">
        <v>41</v>
      </c>
      <c r="AO2" s="5" t="s">
        <v>42</v>
      </c>
      <c r="AP2" s="5" t="s">
        <v>43</v>
      </c>
      <c r="AQ2" s="5" t="s">
        <v>44</v>
      </c>
      <c r="AR2" s="5" t="s">
        <v>214</v>
      </c>
      <c r="AS2" s="5" t="s">
        <v>215</v>
      </c>
      <c r="AT2" s="5" t="s">
        <v>216</v>
      </c>
    </row>
    <row r="3" spans="1:46" x14ac:dyDescent="0.2">
      <c r="A3" s="50" t="s">
        <v>142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6" x14ac:dyDescent="0.2">
      <c r="A4" s="48" t="s">
        <v>143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</row>
    <row r="5" spans="1:46" x14ac:dyDescent="0.2">
      <c r="A5" s="52" t="s">
        <v>178</v>
      </c>
      <c r="B5" s="2">
        <v>2013</v>
      </c>
      <c r="C5" s="2">
        <v>983</v>
      </c>
      <c r="D5" s="2">
        <v>1030</v>
      </c>
      <c r="E5" s="2">
        <v>2013</v>
      </c>
      <c r="F5" s="2">
        <v>574</v>
      </c>
      <c r="G5" s="2">
        <v>325</v>
      </c>
      <c r="H5" s="2">
        <v>360</v>
      </c>
      <c r="I5" s="2">
        <v>296</v>
      </c>
      <c r="J5" s="2">
        <v>459</v>
      </c>
      <c r="K5" s="2">
        <v>2013</v>
      </c>
      <c r="L5" s="2">
        <v>1691</v>
      </c>
      <c r="M5" s="2">
        <v>170</v>
      </c>
      <c r="N5" s="2">
        <v>97</v>
      </c>
      <c r="O5" s="2">
        <v>56</v>
      </c>
      <c r="P5" s="2">
        <v>1957</v>
      </c>
      <c r="Q5" s="2">
        <v>609</v>
      </c>
      <c r="R5" s="2">
        <v>635</v>
      </c>
      <c r="S5" s="2">
        <v>107</v>
      </c>
      <c r="T5" s="2">
        <v>82</v>
      </c>
      <c r="U5" s="2">
        <v>58</v>
      </c>
      <c r="V5" s="2">
        <v>6</v>
      </c>
      <c r="W5" s="2">
        <v>54</v>
      </c>
      <c r="X5" s="2">
        <v>10</v>
      </c>
      <c r="Y5" s="2">
        <v>122</v>
      </c>
      <c r="Z5" s="2">
        <v>275</v>
      </c>
      <c r="AA5" s="2">
        <v>2013</v>
      </c>
      <c r="AB5" s="2">
        <v>876</v>
      </c>
      <c r="AC5" s="2">
        <v>945</v>
      </c>
      <c r="AD5" s="2">
        <v>191</v>
      </c>
      <c r="AE5" s="2">
        <v>2013</v>
      </c>
      <c r="AF5" s="2">
        <v>685</v>
      </c>
      <c r="AG5" s="2">
        <v>552</v>
      </c>
      <c r="AH5" s="2">
        <v>561</v>
      </c>
      <c r="AI5" s="2">
        <v>216</v>
      </c>
      <c r="AJ5" s="2">
        <v>2013</v>
      </c>
      <c r="AK5" s="2">
        <v>486</v>
      </c>
      <c r="AL5" s="2">
        <v>244</v>
      </c>
      <c r="AM5" s="2">
        <v>294</v>
      </c>
      <c r="AN5" s="2">
        <v>217</v>
      </c>
      <c r="AO5" s="2">
        <v>235</v>
      </c>
      <c r="AP5" s="2">
        <v>257</v>
      </c>
      <c r="AQ5" s="2">
        <v>281</v>
      </c>
      <c r="AR5" s="2">
        <v>351</v>
      </c>
      <c r="AS5" s="2">
        <v>376</v>
      </c>
      <c r="AT5" s="2">
        <v>218</v>
      </c>
    </row>
    <row r="6" spans="1:46" s="33" customFormat="1" x14ac:dyDescent="0.2">
      <c r="A6" s="48"/>
      <c r="B6" s="32">
        <v>2013</v>
      </c>
      <c r="C6" s="32">
        <v>907</v>
      </c>
      <c r="D6" s="32">
        <v>1106</v>
      </c>
      <c r="E6" s="32">
        <v>2013</v>
      </c>
      <c r="F6" s="32">
        <v>406</v>
      </c>
      <c r="G6" s="32">
        <v>366</v>
      </c>
      <c r="H6" s="32">
        <v>420</v>
      </c>
      <c r="I6" s="32">
        <v>357</v>
      </c>
      <c r="J6" s="32">
        <v>464</v>
      </c>
      <c r="K6" s="32">
        <v>2013</v>
      </c>
      <c r="L6" s="32">
        <v>1655</v>
      </c>
      <c r="M6" s="32">
        <v>203</v>
      </c>
      <c r="N6" s="32">
        <v>101</v>
      </c>
      <c r="O6" s="32">
        <v>54</v>
      </c>
      <c r="P6" s="32">
        <v>1959</v>
      </c>
      <c r="Q6" s="32">
        <v>591</v>
      </c>
      <c r="R6" s="32">
        <v>629</v>
      </c>
      <c r="S6" s="32">
        <v>115</v>
      </c>
      <c r="T6" s="32">
        <v>98</v>
      </c>
      <c r="U6" s="32">
        <v>81</v>
      </c>
      <c r="V6" s="32">
        <v>7</v>
      </c>
      <c r="W6" s="32">
        <v>57</v>
      </c>
      <c r="X6" s="32">
        <v>10</v>
      </c>
      <c r="Y6" s="32">
        <v>107</v>
      </c>
      <c r="Z6" s="32">
        <v>264</v>
      </c>
      <c r="AA6" s="32">
        <v>2013</v>
      </c>
      <c r="AB6" s="32">
        <v>907</v>
      </c>
      <c r="AC6" s="32">
        <v>919</v>
      </c>
      <c r="AD6" s="32">
        <v>187</v>
      </c>
      <c r="AE6" s="32">
        <v>2013</v>
      </c>
      <c r="AF6" s="32">
        <v>672</v>
      </c>
      <c r="AG6" s="32">
        <v>540</v>
      </c>
      <c r="AH6" s="32">
        <v>586</v>
      </c>
      <c r="AI6" s="32">
        <v>215</v>
      </c>
      <c r="AJ6" s="32">
        <v>2013</v>
      </c>
      <c r="AK6" s="32">
        <v>492</v>
      </c>
      <c r="AL6" s="32">
        <v>127</v>
      </c>
      <c r="AM6" s="32">
        <v>446</v>
      </c>
      <c r="AN6" s="32">
        <v>160</v>
      </c>
      <c r="AO6" s="32">
        <v>313</v>
      </c>
      <c r="AP6" s="32">
        <v>168</v>
      </c>
      <c r="AQ6" s="32">
        <v>307</v>
      </c>
      <c r="AR6" s="32">
        <v>349</v>
      </c>
      <c r="AS6" s="32">
        <v>381</v>
      </c>
      <c r="AT6" s="32">
        <v>205</v>
      </c>
    </row>
    <row r="7" spans="1:46" s="35" customFormat="1" x14ac:dyDescent="0.2">
      <c r="A7" s="49"/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7">
        <v>1</v>
      </c>
      <c r="AC7" s="7">
        <v>1</v>
      </c>
      <c r="AD7" s="7">
        <v>1</v>
      </c>
      <c r="AE7" s="7">
        <v>1</v>
      </c>
      <c r="AF7" s="7">
        <v>1</v>
      </c>
      <c r="AG7" s="7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7">
        <v>1</v>
      </c>
    </row>
    <row r="8" spans="1:46" s="33" customFormat="1" x14ac:dyDescent="0.2">
      <c r="A8" s="48" t="s">
        <v>126</v>
      </c>
      <c r="B8" s="32">
        <v>154</v>
      </c>
      <c r="C8" s="32">
        <v>94</v>
      </c>
      <c r="D8" s="32">
        <v>60</v>
      </c>
      <c r="E8" s="32">
        <v>154</v>
      </c>
      <c r="F8" s="32">
        <v>50</v>
      </c>
      <c r="G8" s="32">
        <v>20</v>
      </c>
      <c r="H8" s="32">
        <v>25</v>
      </c>
      <c r="I8" s="32">
        <v>25</v>
      </c>
      <c r="J8" s="32">
        <v>34</v>
      </c>
      <c r="K8" s="32">
        <v>154</v>
      </c>
      <c r="L8" s="32">
        <v>126</v>
      </c>
      <c r="M8" s="32">
        <v>8</v>
      </c>
      <c r="N8" s="32">
        <v>16</v>
      </c>
      <c r="O8" s="32">
        <v>4</v>
      </c>
      <c r="P8" s="32">
        <v>150</v>
      </c>
      <c r="Q8" s="32">
        <v>95</v>
      </c>
      <c r="R8" s="32">
        <v>28</v>
      </c>
      <c r="S8" s="32">
        <v>8</v>
      </c>
      <c r="T8" s="32">
        <v>6</v>
      </c>
      <c r="U8" s="32">
        <v>2</v>
      </c>
      <c r="V8" s="32">
        <v>0</v>
      </c>
      <c r="W8" s="32">
        <v>1</v>
      </c>
      <c r="X8" s="32">
        <v>0</v>
      </c>
      <c r="Y8" s="32">
        <v>4</v>
      </c>
      <c r="Z8" s="32">
        <v>5</v>
      </c>
      <c r="AA8" s="32">
        <v>154</v>
      </c>
      <c r="AB8" s="32">
        <v>65</v>
      </c>
      <c r="AC8" s="32">
        <v>82</v>
      </c>
      <c r="AD8" s="32">
        <v>7</v>
      </c>
      <c r="AE8" s="32">
        <v>154</v>
      </c>
      <c r="AF8" s="32">
        <v>99</v>
      </c>
      <c r="AG8" s="32">
        <v>38</v>
      </c>
      <c r="AH8" s="32">
        <v>14</v>
      </c>
      <c r="AI8" s="32">
        <v>2</v>
      </c>
      <c r="AJ8" s="32">
        <v>154</v>
      </c>
      <c r="AK8" s="32">
        <v>56</v>
      </c>
      <c r="AL8" s="32">
        <v>12</v>
      </c>
      <c r="AM8" s="32">
        <v>20</v>
      </c>
      <c r="AN8" s="32">
        <v>19</v>
      </c>
      <c r="AO8" s="32">
        <v>21</v>
      </c>
      <c r="AP8" s="32">
        <v>16</v>
      </c>
      <c r="AQ8" s="32">
        <v>10</v>
      </c>
      <c r="AR8" s="32">
        <v>35</v>
      </c>
      <c r="AS8" s="32">
        <v>17</v>
      </c>
      <c r="AT8" s="32">
        <v>11</v>
      </c>
    </row>
    <row r="9" spans="1:46" x14ac:dyDescent="0.2">
      <c r="A9" s="48"/>
      <c r="B9" s="2">
        <v>150</v>
      </c>
      <c r="C9" s="3" t="s">
        <v>0</v>
      </c>
      <c r="D9" s="3" t="s">
        <v>0</v>
      </c>
      <c r="E9" s="2">
        <v>150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2">
        <v>150</v>
      </c>
      <c r="L9" s="3" t="s">
        <v>0</v>
      </c>
      <c r="M9" s="3" t="s">
        <v>0</v>
      </c>
      <c r="N9" s="3" t="s">
        <v>0</v>
      </c>
      <c r="O9" s="3" t="s">
        <v>0</v>
      </c>
      <c r="P9" s="2">
        <v>145</v>
      </c>
      <c r="Q9" s="3" t="s">
        <v>0</v>
      </c>
      <c r="R9" s="3" t="s">
        <v>0</v>
      </c>
      <c r="S9" s="3" t="s">
        <v>0</v>
      </c>
      <c r="T9" s="3" t="s">
        <v>0</v>
      </c>
      <c r="U9" s="3" t="s">
        <v>0</v>
      </c>
      <c r="V9" s="3" t="s">
        <v>0</v>
      </c>
      <c r="W9" s="3" t="s">
        <v>0</v>
      </c>
      <c r="X9" s="3" t="s">
        <v>0</v>
      </c>
      <c r="Y9" s="3" t="s">
        <v>0</v>
      </c>
      <c r="Z9" s="3" t="s">
        <v>0</v>
      </c>
      <c r="AA9" s="2">
        <v>150</v>
      </c>
      <c r="AB9" s="3" t="s">
        <v>0</v>
      </c>
      <c r="AC9" s="3" t="s">
        <v>0</v>
      </c>
      <c r="AD9" s="3" t="s">
        <v>0</v>
      </c>
      <c r="AE9" s="2">
        <v>150</v>
      </c>
      <c r="AF9" s="3" t="s">
        <v>0</v>
      </c>
      <c r="AG9" s="3" t="s">
        <v>0</v>
      </c>
      <c r="AH9" s="3" t="s">
        <v>0</v>
      </c>
      <c r="AI9" s="3" t="s">
        <v>0</v>
      </c>
      <c r="AJ9" s="2">
        <v>150</v>
      </c>
      <c r="AK9" s="3" t="s">
        <v>0</v>
      </c>
      <c r="AL9" s="3" t="s">
        <v>0</v>
      </c>
      <c r="AM9" s="3" t="s">
        <v>0</v>
      </c>
      <c r="AN9" s="3" t="s">
        <v>0</v>
      </c>
      <c r="AO9" s="3" t="s">
        <v>0</v>
      </c>
      <c r="AP9" s="3" t="s">
        <v>0</v>
      </c>
      <c r="AQ9" s="3" t="s">
        <v>0</v>
      </c>
      <c r="AR9" s="3" t="s">
        <v>0</v>
      </c>
      <c r="AS9" s="3" t="s">
        <v>0</v>
      </c>
      <c r="AT9" s="3" t="s">
        <v>0</v>
      </c>
    </row>
    <row r="10" spans="1:46" s="35" customFormat="1" x14ac:dyDescent="0.2">
      <c r="A10" s="49"/>
      <c r="B10" s="7">
        <v>0.08</v>
      </c>
      <c r="C10" s="9">
        <v>0.1</v>
      </c>
      <c r="D10" s="9">
        <v>0.06</v>
      </c>
      <c r="E10" s="7">
        <v>0.08</v>
      </c>
      <c r="F10" s="9">
        <v>0.09</v>
      </c>
      <c r="G10" s="9">
        <v>0.06</v>
      </c>
      <c r="H10" s="9">
        <v>7.0000000000000007E-2</v>
      </c>
      <c r="I10" s="9">
        <v>0.08</v>
      </c>
      <c r="J10" s="9">
        <v>7.0000000000000007E-2</v>
      </c>
      <c r="K10" s="7">
        <v>0.08</v>
      </c>
      <c r="L10" s="9">
        <v>7.0000000000000007E-2</v>
      </c>
      <c r="M10" s="9">
        <v>0.05</v>
      </c>
      <c r="N10" s="9">
        <v>0.16</v>
      </c>
      <c r="O10" s="9">
        <v>7.0000000000000007E-2</v>
      </c>
      <c r="P10" s="7">
        <v>0.08</v>
      </c>
      <c r="Q10" s="9">
        <v>0.16</v>
      </c>
      <c r="R10" s="9">
        <v>0.04</v>
      </c>
      <c r="S10" s="9">
        <v>7.0000000000000007E-2</v>
      </c>
      <c r="T10" s="9">
        <v>0.08</v>
      </c>
      <c r="U10" s="9">
        <v>0.04</v>
      </c>
      <c r="V10" s="9">
        <v>0</v>
      </c>
      <c r="W10" s="9">
        <v>0.02</v>
      </c>
      <c r="X10" s="9">
        <v>0</v>
      </c>
      <c r="Y10" s="9">
        <v>0.04</v>
      </c>
      <c r="Z10" s="9">
        <v>0.02</v>
      </c>
      <c r="AA10" s="7">
        <v>0.08</v>
      </c>
      <c r="AB10" s="9">
        <v>7.0000000000000007E-2</v>
      </c>
      <c r="AC10" s="9">
        <v>0.09</v>
      </c>
      <c r="AD10" s="9">
        <v>0.04</v>
      </c>
      <c r="AE10" s="7">
        <v>0.08</v>
      </c>
      <c r="AF10" s="9">
        <v>0.14000000000000001</v>
      </c>
      <c r="AG10" s="9">
        <v>7.0000000000000007E-2</v>
      </c>
      <c r="AH10" s="9">
        <v>0.03</v>
      </c>
      <c r="AI10" s="9">
        <v>0.01</v>
      </c>
      <c r="AJ10" s="7">
        <v>0.08</v>
      </c>
      <c r="AK10" s="9">
        <v>0.12</v>
      </c>
      <c r="AL10" s="9">
        <v>0.05</v>
      </c>
      <c r="AM10" s="9">
        <v>7.0000000000000007E-2</v>
      </c>
      <c r="AN10" s="9">
        <v>0.09</v>
      </c>
      <c r="AO10" s="9">
        <v>0.09</v>
      </c>
      <c r="AP10" s="9">
        <v>0.06</v>
      </c>
      <c r="AQ10" s="9">
        <v>0.04</v>
      </c>
      <c r="AR10" s="9">
        <v>0.1</v>
      </c>
      <c r="AS10" s="9">
        <v>0.05</v>
      </c>
      <c r="AT10" s="9">
        <v>0.05</v>
      </c>
    </row>
    <row r="11" spans="1:46" x14ac:dyDescent="0.2">
      <c r="A11" s="48" t="s">
        <v>127</v>
      </c>
      <c r="B11" s="2">
        <v>577</v>
      </c>
      <c r="C11" s="2">
        <v>316</v>
      </c>
      <c r="D11" s="2">
        <v>262</v>
      </c>
      <c r="E11" s="2">
        <v>577</v>
      </c>
      <c r="F11" s="2">
        <v>147</v>
      </c>
      <c r="G11" s="2">
        <v>87</v>
      </c>
      <c r="H11" s="2">
        <v>91</v>
      </c>
      <c r="I11" s="2">
        <v>85</v>
      </c>
      <c r="J11" s="2">
        <v>167</v>
      </c>
      <c r="K11" s="2">
        <v>577</v>
      </c>
      <c r="L11" s="2">
        <v>499</v>
      </c>
      <c r="M11" s="2">
        <v>40</v>
      </c>
      <c r="N11" s="2">
        <v>26</v>
      </c>
      <c r="O11" s="2">
        <v>12</v>
      </c>
      <c r="P11" s="2">
        <v>566</v>
      </c>
      <c r="Q11" s="2">
        <v>302</v>
      </c>
      <c r="R11" s="2">
        <v>102</v>
      </c>
      <c r="S11" s="2">
        <v>28</v>
      </c>
      <c r="T11" s="2">
        <v>29</v>
      </c>
      <c r="U11" s="2">
        <v>8</v>
      </c>
      <c r="V11" s="2">
        <v>0</v>
      </c>
      <c r="W11" s="2">
        <v>19</v>
      </c>
      <c r="X11" s="2">
        <v>5</v>
      </c>
      <c r="Y11" s="2">
        <v>14</v>
      </c>
      <c r="Z11" s="2">
        <v>57</v>
      </c>
      <c r="AA11" s="2">
        <v>577</v>
      </c>
      <c r="AB11" s="2">
        <v>215</v>
      </c>
      <c r="AC11" s="2">
        <v>321</v>
      </c>
      <c r="AD11" s="2">
        <v>41</v>
      </c>
      <c r="AE11" s="2">
        <v>577</v>
      </c>
      <c r="AF11" s="2">
        <v>352</v>
      </c>
      <c r="AG11" s="2">
        <v>88</v>
      </c>
      <c r="AH11" s="2">
        <v>101</v>
      </c>
      <c r="AI11" s="2">
        <v>37</v>
      </c>
      <c r="AJ11" s="2">
        <v>577</v>
      </c>
      <c r="AK11" s="2">
        <v>140</v>
      </c>
      <c r="AL11" s="2">
        <v>55</v>
      </c>
      <c r="AM11" s="2">
        <v>92</v>
      </c>
      <c r="AN11" s="2">
        <v>42</v>
      </c>
      <c r="AO11" s="2">
        <v>90</v>
      </c>
      <c r="AP11" s="2">
        <v>93</v>
      </c>
      <c r="AQ11" s="2">
        <v>66</v>
      </c>
      <c r="AR11" s="2">
        <v>123</v>
      </c>
      <c r="AS11" s="2">
        <v>47</v>
      </c>
      <c r="AT11" s="2">
        <v>46</v>
      </c>
    </row>
    <row r="12" spans="1:46" s="33" customFormat="1" x14ac:dyDescent="0.2">
      <c r="A12" s="48"/>
      <c r="B12" s="32">
        <v>572</v>
      </c>
      <c r="C12" s="32" t="s">
        <v>0</v>
      </c>
      <c r="D12" s="32" t="s">
        <v>0</v>
      </c>
      <c r="E12" s="32">
        <v>572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>
        <v>572</v>
      </c>
      <c r="L12" s="32" t="s">
        <v>0</v>
      </c>
      <c r="M12" s="32" t="s">
        <v>0</v>
      </c>
      <c r="N12" s="32" t="s">
        <v>0</v>
      </c>
      <c r="O12" s="32" t="s">
        <v>0</v>
      </c>
      <c r="P12" s="32">
        <v>559</v>
      </c>
      <c r="Q12" s="32" t="s">
        <v>0</v>
      </c>
      <c r="R12" s="32" t="s">
        <v>0</v>
      </c>
      <c r="S12" s="32" t="s">
        <v>0</v>
      </c>
      <c r="T12" s="32" t="s">
        <v>0</v>
      </c>
      <c r="U12" s="32" t="s">
        <v>0</v>
      </c>
      <c r="V12" s="32" t="s">
        <v>0</v>
      </c>
      <c r="W12" s="32" t="s">
        <v>0</v>
      </c>
      <c r="X12" s="32" t="s">
        <v>0</v>
      </c>
      <c r="Y12" s="32" t="s">
        <v>0</v>
      </c>
      <c r="Z12" s="32" t="s">
        <v>0</v>
      </c>
      <c r="AA12" s="32">
        <v>572</v>
      </c>
      <c r="AB12" s="32" t="s">
        <v>0</v>
      </c>
      <c r="AC12" s="32" t="s">
        <v>0</v>
      </c>
      <c r="AD12" s="32" t="s">
        <v>0</v>
      </c>
      <c r="AE12" s="32">
        <v>572</v>
      </c>
      <c r="AF12" s="32" t="s">
        <v>0</v>
      </c>
      <c r="AG12" s="32" t="s">
        <v>0</v>
      </c>
      <c r="AH12" s="32" t="s">
        <v>0</v>
      </c>
      <c r="AI12" s="32" t="s">
        <v>0</v>
      </c>
      <c r="AJ12" s="32">
        <v>572</v>
      </c>
      <c r="AK12" s="32" t="s">
        <v>0</v>
      </c>
      <c r="AL12" s="32" t="s">
        <v>0</v>
      </c>
      <c r="AM12" s="32" t="s">
        <v>0</v>
      </c>
      <c r="AN12" s="32" t="s">
        <v>0</v>
      </c>
      <c r="AO12" s="32" t="s">
        <v>0</v>
      </c>
      <c r="AP12" s="32" t="s">
        <v>0</v>
      </c>
      <c r="AQ12" s="32" t="s">
        <v>0</v>
      </c>
      <c r="AR12" s="32" t="s">
        <v>0</v>
      </c>
      <c r="AS12" s="32" t="s">
        <v>0</v>
      </c>
      <c r="AT12" s="32" t="s">
        <v>0</v>
      </c>
    </row>
    <row r="13" spans="1:46" s="35" customFormat="1" x14ac:dyDescent="0.2">
      <c r="A13" s="49"/>
      <c r="B13" s="7">
        <v>0.28999999999999998</v>
      </c>
      <c r="C13" s="9">
        <v>0.32</v>
      </c>
      <c r="D13" s="9">
        <v>0.25</v>
      </c>
      <c r="E13" s="7">
        <v>0.28999999999999998</v>
      </c>
      <c r="F13" s="9">
        <v>0.26</v>
      </c>
      <c r="G13" s="9">
        <v>0.27</v>
      </c>
      <c r="H13" s="9">
        <v>0.25</v>
      </c>
      <c r="I13" s="9">
        <v>0.28999999999999998</v>
      </c>
      <c r="J13" s="9">
        <v>0.36</v>
      </c>
      <c r="K13" s="7">
        <v>0.28999999999999998</v>
      </c>
      <c r="L13" s="9">
        <v>0.3</v>
      </c>
      <c r="M13" s="9">
        <v>0.24</v>
      </c>
      <c r="N13" s="9">
        <v>0.27</v>
      </c>
      <c r="O13" s="9">
        <v>0.21</v>
      </c>
      <c r="P13" s="7">
        <v>0.28999999999999998</v>
      </c>
      <c r="Q13" s="9">
        <v>0.5</v>
      </c>
      <c r="R13" s="9">
        <v>0.16</v>
      </c>
      <c r="S13" s="9">
        <v>0.26</v>
      </c>
      <c r="T13" s="9">
        <v>0.36</v>
      </c>
      <c r="U13" s="9">
        <v>0.15</v>
      </c>
      <c r="V13" s="9">
        <v>0</v>
      </c>
      <c r="W13" s="9">
        <v>0.36</v>
      </c>
      <c r="X13" s="9">
        <v>0.54</v>
      </c>
      <c r="Y13" s="9">
        <v>0.12</v>
      </c>
      <c r="Z13" s="9">
        <v>0.21</v>
      </c>
      <c r="AA13" s="7">
        <v>0.28999999999999998</v>
      </c>
      <c r="AB13" s="9">
        <v>0.25</v>
      </c>
      <c r="AC13" s="9">
        <v>0.34</v>
      </c>
      <c r="AD13" s="9">
        <v>0.22</v>
      </c>
      <c r="AE13" s="7">
        <v>0.28999999999999998</v>
      </c>
      <c r="AF13" s="9">
        <v>0.51</v>
      </c>
      <c r="AG13" s="9">
        <v>0.16</v>
      </c>
      <c r="AH13" s="9">
        <v>0.18</v>
      </c>
      <c r="AI13" s="9">
        <v>0.17</v>
      </c>
      <c r="AJ13" s="7">
        <v>0.28999999999999998</v>
      </c>
      <c r="AK13" s="9">
        <v>0.28999999999999998</v>
      </c>
      <c r="AL13" s="9">
        <v>0.22</v>
      </c>
      <c r="AM13" s="9">
        <v>0.31</v>
      </c>
      <c r="AN13" s="9">
        <v>0.19</v>
      </c>
      <c r="AO13" s="9">
        <v>0.38</v>
      </c>
      <c r="AP13" s="9">
        <v>0.36</v>
      </c>
      <c r="AQ13" s="9">
        <v>0.24</v>
      </c>
      <c r="AR13" s="9">
        <v>0.35</v>
      </c>
      <c r="AS13" s="9">
        <v>0.12</v>
      </c>
      <c r="AT13" s="9">
        <v>0.21</v>
      </c>
    </row>
    <row r="14" spans="1:46" s="33" customFormat="1" x14ac:dyDescent="0.2">
      <c r="A14" s="48" t="s">
        <v>128</v>
      </c>
      <c r="B14" s="32">
        <v>658</v>
      </c>
      <c r="C14" s="32">
        <v>300</v>
      </c>
      <c r="D14" s="32">
        <v>358</v>
      </c>
      <c r="E14" s="32">
        <v>658</v>
      </c>
      <c r="F14" s="32">
        <v>166</v>
      </c>
      <c r="G14" s="32">
        <v>101</v>
      </c>
      <c r="H14" s="32">
        <v>135</v>
      </c>
      <c r="I14" s="32">
        <v>98</v>
      </c>
      <c r="J14" s="32">
        <v>157</v>
      </c>
      <c r="K14" s="32">
        <v>658</v>
      </c>
      <c r="L14" s="32">
        <v>567</v>
      </c>
      <c r="M14" s="32">
        <v>48</v>
      </c>
      <c r="N14" s="32">
        <v>22</v>
      </c>
      <c r="O14" s="32">
        <v>21</v>
      </c>
      <c r="P14" s="32">
        <v>637</v>
      </c>
      <c r="Q14" s="32">
        <v>183</v>
      </c>
      <c r="R14" s="32">
        <v>213</v>
      </c>
      <c r="S14" s="32">
        <v>37</v>
      </c>
      <c r="T14" s="32">
        <v>35</v>
      </c>
      <c r="U14" s="32">
        <v>11</v>
      </c>
      <c r="V14" s="32">
        <v>2</v>
      </c>
      <c r="W14" s="32">
        <v>17</v>
      </c>
      <c r="X14" s="32">
        <v>1</v>
      </c>
      <c r="Y14" s="32">
        <v>38</v>
      </c>
      <c r="Z14" s="32">
        <v>101</v>
      </c>
      <c r="AA14" s="32">
        <v>658</v>
      </c>
      <c r="AB14" s="32">
        <v>280</v>
      </c>
      <c r="AC14" s="32">
        <v>321</v>
      </c>
      <c r="AD14" s="32">
        <v>58</v>
      </c>
      <c r="AE14" s="32">
        <v>658</v>
      </c>
      <c r="AF14" s="32">
        <v>190</v>
      </c>
      <c r="AG14" s="32">
        <v>163</v>
      </c>
      <c r="AH14" s="32">
        <v>239</v>
      </c>
      <c r="AI14" s="32">
        <v>66</v>
      </c>
      <c r="AJ14" s="32">
        <v>658</v>
      </c>
      <c r="AK14" s="32">
        <v>138</v>
      </c>
      <c r="AL14" s="32">
        <v>84</v>
      </c>
      <c r="AM14" s="32">
        <v>104</v>
      </c>
      <c r="AN14" s="32">
        <v>82</v>
      </c>
      <c r="AO14" s="32">
        <v>79</v>
      </c>
      <c r="AP14" s="32">
        <v>91</v>
      </c>
      <c r="AQ14" s="32">
        <v>81</v>
      </c>
      <c r="AR14" s="32">
        <v>103</v>
      </c>
      <c r="AS14" s="32">
        <v>127</v>
      </c>
      <c r="AT14" s="32">
        <v>71</v>
      </c>
    </row>
    <row r="15" spans="1:46" x14ac:dyDescent="0.2">
      <c r="A15" s="48"/>
      <c r="B15" s="2">
        <v>663</v>
      </c>
      <c r="C15" s="3" t="s">
        <v>0</v>
      </c>
      <c r="D15" s="3" t="s">
        <v>0</v>
      </c>
      <c r="E15" s="2">
        <v>663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2">
        <v>663</v>
      </c>
      <c r="L15" s="3" t="s">
        <v>0</v>
      </c>
      <c r="M15" s="3" t="s">
        <v>0</v>
      </c>
      <c r="N15" s="3" t="s">
        <v>0</v>
      </c>
      <c r="O15" s="3" t="s">
        <v>0</v>
      </c>
      <c r="P15" s="2">
        <v>644</v>
      </c>
      <c r="Q15" s="3" t="s">
        <v>0</v>
      </c>
      <c r="R15" s="3" t="s">
        <v>0</v>
      </c>
      <c r="S15" s="3" t="s">
        <v>0</v>
      </c>
      <c r="T15" s="3" t="s">
        <v>0</v>
      </c>
      <c r="U15" s="3" t="s">
        <v>0</v>
      </c>
      <c r="V15" s="3" t="s">
        <v>0</v>
      </c>
      <c r="W15" s="3" t="s">
        <v>0</v>
      </c>
      <c r="X15" s="3" t="s">
        <v>0</v>
      </c>
      <c r="Y15" s="3" t="s">
        <v>0</v>
      </c>
      <c r="Z15" s="3" t="s">
        <v>0</v>
      </c>
      <c r="AA15" s="2">
        <v>663</v>
      </c>
      <c r="AB15" s="3" t="s">
        <v>0</v>
      </c>
      <c r="AC15" s="3" t="s">
        <v>0</v>
      </c>
      <c r="AD15" s="3" t="s">
        <v>0</v>
      </c>
      <c r="AE15" s="2">
        <v>663</v>
      </c>
      <c r="AF15" s="3" t="s">
        <v>0</v>
      </c>
      <c r="AG15" s="3" t="s">
        <v>0</v>
      </c>
      <c r="AH15" s="3" t="s">
        <v>0</v>
      </c>
      <c r="AI15" s="3" t="s">
        <v>0</v>
      </c>
      <c r="AJ15" s="2">
        <v>663</v>
      </c>
      <c r="AK15" s="3" t="s">
        <v>0</v>
      </c>
      <c r="AL15" s="3" t="s">
        <v>0</v>
      </c>
      <c r="AM15" s="3" t="s">
        <v>0</v>
      </c>
      <c r="AN15" s="3" t="s">
        <v>0</v>
      </c>
      <c r="AO15" s="3" t="s">
        <v>0</v>
      </c>
      <c r="AP15" s="3" t="s">
        <v>0</v>
      </c>
      <c r="AQ15" s="3" t="s">
        <v>0</v>
      </c>
      <c r="AR15" s="3" t="s">
        <v>0</v>
      </c>
      <c r="AS15" s="3" t="s">
        <v>0</v>
      </c>
      <c r="AT15" s="3" t="s">
        <v>0</v>
      </c>
    </row>
    <row r="16" spans="1:46" s="35" customFormat="1" x14ac:dyDescent="0.2">
      <c r="A16" s="49"/>
      <c r="B16" s="7">
        <v>0.33</v>
      </c>
      <c r="C16" s="9">
        <v>0.31</v>
      </c>
      <c r="D16" s="9">
        <v>0.35</v>
      </c>
      <c r="E16" s="7">
        <v>0.33</v>
      </c>
      <c r="F16" s="9">
        <v>0.28999999999999998</v>
      </c>
      <c r="G16" s="9">
        <v>0.31</v>
      </c>
      <c r="H16" s="9">
        <v>0.37</v>
      </c>
      <c r="I16" s="9">
        <v>0.33</v>
      </c>
      <c r="J16" s="9">
        <v>0.34</v>
      </c>
      <c r="K16" s="7">
        <v>0.33</v>
      </c>
      <c r="L16" s="9">
        <v>0.34</v>
      </c>
      <c r="M16" s="9">
        <v>0.28000000000000003</v>
      </c>
      <c r="N16" s="9">
        <v>0.22</v>
      </c>
      <c r="O16" s="9">
        <v>0.38</v>
      </c>
      <c r="P16" s="7">
        <v>0.33</v>
      </c>
      <c r="Q16" s="9">
        <v>0.3</v>
      </c>
      <c r="R16" s="9">
        <v>0.34</v>
      </c>
      <c r="S16" s="9">
        <v>0.34</v>
      </c>
      <c r="T16" s="9">
        <v>0.43</v>
      </c>
      <c r="U16" s="9">
        <v>0.19</v>
      </c>
      <c r="V16" s="9">
        <v>0.37</v>
      </c>
      <c r="W16" s="9">
        <v>0.31</v>
      </c>
      <c r="X16" s="9">
        <v>7.0000000000000007E-2</v>
      </c>
      <c r="Y16" s="9">
        <v>0.31</v>
      </c>
      <c r="Z16" s="9">
        <v>0.37</v>
      </c>
      <c r="AA16" s="7">
        <v>0.33</v>
      </c>
      <c r="AB16" s="9">
        <v>0.32</v>
      </c>
      <c r="AC16" s="9">
        <v>0.34</v>
      </c>
      <c r="AD16" s="9">
        <v>0.3</v>
      </c>
      <c r="AE16" s="7">
        <v>0.33</v>
      </c>
      <c r="AF16" s="9">
        <v>0.28000000000000003</v>
      </c>
      <c r="AG16" s="9">
        <v>0.3</v>
      </c>
      <c r="AH16" s="9">
        <v>0.43</v>
      </c>
      <c r="AI16" s="9">
        <v>0.31</v>
      </c>
      <c r="AJ16" s="7">
        <v>0.33</v>
      </c>
      <c r="AK16" s="9">
        <v>0.28000000000000003</v>
      </c>
      <c r="AL16" s="9">
        <v>0.34</v>
      </c>
      <c r="AM16" s="9">
        <v>0.35</v>
      </c>
      <c r="AN16" s="9">
        <v>0.38</v>
      </c>
      <c r="AO16" s="9">
        <v>0.34</v>
      </c>
      <c r="AP16" s="9">
        <v>0.35</v>
      </c>
      <c r="AQ16" s="9">
        <v>0.28999999999999998</v>
      </c>
      <c r="AR16" s="9">
        <v>0.28999999999999998</v>
      </c>
      <c r="AS16" s="9">
        <v>0.34</v>
      </c>
      <c r="AT16" s="9">
        <v>0.32</v>
      </c>
    </row>
    <row r="17" spans="1:46" x14ac:dyDescent="0.2">
      <c r="A17" s="48" t="s">
        <v>129</v>
      </c>
      <c r="B17" s="2">
        <v>407</v>
      </c>
      <c r="C17" s="2">
        <v>210</v>
      </c>
      <c r="D17" s="2">
        <v>197</v>
      </c>
      <c r="E17" s="2">
        <v>407</v>
      </c>
      <c r="F17" s="2">
        <v>104</v>
      </c>
      <c r="G17" s="2">
        <v>71</v>
      </c>
      <c r="H17" s="2">
        <v>80</v>
      </c>
      <c r="I17" s="2">
        <v>67</v>
      </c>
      <c r="J17" s="2">
        <v>85</v>
      </c>
      <c r="K17" s="2">
        <v>407</v>
      </c>
      <c r="L17" s="2">
        <v>328</v>
      </c>
      <c r="M17" s="2">
        <v>45</v>
      </c>
      <c r="N17" s="2">
        <v>23</v>
      </c>
      <c r="O17" s="2">
        <v>11</v>
      </c>
      <c r="P17" s="2">
        <v>396</v>
      </c>
      <c r="Q17" s="2">
        <v>14</v>
      </c>
      <c r="R17" s="2">
        <v>236</v>
      </c>
      <c r="S17" s="2">
        <v>29</v>
      </c>
      <c r="T17" s="2">
        <v>8</v>
      </c>
      <c r="U17" s="2">
        <v>28</v>
      </c>
      <c r="V17" s="2">
        <v>2</v>
      </c>
      <c r="W17" s="2">
        <v>11</v>
      </c>
      <c r="X17" s="2">
        <v>3</v>
      </c>
      <c r="Y17" s="2">
        <v>19</v>
      </c>
      <c r="Z17" s="2">
        <v>47</v>
      </c>
      <c r="AA17" s="2">
        <v>407</v>
      </c>
      <c r="AB17" s="2">
        <v>237</v>
      </c>
      <c r="AC17" s="2">
        <v>152</v>
      </c>
      <c r="AD17" s="2">
        <v>17</v>
      </c>
      <c r="AE17" s="2">
        <v>407</v>
      </c>
      <c r="AF17" s="2">
        <v>17</v>
      </c>
      <c r="AG17" s="2">
        <v>216</v>
      </c>
      <c r="AH17" s="2">
        <v>152</v>
      </c>
      <c r="AI17" s="2">
        <v>21</v>
      </c>
      <c r="AJ17" s="2">
        <v>407</v>
      </c>
      <c r="AK17" s="2">
        <v>93</v>
      </c>
      <c r="AL17" s="2">
        <v>46</v>
      </c>
      <c r="AM17" s="2">
        <v>64</v>
      </c>
      <c r="AN17" s="2">
        <v>57</v>
      </c>
      <c r="AO17" s="2">
        <v>40</v>
      </c>
      <c r="AP17" s="2">
        <v>41</v>
      </c>
      <c r="AQ17" s="2">
        <v>66</v>
      </c>
      <c r="AR17" s="2">
        <v>56</v>
      </c>
      <c r="AS17" s="2">
        <v>153</v>
      </c>
      <c r="AT17" s="2">
        <v>76</v>
      </c>
    </row>
    <row r="18" spans="1:46" s="33" customFormat="1" x14ac:dyDescent="0.2">
      <c r="A18" s="48"/>
      <c r="B18" s="32">
        <v>431</v>
      </c>
      <c r="C18" s="32" t="s">
        <v>0</v>
      </c>
      <c r="D18" s="32" t="s">
        <v>0</v>
      </c>
      <c r="E18" s="32">
        <v>431</v>
      </c>
      <c r="F18" s="32" t="s">
        <v>0</v>
      </c>
      <c r="G18" s="32" t="s">
        <v>0</v>
      </c>
      <c r="H18" s="32" t="s">
        <v>0</v>
      </c>
      <c r="I18" s="32" t="s">
        <v>0</v>
      </c>
      <c r="J18" s="32" t="s">
        <v>0</v>
      </c>
      <c r="K18" s="32">
        <v>431</v>
      </c>
      <c r="L18" s="32" t="s">
        <v>0</v>
      </c>
      <c r="M18" s="32" t="s">
        <v>0</v>
      </c>
      <c r="N18" s="32" t="s">
        <v>0</v>
      </c>
      <c r="O18" s="32" t="s">
        <v>0</v>
      </c>
      <c r="P18" s="32">
        <v>421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32" t="s">
        <v>0</v>
      </c>
      <c r="X18" s="32" t="s">
        <v>0</v>
      </c>
      <c r="Y18" s="32" t="s">
        <v>0</v>
      </c>
      <c r="Z18" s="32" t="s">
        <v>0</v>
      </c>
      <c r="AA18" s="32">
        <v>431</v>
      </c>
      <c r="AB18" s="32" t="s">
        <v>0</v>
      </c>
      <c r="AC18" s="32" t="s">
        <v>0</v>
      </c>
      <c r="AD18" s="32" t="s">
        <v>0</v>
      </c>
      <c r="AE18" s="32">
        <v>431</v>
      </c>
      <c r="AF18" s="32" t="s">
        <v>0</v>
      </c>
      <c r="AG18" s="32" t="s">
        <v>0</v>
      </c>
      <c r="AH18" s="32" t="s">
        <v>0</v>
      </c>
      <c r="AI18" s="32" t="s">
        <v>0</v>
      </c>
      <c r="AJ18" s="32">
        <v>431</v>
      </c>
      <c r="AK18" s="32" t="s">
        <v>0</v>
      </c>
      <c r="AL18" s="32" t="s">
        <v>0</v>
      </c>
      <c r="AM18" s="32" t="s">
        <v>0</v>
      </c>
      <c r="AN18" s="32" t="s">
        <v>0</v>
      </c>
      <c r="AO18" s="32" t="s">
        <v>0</v>
      </c>
      <c r="AP18" s="32" t="s">
        <v>0</v>
      </c>
      <c r="AQ18" s="32" t="s">
        <v>0</v>
      </c>
      <c r="AR18" s="32" t="s">
        <v>0</v>
      </c>
      <c r="AS18" s="32" t="s">
        <v>0</v>
      </c>
      <c r="AT18" s="32" t="s">
        <v>0</v>
      </c>
    </row>
    <row r="19" spans="1:46" s="35" customFormat="1" x14ac:dyDescent="0.2">
      <c r="A19" s="49"/>
      <c r="B19" s="7">
        <v>0.2</v>
      </c>
      <c r="C19" s="9">
        <v>0.21</v>
      </c>
      <c r="D19" s="9">
        <v>0.19</v>
      </c>
      <c r="E19" s="7">
        <v>0.2</v>
      </c>
      <c r="F19" s="9">
        <v>0.18</v>
      </c>
      <c r="G19" s="9">
        <v>0.22</v>
      </c>
      <c r="H19" s="9">
        <v>0.22</v>
      </c>
      <c r="I19" s="9">
        <v>0.23</v>
      </c>
      <c r="J19" s="9">
        <v>0.18</v>
      </c>
      <c r="K19" s="7">
        <v>0.2</v>
      </c>
      <c r="L19" s="9">
        <v>0.19</v>
      </c>
      <c r="M19" s="9">
        <v>0.26</v>
      </c>
      <c r="N19" s="9">
        <v>0.24</v>
      </c>
      <c r="O19" s="9">
        <v>0.2</v>
      </c>
      <c r="P19" s="7">
        <v>0.2</v>
      </c>
      <c r="Q19" s="9">
        <v>0.02</v>
      </c>
      <c r="R19" s="9">
        <v>0.37</v>
      </c>
      <c r="S19" s="9">
        <v>0.27</v>
      </c>
      <c r="T19" s="9">
        <v>0.1</v>
      </c>
      <c r="U19" s="9">
        <v>0.48</v>
      </c>
      <c r="V19" s="9">
        <v>0.37</v>
      </c>
      <c r="W19" s="9">
        <v>0.21</v>
      </c>
      <c r="X19" s="9">
        <v>0.27</v>
      </c>
      <c r="Y19" s="9">
        <v>0.15</v>
      </c>
      <c r="Z19" s="9">
        <v>0.17</v>
      </c>
      <c r="AA19" s="7">
        <v>0.2</v>
      </c>
      <c r="AB19" s="9">
        <v>0.27</v>
      </c>
      <c r="AC19" s="9">
        <v>0.16</v>
      </c>
      <c r="AD19" s="9">
        <v>0.09</v>
      </c>
      <c r="AE19" s="7">
        <v>0.2</v>
      </c>
      <c r="AF19" s="9">
        <v>0.03</v>
      </c>
      <c r="AG19" s="9">
        <v>0.39</v>
      </c>
      <c r="AH19" s="9">
        <v>0.27</v>
      </c>
      <c r="AI19" s="9">
        <v>0.1</v>
      </c>
      <c r="AJ19" s="7">
        <v>0.2</v>
      </c>
      <c r="AK19" s="9">
        <v>0.19</v>
      </c>
      <c r="AL19" s="9">
        <v>0.19</v>
      </c>
      <c r="AM19" s="9">
        <v>0.22</v>
      </c>
      <c r="AN19" s="9">
        <v>0.26</v>
      </c>
      <c r="AO19" s="9">
        <v>0.17</v>
      </c>
      <c r="AP19" s="9">
        <v>0.16</v>
      </c>
      <c r="AQ19" s="9">
        <v>0.23</v>
      </c>
      <c r="AR19" s="9">
        <v>0.16</v>
      </c>
      <c r="AS19" s="9">
        <v>0.41</v>
      </c>
      <c r="AT19" s="9">
        <v>0.35</v>
      </c>
    </row>
    <row r="20" spans="1:46" s="33" customFormat="1" x14ac:dyDescent="0.2">
      <c r="A20" s="48" t="s">
        <v>130</v>
      </c>
      <c r="B20" s="32">
        <v>217</v>
      </c>
      <c r="C20" s="32">
        <v>62</v>
      </c>
      <c r="D20" s="32">
        <v>154</v>
      </c>
      <c r="E20" s="32">
        <v>217</v>
      </c>
      <c r="F20" s="32">
        <v>107</v>
      </c>
      <c r="G20" s="32">
        <v>45</v>
      </c>
      <c r="H20" s="32">
        <v>28</v>
      </c>
      <c r="I20" s="32">
        <v>21</v>
      </c>
      <c r="J20" s="32">
        <v>16</v>
      </c>
      <c r="K20" s="32">
        <v>217</v>
      </c>
      <c r="L20" s="32">
        <v>171</v>
      </c>
      <c r="M20" s="32">
        <v>28</v>
      </c>
      <c r="N20" s="32">
        <v>9</v>
      </c>
      <c r="O20" s="32">
        <v>8</v>
      </c>
      <c r="P20" s="32">
        <v>209</v>
      </c>
      <c r="Q20" s="32">
        <v>16</v>
      </c>
      <c r="R20" s="32">
        <v>56</v>
      </c>
      <c r="S20" s="32">
        <v>6</v>
      </c>
      <c r="T20" s="32">
        <v>3</v>
      </c>
      <c r="U20" s="32">
        <v>8</v>
      </c>
      <c r="V20" s="32">
        <v>2</v>
      </c>
      <c r="W20" s="32">
        <v>5</v>
      </c>
      <c r="X20" s="32">
        <v>1</v>
      </c>
      <c r="Y20" s="32">
        <v>47</v>
      </c>
      <c r="Z20" s="32">
        <v>66</v>
      </c>
      <c r="AA20" s="32">
        <v>217</v>
      </c>
      <c r="AB20" s="32">
        <v>79</v>
      </c>
      <c r="AC20" s="32">
        <v>70</v>
      </c>
      <c r="AD20" s="32">
        <v>68</v>
      </c>
      <c r="AE20" s="32">
        <v>217</v>
      </c>
      <c r="AF20" s="32">
        <v>26</v>
      </c>
      <c r="AG20" s="32">
        <v>46</v>
      </c>
      <c r="AH20" s="32">
        <v>55</v>
      </c>
      <c r="AI20" s="32">
        <v>89</v>
      </c>
      <c r="AJ20" s="32">
        <v>217</v>
      </c>
      <c r="AK20" s="32">
        <v>59</v>
      </c>
      <c r="AL20" s="32">
        <v>47</v>
      </c>
      <c r="AM20" s="32">
        <v>14</v>
      </c>
      <c r="AN20" s="32">
        <v>18</v>
      </c>
      <c r="AO20" s="32">
        <v>4</v>
      </c>
      <c r="AP20" s="32">
        <v>18</v>
      </c>
      <c r="AQ20" s="32">
        <v>58</v>
      </c>
      <c r="AR20" s="32">
        <v>35</v>
      </c>
      <c r="AS20" s="32">
        <v>32</v>
      </c>
      <c r="AT20" s="32">
        <v>15</v>
      </c>
    </row>
    <row r="21" spans="1:46" x14ac:dyDescent="0.2">
      <c r="A21" s="48"/>
      <c r="B21" s="2">
        <v>197</v>
      </c>
      <c r="C21" s="3" t="s">
        <v>0</v>
      </c>
      <c r="D21" s="3" t="s">
        <v>0</v>
      </c>
      <c r="E21" s="2">
        <v>197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2">
        <v>197</v>
      </c>
      <c r="L21" s="3" t="s">
        <v>0</v>
      </c>
      <c r="M21" s="3" t="s">
        <v>0</v>
      </c>
      <c r="N21" s="3" t="s">
        <v>0</v>
      </c>
      <c r="O21" s="3" t="s">
        <v>0</v>
      </c>
      <c r="P21" s="2">
        <v>190</v>
      </c>
      <c r="Q21" s="3" t="s">
        <v>0</v>
      </c>
      <c r="R21" s="3" t="s">
        <v>0</v>
      </c>
      <c r="S21" s="3" t="s">
        <v>0</v>
      </c>
      <c r="T21" s="3" t="s">
        <v>0</v>
      </c>
      <c r="U21" s="3" t="s">
        <v>0</v>
      </c>
      <c r="V21" s="3" t="s">
        <v>0</v>
      </c>
      <c r="W21" s="3" t="s">
        <v>0</v>
      </c>
      <c r="X21" s="3" t="s">
        <v>0</v>
      </c>
      <c r="Y21" s="3" t="s">
        <v>0</v>
      </c>
      <c r="Z21" s="3" t="s">
        <v>0</v>
      </c>
      <c r="AA21" s="2">
        <v>197</v>
      </c>
      <c r="AB21" s="3" t="s">
        <v>0</v>
      </c>
      <c r="AC21" s="3" t="s">
        <v>0</v>
      </c>
      <c r="AD21" s="3" t="s">
        <v>0</v>
      </c>
      <c r="AE21" s="2">
        <v>197</v>
      </c>
      <c r="AF21" s="3" t="s">
        <v>0</v>
      </c>
      <c r="AG21" s="3" t="s">
        <v>0</v>
      </c>
      <c r="AH21" s="3" t="s">
        <v>0</v>
      </c>
      <c r="AI21" s="3" t="s">
        <v>0</v>
      </c>
      <c r="AJ21" s="2">
        <v>197</v>
      </c>
      <c r="AK21" s="3" t="s">
        <v>0</v>
      </c>
      <c r="AL21" s="3" t="s">
        <v>0</v>
      </c>
      <c r="AM21" s="3" t="s">
        <v>0</v>
      </c>
      <c r="AN21" s="3" t="s">
        <v>0</v>
      </c>
      <c r="AO21" s="3" t="s">
        <v>0</v>
      </c>
      <c r="AP21" s="3" t="s">
        <v>0</v>
      </c>
      <c r="AQ21" s="3" t="s">
        <v>0</v>
      </c>
      <c r="AR21" s="3" t="s">
        <v>0</v>
      </c>
      <c r="AS21" s="3" t="s">
        <v>0</v>
      </c>
      <c r="AT21" s="3" t="s">
        <v>0</v>
      </c>
    </row>
    <row r="22" spans="1:46" s="35" customFormat="1" x14ac:dyDescent="0.2">
      <c r="A22" s="49"/>
      <c r="B22" s="7">
        <v>0.11</v>
      </c>
      <c r="C22" s="9">
        <v>0.06</v>
      </c>
      <c r="D22" s="9">
        <v>0.15</v>
      </c>
      <c r="E22" s="7">
        <v>0.11</v>
      </c>
      <c r="F22" s="9">
        <v>0.19</v>
      </c>
      <c r="G22" s="9">
        <v>0.14000000000000001</v>
      </c>
      <c r="H22" s="9">
        <v>0.08</v>
      </c>
      <c r="I22" s="9">
        <v>7.0000000000000007E-2</v>
      </c>
      <c r="J22" s="9">
        <v>0.04</v>
      </c>
      <c r="K22" s="7">
        <v>0.11</v>
      </c>
      <c r="L22" s="9">
        <v>0.1</v>
      </c>
      <c r="M22" s="9">
        <v>0.17</v>
      </c>
      <c r="N22" s="9">
        <v>0.1</v>
      </c>
      <c r="O22" s="9">
        <v>0.14000000000000001</v>
      </c>
      <c r="P22" s="7">
        <v>0.11</v>
      </c>
      <c r="Q22" s="9">
        <v>0.03</v>
      </c>
      <c r="R22" s="9">
        <v>0.09</v>
      </c>
      <c r="S22" s="9">
        <v>0.05</v>
      </c>
      <c r="T22" s="9">
        <v>0.03</v>
      </c>
      <c r="U22" s="9">
        <v>0.15</v>
      </c>
      <c r="V22" s="9">
        <v>0.27</v>
      </c>
      <c r="W22" s="9">
        <v>0.1</v>
      </c>
      <c r="X22" s="9">
        <v>0.12</v>
      </c>
      <c r="Y22" s="9">
        <v>0.38</v>
      </c>
      <c r="Z22" s="9">
        <v>0.24</v>
      </c>
      <c r="AA22" s="7">
        <v>0.11</v>
      </c>
      <c r="AB22" s="9">
        <v>0.09</v>
      </c>
      <c r="AC22" s="9">
        <v>7.0000000000000007E-2</v>
      </c>
      <c r="AD22" s="9">
        <v>0.36</v>
      </c>
      <c r="AE22" s="7">
        <v>0.11</v>
      </c>
      <c r="AF22" s="9">
        <v>0.04</v>
      </c>
      <c r="AG22" s="9">
        <v>0.08</v>
      </c>
      <c r="AH22" s="9">
        <v>0.1</v>
      </c>
      <c r="AI22" s="9">
        <v>0.41</v>
      </c>
      <c r="AJ22" s="7">
        <v>0.11</v>
      </c>
      <c r="AK22" s="9">
        <v>0.12</v>
      </c>
      <c r="AL22" s="9">
        <v>0.19</v>
      </c>
      <c r="AM22" s="9">
        <v>0.05</v>
      </c>
      <c r="AN22" s="9">
        <v>0.08</v>
      </c>
      <c r="AO22" s="9">
        <v>0.02</v>
      </c>
      <c r="AP22" s="9">
        <v>7.0000000000000007E-2</v>
      </c>
      <c r="AQ22" s="9">
        <v>0.21</v>
      </c>
      <c r="AR22" s="9">
        <v>0.1</v>
      </c>
      <c r="AS22" s="9">
        <v>0.08</v>
      </c>
      <c r="AT22" s="9">
        <v>7.0000000000000007E-2</v>
      </c>
    </row>
    <row r="23" spans="1:46" s="35" customFormat="1" x14ac:dyDescent="0.2">
      <c r="A23" s="41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</row>
    <row r="24" spans="1:46" s="30" customFormat="1" x14ac:dyDescent="0.2">
      <c r="A24" s="42" t="s">
        <v>203</v>
      </c>
      <c r="B24" s="40">
        <f>SUM(B8+B11)/B5</f>
        <v>0.36313959264778939</v>
      </c>
      <c r="C24" s="40">
        <f t="shared" ref="C24:AT24" si="0">SUM(C8+C11)/C5</f>
        <v>0.4170905391658189</v>
      </c>
      <c r="D24" s="40">
        <f t="shared" si="0"/>
        <v>0.31262135922330098</v>
      </c>
      <c r="E24" s="40">
        <f t="shared" si="0"/>
        <v>0.36313959264778939</v>
      </c>
      <c r="F24" s="40">
        <f t="shared" si="0"/>
        <v>0.343205574912892</v>
      </c>
      <c r="G24" s="40">
        <f t="shared" si="0"/>
        <v>0.32923076923076922</v>
      </c>
      <c r="H24" s="40">
        <f t="shared" si="0"/>
        <v>0.32222222222222224</v>
      </c>
      <c r="I24" s="40">
        <f t="shared" si="0"/>
        <v>0.3716216216216216</v>
      </c>
      <c r="J24" s="40">
        <f t="shared" si="0"/>
        <v>0.43790849673202614</v>
      </c>
      <c r="K24" s="40">
        <f t="shared" si="0"/>
        <v>0.36313959264778939</v>
      </c>
      <c r="L24" s="40">
        <f t="shared" si="0"/>
        <v>0.36960378474275579</v>
      </c>
      <c r="M24" s="40">
        <f t="shared" si="0"/>
        <v>0.28235294117647058</v>
      </c>
      <c r="N24" s="40">
        <f t="shared" si="0"/>
        <v>0.4329896907216495</v>
      </c>
      <c r="O24" s="40">
        <f t="shared" si="0"/>
        <v>0.2857142857142857</v>
      </c>
      <c r="P24" s="40">
        <f t="shared" si="0"/>
        <v>0.36586612161471638</v>
      </c>
      <c r="Q24" s="40">
        <f t="shared" si="0"/>
        <v>0.65188834154351394</v>
      </c>
      <c r="R24" s="40">
        <f t="shared" si="0"/>
        <v>0.20472440944881889</v>
      </c>
      <c r="S24" s="40">
        <f t="shared" si="0"/>
        <v>0.3364485981308411</v>
      </c>
      <c r="T24" s="40">
        <f t="shared" si="0"/>
        <v>0.42682926829268292</v>
      </c>
      <c r="U24" s="40">
        <f t="shared" si="0"/>
        <v>0.17241379310344829</v>
      </c>
      <c r="V24" s="40">
        <f t="shared" si="0"/>
        <v>0</v>
      </c>
      <c r="W24" s="40">
        <f t="shared" si="0"/>
        <v>0.37037037037037035</v>
      </c>
      <c r="X24" s="40">
        <f t="shared" si="0"/>
        <v>0.5</v>
      </c>
      <c r="Y24" s="40">
        <f t="shared" si="0"/>
        <v>0.14754098360655737</v>
      </c>
      <c r="Z24" s="40">
        <f t="shared" si="0"/>
        <v>0.22545454545454546</v>
      </c>
      <c r="AA24" s="40">
        <f t="shared" si="0"/>
        <v>0.36313959264778939</v>
      </c>
      <c r="AB24" s="40">
        <f t="shared" si="0"/>
        <v>0.31963470319634701</v>
      </c>
      <c r="AC24" s="40">
        <f t="shared" si="0"/>
        <v>0.42645502645502648</v>
      </c>
      <c r="AD24" s="40">
        <f t="shared" si="0"/>
        <v>0.2513089005235602</v>
      </c>
      <c r="AE24" s="40">
        <f t="shared" si="0"/>
        <v>0.36313959264778939</v>
      </c>
      <c r="AF24" s="40">
        <f t="shared" si="0"/>
        <v>0.65839416058394162</v>
      </c>
      <c r="AG24" s="40">
        <f t="shared" si="0"/>
        <v>0.22826086956521738</v>
      </c>
      <c r="AH24" s="40">
        <f t="shared" si="0"/>
        <v>0.20499108734402852</v>
      </c>
      <c r="AI24" s="40">
        <f t="shared" si="0"/>
        <v>0.18055555555555555</v>
      </c>
      <c r="AJ24" s="40">
        <f t="shared" si="0"/>
        <v>0.36313959264778939</v>
      </c>
      <c r="AK24" s="40">
        <f t="shared" si="0"/>
        <v>0.40329218106995884</v>
      </c>
      <c r="AL24" s="40">
        <f t="shared" si="0"/>
        <v>0.27459016393442626</v>
      </c>
      <c r="AM24" s="40">
        <f t="shared" si="0"/>
        <v>0.38095238095238093</v>
      </c>
      <c r="AN24" s="40">
        <f t="shared" si="0"/>
        <v>0.28110599078341014</v>
      </c>
      <c r="AO24" s="40">
        <f t="shared" si="0"/>
        <v>0.47234042553191491</v>
      </c>
      <c r="AP24" s="40">
        <f t="shared" si="0"/>
        <v>0.42412451361867703</v>
      </c>
      <c r="AQ24" s="40">
        <f t="shared" si="0"/>
        <v>0.27046263345195731</v>
      </c>
      <c r="AR24" s="40">
        <f t="shared" si="0"/>
        <v>0.45014245014245013</v>
      </c>
      <c r="AS24" s="40">
        <f t="shared" si="0"/>
        <v>0.1702127659574468</v>
      </c>
      <c r="AT24" s="40">
        <f t="shared" si="0"/>
        <v>0.26146788990825687</v>
      </c>
    </row>
    <row r="25" spans="1:46" s="30" customFormat="1" x14ac:dyDescent="0.2">
      <c r="A25" s="42" t="s">
        <v>204</v>
      </c>
      <c r="B25" s="40">
        <f>SUM(B14+B17)/B5</f>
        <v>0.52906110283159469</v>
      </c>
      <c r="C25" s="40">
        <f t="shared" ref="C25:AT25" si="1">SUM(C14+C17)/C5</f>
        <v>0.51881993896236012</v>
      </c>
      <c r="D25" s="40">
        <f t="shared" si="1"/>
        <v>0.53883495145631066</v>
      </c>
      <c r="E25" s="40">
        <f t="shared" si="1"/>
        <v>0.52906110283159469</v>
      </c>
      <c r="F25" s="40">
        <f t="shared" si="1"/>
        <v>0.47038327526132406</v>
      </c>
      <c r="G25" s="40">
        <f t="shared" si="1"/>
        <v>0.52923076923076928</v>
      </c>
      <c r="H25" s="40">
        <f t="shared" si="1"/>
        <v>0.59722222222222221</v>
      </c>
      <c r="I25" s="40">
        <f t="shared" si="1"/>
        <v>0.55743243243243246</v>
      </c>
      <c r="J25" s="40">
        <f t="shared" si="1"/>
        <v>0.52723311546840956</v>
      </c>
      <c r="K25" s="40">
        <f t="shared" si="1"/>
        <v>0.52906110283159469</v>
      </c>
      <c r="L25" s="40">
        <f t="shared" si="1"/>
        <v>0.52927261975162621</v>
      </c>
      <c r="M25" s="40">
        <f t="shared" si="1"/>
        <v>0.54705882352941182</v>
      </c>
      <c r="N25" s="40">
        <f t="shared" si="1"/>
        <v>0.46391752577319589</v>
      </c>
      <c r="O25" s="40">
        <f t="shared" si="1"/>
        <v>0.5714285714285714</v>
      </c>
      <c r="P25" s="40">
        <f t="shared" si="1"/>
        <v>0.52784874808380178</v>
      </c>
      <c r="Q25" s="40">
        <f t="shared" si="1"/>
        <v>0.32348111658456485</v>
      </c>
      <c r="R25" s="40">
        <f t="shared" si="1"/>
        <v>0.70708661417322838</v>
      </c>
      <c r="S25" s="40">
        <f t="shared" si="1"/>
        <v>0.61682242990654201</v>
      </c>
      <c r="T25" s="40">
        <f t="shared" si="1"/>
        <v>0.52439024390243905</v>
      </c>
      <c r="U25" s="40">
        <f t="shared" si="1"/>
        <v>0.67241379310344829</v>
      </c>
      <c r="V25" s="40">
        <f t="shared" si="1"/>
        <v>0.66666666666666663</v>
      </c>
      <c r="W25" s="40">
        <f t="shared" si="1"/>
        <v>0.51851851851851849</v>
      </c>
      <c r="X25" s="40">
        <f t="shared" si="1"/>
        <v>0.4</v>
      </c>
      <c r="Y25" s="40">
        <f t="shared" si="1"/>
        <v>0.46721311475409838</v>
      </c>
      <c r="Z25" s="40">
        <f t="shared" si="1"/>
        <v>0.53818181818181821</v>
      </c>
      <c r="AA25" s="40">
        <f t="shared" si="1"/>
        <v>0.52906110283159469</v>
      </c>
      <c r="AB25" s="40">
        <f t="shared" si="1"/>
        <v>0.59018264840182644</v>
      </c>
      <c r="AC25" s="40">
        <f t="shared" si="1"/>
        <v>0.50052910052910049</v>
      </c>
      <c r="AD25" s="40">
        <f t="shared" si="1"/>
        <v>0.39267015706806285</v>
      </c>
      <c r="AE25" s="40">
        <f t="shared" si="1"/>
        <v>0.52906110283159469</v>
      </c>
      <c r="AF25" s="40">
        <f t="shared" si="1"/>
        <v>0.30218978102189781</v>
      </c>
      <c r="AG25" s="40">
        <f t="shared" si="1"/>
        <v>0.68659420289855078</v>
      </c>
      <c r="AH25" s="40">
        <f t="shared" si="1"/>
        <v>0.69696969696969702</v>
      </c>
      <c r="AI25" s="40">
        <f t="shared" si="1"/>
        <v>0.40277777777777779</v>
      </c>
      <c r="AJ25" s="40">
        <f t="shared" si="1"/>
        <v>0.52906110283159469</v>
      </c>
      <c r="AK25" s="40">
        <f t="shared" si="1"/>
        <v>0.47530864197530864</v>
      </c>
      <c r="AL25" s="40">
        <f t="shared" si="1"/>
        <v>0.53278688524590168</v>
      </c>
      <c r="AM25" s="40">
        <f t="shared" si="1"/>
        <v>0.5714285714285714</v>
      </c>
      <c r="AN25" s="40">
        <f t="shared" si="1"/>
        <v>0.64055299539170507</v>
      </c>
      <c r="AO25" s="40">
        <f t="shared" si="1"/>
        <v>0.50638297872340421</v>
      </c>
      <c r="AP25" s="40">
        <f t="shared" si="1"/>
        <v>0.51361867704280151</v>
      </c>
      <c r="AQ25" s="40">
        <f t="shared" si="1"/>
        <v>0.52313167259786475</v>
      </c>
      <c r="AR25" s="40">
        <f t="shared" si="1"/>
        <v>0.45299145299145299</v>
      </c>
      <c r="AS25" s="40">
        <f t="shared" si="1"/>
        <v>0.74468085106382975</v>
      </c>
      <c r="AT25" s="40">
        <f t="shared" si="1"/>
        <v>0.67431192660550454</v>
      </c>
    </row>
    <row r="26" spans="1:46" s="30" customFormat="1" x14ac:dyDescent="0.2">
      <c r="A26" s="42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</row>
    <row r="27" spans="1:46" s="30" customFormat="1" ht="12.75" x14ac:dyDescent="0.2">
      <c r="A27" s="31" t="s">
        <v>189</v>
      </c>
    </row>
    <row r="28" spans="1:46" s="35" customFormat="1" x14ac:dyDescent="0.2"/>
    <row r="30" spans="1:46" s="33" customFormat="1" x14ac:dyDescent="0.2"/>
    <row r="31" spans="1:46" s="35" customFormat="1" x14ac:dyDescent="0.2"/>
    <row r="32" spans="1:46" s="33" customFormat="1" x14ac:dyDescent="0.2"/>
    <row r="34" s="35" customFormat="1" x14ac:dyDescent="0.2"/>
    <row r="36" s="33" customFormat="1" x14ac:dyDescent="0.2"/>
    <row r="37" s="35" customFormat="1" x14ac:dyDescent="0.2"/>
    <row r="38" s="33" customFormat="1" x14ac:dyDescent="0.2"/>
    <row r="40" s="35" customFormat="1" x14ac:dyDescent="0.2"/>
    <row r="42" s="33" customFormat="1" x14ac:dyDescent="0.2"/>
    <row r="43" s="35" customFormat="1" x14ac:dyDescent="0.2"/>
  </sheetData>
  <mergeCells count="17">
    <mergeCell ref="A1:A2"/>
    <mergeCell ref="B1:D1"/>
    <mergeCell ref="E1:J1"/>
    <mergeCell ref="AE1:AI1"/>
    <mergeCell ref="AJ1:AQ1"/>
    <mergeCell ref="AR1:AT1"/>
    <mergeCell ref="K1:O1"/>
    <mergeCell ref="P1:Z1"/>
    <mergeCell ref="AA1:AD1"/>
    <mergeCell ref="A14:A16"/>
    <mergeCell ref="A17:A19"/>
    <mergeCell ref="A20:A22"/>
    <mergeCell ref="A3:AT3"/>
    <mergeCell ref="A4:AT4"/>
    <mergeCell ref="A5:A7"/>
    <mergeCell ref="A8:A10"/>
    <mergeCell ref="A11:A13"/>
  </mergeCells>
  <hyperlinks>
    <hyperlink ref="A27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10" max="1048575" man="1"/>
    <brk id="15" max="1048575" man="1"/>
    <brk id="26" max="1048575" man="1"/>
    <brk id="30" max="1048575" man="1"/>
    <brk id="3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1:K33"/>
  <sheetViews>
    <sheetView showGridLines="0" zoomScaleNormal="100" workbookViewId="0"/>
  </sheetViews>
  <sheetFormatPr defaultRowHeight="15" x14ac:dyDescent="0.25"/>
  <cols>
    <col min="1" max="1" width="2.125" style="14" customWidth="1"/>
    <col min="2" max="2" width="14.5" style="14" customWidth="1"/>
    <col min="3" max="4" width="12.875" style="14" customWidth="1"/>
    <col min="5" max="5" width="9" style="14"/>
    <col min="6" max="6" width="2.875" style="14" customWidth="1"/>
    <col min="7" max="7" width="20.625" style="14" customWidth="1"/>
    <col min="8" max="8" width="9" style="14"/>
    <col min="9" max="9" width="4.25" style="14" customWidth="1"/>
    <col min="10" max="10" width="9" style="14"/>
    <col min="11" max="11" width="4.5" style="14" customWidth="1"/>
    <col min="12" max="256" width="9" style="14"/>
    <col min="257" max="257" width="2.125" style="14" customWidth="1"/>
    <col min="258" max="258" width="14.5" style="14" customWidth="1"/>
    <col min="259" max="260" width="12.875" style="14" customWidth="1"/>
    <col min="261" max="261" width="9" style="14"/>
    <col min="262" max="262" width="2.875" style="14" customWidth="1"/>
    <col min="263" max="263" width="20.625" style="14" customWidth="1"/>
    <col min="264" max="264" width="9" style="14"/>
    <col min="265" max="265" width="4.25" style="14" customWidth="1"/>
    <col min="266" max="266" width="9" style="14"/>
    <col min="267" max="267" width="4.5" style="14" customWidth="1"/>
    <col min="268" max="512" width="9" style="14"/>
    <col min="513" max="513" width="2.125" style="14" customWidth="1"/>
    <col min="514" max="514" width="14.5" style="14" customWidth="1"/>
    <col min="515" max="516" width="12.875" style="14" customWidth="1"/>
    <col min="517" max="517" width="9" style="14"/>
    <col min="518" max="518" width="2.875" style="14" customWidth="1"/>
    <col min="519" max="519" width="20.625" style="14" customWidth="1"/>
    <col min="520" max="520" width="9" style="14"/>
    <col min="521" max="521" width="4.25" style="14" customWidth="1"/>
    <col min="522" max="522" width="9" style="14"/>
    <col min="523" max="523" width="4.5" style="14" customWidth="1"/>
    <col min="524" max="768" width="9" style="14"/>
    <col min="769" max="769" width="2.125" style="14" customWidth="1"/>
    <col min="770" max="770" width="14.5" style="14" customWidth="1"/>
    <col min="771" max="772" width="12.875" style="14" customWidth="1"/>
    <col min="773" max="773" width="9" style="14"/>
    <col min="774" max="774" width="2.875" style="14" customWidth="1"/>
    <col min="775" max="775" width="20.625" style="14" customWidth="1"/>
    <col min="776" max="776" width="9" style="14"/>
    <col min="777" max="777" width="4.25" style="14" customWidth="1"/>
    <col min="778" max="778" width="9" style="14"/>
    <col min="779" max="779" width="4.5" style="14" customWidth="1"/>
    <col min="780" max="1024" width="9" style="14"/>
    <col min="1025" max="1025" width="2.125" style="14" customWidth="1"/>
    <col min="1026" max="1026" width="14.5" style="14" customWidth="1"/>
    <col min="1027" max="1028" width="12.875" style="14" customWidth="1"/>
    <col min="1029" max="1029" width="9" style="14"/>
    <col min="1030" max="1030" width="2.875" style="14" customWidth="1"/>
    <col min="1031" max="1031" width="20.625" style="14" customWidth="1"/>
    <col min="1032" max="1032" width="9" style="14"/>
    <col min="1033" max="1033" width="4.25" style="14" customWidth="1"/>
    <col min="1034" max="1034" width="9" style="14"/>
    <col min="1035" max="1035" width="4.5" style="14" customWidth="1"/>
    <col min="1036" max="1280" width="9" style="14"/>
    <col min="1281" max="1281" width="2.125" style="14" customWidth="1"/>
    <col min="1282" max="1282" width="14.5" style="14" customWidth="1"/>
    <col min="1283" max="1284" width="12.875" style="14" customWidth="1"/>
    <col min="1285" max="1285" width="9" style="14"/>
    <col min="1286" max="1286" width="2.875" style="14" customWidth="1"/>
    <col min="1287" max="1287" width="20.625" style="14" customWidth="1"/>
    <col min="1288" max="1288" width="9" style="14"/>
    <col min="1289" max="1289" width="4.25" style="14" customWidth="1"/>
    <col min="1290" max="1290" width="9" style="14"/>
    <col min="1291" max="1291" width="4.5" style="14" customWidth="1"/>
    <col min="1292" max="1536" width="9" style="14"/>
    <col min="1537" max="1537" width="2.125" style="14" customWidth="1"/>
    <col min="1538" max="1538" width="14.5" style="14" customWidth="1"/>
    <col min="1539" max="1540" width="12.875" style="14" customWidth="1"/>
    <col min="1541" max="1541" width="9" style="14"/>
    <col min="1542" max="1542" width="2.875" style="14" customWidth="1"/>
    <col min="1543" max="1543" width="20.625" style="14" customWidth="1"/>
    <col min="1544" max="1544" width="9" style="14"/>
    <col min="1545" max="1545" width="4.25" style="14" customWidth="1"/>
    <col min="1546" max="1546" width="9" style="14"/>
    <col min="1547" max="1547" width="4.5" style="14" customWidth="1"/>
    <col min="1548" max="1792" width="9" style="14"/>
    <col min="1793" max="1793" width="2.125" style="14" customWidth="1"/>
    <col min="1794" max="1794" width="14.5" style="14" customWidth="1"/>
    <col min="1795" max="1796" width="12.875" style="14" customWidth="1"/>
    <col min="1797" max="1797" width="9" style="14"/>
    <col min="1798" max="1798" width="2.875" style="14" customWidth="1"/>
    <col min="1799" max="1799" width="20.625" style="14" customWidth="1"/>
    <col min="1800" max="1800" width="9" style="14"/>
    <col min="1801" max="1801" width="4.25" style="14" customWidth="1"/>
    <col min="1802" max="1802" width="9" style="14"/>
    <col min="1803" max="1803" width="4.5" style="14" customWidth="1"/>
    <col min="1804" max="2048" width="9" style="14"/>
    <col min="2049" max="2049" width="2.125" style="14" customWidth="1"/>
    <col min="2050" max="2050" width="14.5" style="14" customWidth="1"/>
    <col min="2051" max="2052" width="12.875" style="14" customWidth="1"/>
    <col min="2053" max="2053" width="9" style="14"/>
    <col min="2054" max="2054" width="2.875" style="14" customWidth="1"/>
    <col min="2055" max="2055" width="20.625" style="14" customWidth="1"/>
    <col min="2056" max="2056" width="9" style="14"/>
    <col min="2057" max="2057" width="4.25" style="14" customWidth="1"/>
    <col min="2058" max="2058" width="9" style="14"/>
    <col min="2059" max="2059" width="4.5" style="14" customWidth="1"/>
    <col min="2060" max="2304" width="9" style="14"/>
    <col min="2305" max="2305" width="2.125" style="14" customWidth="1"/>
    <col min="2306" max="2306" width="14.5" style="14" customWidth="1"/>
    <col min="2307" max="2308" width="12.875" style="14" customWidth="1"/>
    <col min="2309" max="2309" width="9" style="14"/>
    <col min="2310" max="2310" width="2.875" style="14" customWidth="1"/>
    <col min="2311" max="2311" width="20.625" style="14" customWidth="1"/>
    <col min="2312" max="2312" width="9" style="14"/>
    <col min="2313" max="2313" width="4.25" style="14" customWidth="1"/>
    <col min="2314" max="2314" width="9" style="14"/>
    <col min="2315" max="2315" width="4.5" style="14" customWidth="1"/>
    <col min="2316" max="2560" width="9" style="14"/>
    <col min="2561" max="2561" width="2.125" style="14" customWidth="1"/>
    <col min="2562" max="2562" width="14.5" style="14" customWidth="1"/>
    <col min="2563" max="2564" width="12.875" style="14" customWidth="1"/>
    <col min="2565" max="2565" width="9" style="14"/>
    <col min="2566" max="2566" width="2.875" style="14" customWidth="1"/>
    <col min="2567" max="2567" width="20.625" style="14" customWidth="1"/>
    <col min="2568" max="2568" width="9" style="14"/>
    <col min="2569" max="2569" width="4.25" style="14" customWidth="1"/>
    <col min="2570" max="2570" width="9" style="14"/>
    <col min="2571" max="2571" width="4.5" style="14" customWidth="1"/>
    <col min="2572" max="2816" width="9" style="14"/>
    <col min="2817" max="2817" width="2.125" style="14" customWidth="1"/>
    <col min="2818" max="2818" width="14.5" style="14" customWidth="1"/>
    <col min="2819" max="2820" width="12.875" style="14" customWidth="1"/>
    <col min="2821" max="2821" width="9" style="14"/>
    <col min="2822" max="2822" width="2.875" style="14" customWidth="1"/>
    <col min="2823" max="2823" width="20.625" style="14" customWidth="1"/>
    <col min="2824" max="2824" width="9" style="14"/>
    <col min="2825" max="2825" width="4.25" style="14" customWidth="1"/>
    <col min="2826" max="2826" width="9" style="14"/>
    <col min="2827" max="2827" width="4.5" style="14" customWidth="1"/>
    <col min="2828" max="3072" width="9" style="14"/>
    <col min="3073" max="3073" width="2.125" style="14" customWidth="1"/>
    <col min="3074" max="3074" width="14.5" style="14" customWidth="1"/>
    <col min="3075" max="3076" width="12.875" style="14" customWidth="1"/>
    <col min="3077" max="3077" width="9" style="14"/>
    <col min="3078" max="3078" width="2.875" style="14" customWidth="1"/>
    <col min="3079" max="3079" width="20.625" style="14" customWidth="1"/>
    <col min="3080" max="3080" width="9" style="14"/>
    <col min="3081" max="3081" width="4.25" style="14" customWidth="1"/>
    <col min="3082" max="3082" width="9" style="14"/>
    <col min="3083" max="3083" width="4.5" style="14" customWidth="1"/>
    <col min="3084" max="3328" width="9" style="14"/>
    <col min="3329" max="3329" width="2.125" style="14" customWidth="1"/>
    <col min="3330" max="3330" width="14.5" style="14" customWidth="1"/>
    <col min="3331" max="3332" width="12.875" style="14" customWidth="1"/>
    <col min="3333" max="3333" width="9" style="14"/>
    <col min="3334" max="3334" width="2.875" style="14" customWidth="1"/>
    <col min="3335" max="3335" width="20.625" style="14" customWidth="1"/>
    <col min="3336" max="3336" width="9" style="14"/>
    <col min="3337" max="3337" width="4.25" style="14" customWidth="1"/>
    <col min="3338" max="3338" width="9" style="14"/>
    <col min="3339" max="3339" width="4.5" style="14" customWidth="1"/>
    <col min="3340" max="3584" width="9" style="14"/>
    <col min="3585" max="3585" width="2.125" style="14" customWidth="1"/>
    <col min="3586" max="3586" width="14.5" style="14" customWidth="1"/>
    <col min="3587" max="3588" width="12.875" style="14" customWidth="1"/>
    <col min="3589" max="3589" width="9" style="14"/>
    <col min="3590" max="3590" width="2.875" style="14" customWidth="1"/>
    <col min="3591" max="3591" width="20.625" style="14" customWidth="1"/>
    <col min="3592" max="3592" width="9" style="14"/>
    <col min="3593" max="3593" width="4.25" style="14" customWidth="1"/>
    <col min="3594" max="3594" width="9" style="14"/>
    <col min="3595" max="3595" width="4.5" style="14" customWidth="1"/>
    <col min="3596" max="3840" width="9" style="14"/>
    <col min="3841" max="3841" width="2.125" style="14" customWidth="1"/>
    <col min="3842" max="3842" width="14.5" style="14" customWidth="1"/>
    <col min="3843" max="3844" width="12.875" style="14" customWidth="1"/>
    <col min="3845" max="3845" width="9" style="14"/>
    <col min="3846" max="3846" width="2.875" style="14" customWidth="1"/>
    <col min="3847" max="3847" width="20.625" style="14" customWidth="1"/>
    <col min="3848" max="3848" width="9" style="14"/>
    <col min="3849" max="3849" width="4.25" style="14" customWidth="1"/>
    <col min="3850" max="3850" width="9" style="14"/>
    <col min="3851" max="3851" width="4.5" style="14" customWidth="1"/>
    <col min="3852" max="4096" width="9" style="14"/>
    <col min="4097" max="4097" width="2.125" style="14" customWidth="1"/>
    <col min="4098" max="4098" width="14.5" style="14" customWidth="1"/>
    <col min="4099" max="4100" width="12.875" style="14" customWidth="1"/>
    <col min="4101" max="4101" width="9" style="14"/>
    <col min="4102" max="4102" width="2.875" style="14" customWidth="1"/>
    <col min="4103" max="4103" width="20.625" style="14" customWidth="1"/>
    <col min="4104" max="4104" width="9" style="14"/>
    <col min="4105" max="4105" width="4.25" style="14" customWidth="1"/>
    <col min="4106" max="4106" width="9" style="14"/>
    <col min="4107" max="4107" width="4.5" style="14" customWidth="1"/>
    <col min="4108" max="4352" width="9" style="14"/>
    <col min="4353" max="4353" width="2.125" style="14" customWidth="1"/>
    <col min="4354" max="4354" width="14.5" style="14" customWidth="1"/>
    <col min="4355" max="4356" width="12.875" style="14" customWidth="1"/>
    <col min="4357" max="4357" width="9" style="14"/>
    <col min="4358" max="4358" width="2.875" style="14" customWidth="1"/>
    <col min="4359" max="4359" width="20.625" style="14" customWidth="1"/>
    <col min="4360" max="4360" width="9" style="14"/>
    <col min="4361" max="4361" width="4.25" style="14" customWidth="1"/>
    <col min="4362" max="4362" width="9" style="14"/>
    <col min="4363" max="4363" width="4.5" style="14" customWidth="1"/>
    <col min="4364" max="4608" width="9" style="14"/>
    <col min="4609" max="4609" width="2.125" style="14" customWidth="1"/>
    <col min="4610" max="4610" width="14.5" style="14" customWidth="1"/>
    <col min="4611" max="4612" width="12.875" style="14" customWidth="1"/>
    <col min="4613" max="4613" width="9" style="14"/>
    <col min="4614" max="4614" width="2.875" style="14" customWidth="1"/>
    <col min="4615" max="4615" width="20.625" style="14" customWidth="1"/>
    <col min="4616" max="4616" width="9" style="14"/>
    <col min="4617" max="4617" width="4.25" style="14" customWidth="1"/>
    <col min="4618" max="4618" width="9" style="14"/>
    <col min="4619" max="4619" width="4.5" style="14" customWidth="1"/>
    <col min="4620" max="4864" width="9" style="14"/>
    <col min="4865" max="4865" width="2.125" style="14" customWidth="1"/>
    <col min="4866" max="4866" width="14.5" style="14" customWidth="1"/>
    <col min="4867" max="4868" width="12.875" style="14" customWidth="1"/>
    <col min="4869" max="4869" width="9" style="14"/>
    <col min="4870" max="4870" width="2.875" style="14" customWidth="1"/>
    <col min="4871" max="4871" width="20.625" style="14" customWidth="1"/>
    <col min="4872" max="4872" width="9" style="14"/>
    <col min="4873" max="4873" width="4.25" style="14" customWidth="1"/>
    <col min="4874" max="4874" width="9" style="14"/>
    <col min="4875" max="4875" width="4.5" style="14" customWidth="1"/>
    <col min="4876" max="5120" width="9" style="14"/>
    <col min="5121" max="5121" width="2.125" style="14" customWidth="1"/>
    <col min="5122" max="5122" width="14.5" style="14" customWidth="1"/>
    <col min="5123" max="5124" width="12.875" style="14" customWidth="1"/>
    <col min="5125" max="5125" width="9" style="14"/>
    <col min="5126" max="5126" width="2.875" style="14" customWidth="1"/>
    <col min="5127" max="5127" width="20.625" style="14" customWidth="1"/>
    <col min="5128" max="5128" width="9" style="14"/>
    <col min="5129" max="5129" width="4.25" style="14" customWidth="1"/>
    <col min="5130" max="5130" width="9" style="14"/>
    <col min="5131" max="5131" width="4.5" style="14" customWidth="1"/>
    <col min="5132" max="5376" width="9" style="14"/>
    <col min="5377" max="5377" width="2.125" style="14" customWidth="1"/>
    <col min="5378" max="5378" width="14.5" style="14" customWidth="1"/>
    <col min="5379" max="5380" width="12.875" style="14" customWidth="1"/>
    <col min="5381" max="5381" width="9" style="14"/>
    <col min="5382" max="5382" width="2.875" style="14" customWidth="1"/>
    <col min="5383" max="5383" width="20.625" style="14" customWidth="1"/>
    <col min="5384" max="5384" width="9" style="14"/>
    <col min="5385" max="5385" width="4.25" style="14" customWidth="1"/>
    <col min="5386" max="5386" width="9" style="14"/>
    <col min="5387" max="5387" width="4.5" style="14" customWidth="1"/>
    <col min="5388" max="5632" width="9" style="14"/>
    <col min="5633" max="5633" width="2.125" style="14" customWidth="1"/>
    <col min="5634" max="5634" width="14.5" style="14" customWidth="1"/>
    <col min="5635" max="5636" width="12.875" style="14" customWidth="1"/>
    <col min="5637" max="5637" width="9" style="14"/>
    <col min="5638" max="5638" width="2.875" style="14" customWidth="1"/>
    <col min="5639" max="5639" width="20.625" style="14" customWidth="1"/>
    <col min="5640" max="5640" width="9" style="14"/>
    <col min="5641" max="5641" width="4.25" style="14" customWidth="1"/>
    <col min="5642" max="5642" width="9" style="14"/>
    <col min="5643" max="5643" width="4.5" style="14" customWidth="1"/>
    <col min="5644" max="5888" width="9" style="14"/>
    <col min="5889" max="5889" width="2.125" style="14" customWidth="1"/>
    <col min="5890" max="5890" width="14.5" style="14" customWidth="1"/>
    <col min="5891" max="5892" width="12.875" style="14" customWidth="1"/>
    <col min="5893" max="5893" width="9" style="14"/>
    <col min="5894" max="5894" width="2.875" style="14" customWidth="1"/>
    <col min="5895" max="5895" width="20.625" style="14" customWidth="1"/>
    <col min="5896" max="5896" width="9" style="14"/>
    <col min="5897" max="5897" width="4.25" style="14" customWidth="1"/>
    <col min="5898" max="5898" width="9" style="14"/>
    <col min="5899" max="5899" width="4.5" style="14" customWidth="1"/>
    <col min="5900" max="6144" width="9" style="14"/>
    <col min="6145" max="6145" width="2.125" style="14" customWidth="1"/>
    <col min="6146" max="6146" width="14.5" style="14" customWidth="1"/>
    <col min="6147" max="6148" width="12.875" style="14" customWidth="1"/>
    <col min="6149" max="6149" width="9" style="14"/>
    <col min="6150" max="6150" width="2.875" style="14" customWidth="1"/>
    <col min="6151" max="6151" width="20.625" style="14" customWidth="1"/>
    <col min="6152" max="6152" width="9" style="14"/>
    <col min="6153" max="6153" width="4.25" style="14" customWidth="1"/>
    <col min="6154" max="6154" width="9" style="14"/>
    <col min="6155" max="6155" width="4.5" style="14" customWidth="1"/>
    <col min="6156" max="6400" width="9" style="14"/>
    <col min="6401" max="6401" width="2.125" style="14" customWidth="1"/>
    <col min="6402" max="6402" width="14.5" style="14" customWidth="1"/>
    <col min="6403" max="6404" width="12.875" style="14" customWidth="1"/>
    <col min="6405" max="6405" width="9" style="14"/>
    <col min="6406" max="6406" width="2.875" style="14" customWidth="1"/>
    <col min="6407" max="6407" width="20.625" style="14" customWidth="1"/>
    <col min="6408" max="6408" width="9" style="14"/>
    <col min="6409" max="6409" width="4.25" style="14" customWidth="1"/>
    <col min="6410" max="6410" width="9" style="14"/>
    <col min="6411" max="6411" width="4.5" style="14" customWidth="1"/>
    <col min="6412" max="6656" width="9" style="14"/>
    <col min="6657" max="6657" width="2.125" style="14" customWidth="1"/>
    <col min="6658" max="6658" width="14.5" style="14" customWidth="1"/>
    <col min="6659" max="6660" width="12.875" style="14" customWidth="1"/>
    <col min="6661" max="6661" width="9" style="14"/>
    <col min="6662" max="6662" width="2.875" style="14" customWidth="1"/>
    <col min="6663" max="6663" width="20.625" style="14" customWidth="1"/>
    <col min="6664" max="6664" width="9" style="14"/>
    <col min="6665" max="6665" width="4.25" style="14" customWidth="1"/>
    <col min="6666" max="6666" width="9" style="14"/>
    <col min="6667" max="6667" width="4.5" style="14" customWidth="1"/>
    <col min="6668" max="6912" width="9" style="14"/>
    <col min="6913" max="6913" width="2.125" style="14" customWidth="1"/>
    <col min="6914" max="6914" width="14.5" style="14" customWidth="1"/>
    <col min="6915" max="6916" width="12.875" style="14" customWidth="1"/>
    <col min="6917" max="6917" width="9" style="14"/>
    <col min="6918" max="6918" width="2.875" style="14" customWidth="1"/>
    <col min="6919" max="6919" width="20.625" style="14" customWidth="1"/>
    <col min="6920" max="6920" width="9" style="14"/>
    <col min="6921" max="6921" width="4.25" style="14" customWidth="1"/>
    <col min="6922" max="6922" width="9" style="14"/>
    <col min="6923" max="6923" width="4.5" style="14" customWidth="1"/>
    <col min="6924" max="7168" width="9" style="14"/>
    <col min="7169" max="7169" width="2.125" style="14" customWidth="1"/>
    <col min="7170" max="7170" width="14.5" style="14" customWidth="1"/>
    <col min="7171" max="7172" width="12.875" style="14" customWidth="1"/>
    <col min="7173" max="7173" width="9" style="14"/>
    <col min="7174" max="7174" width="2.875" style="14" customWidth="1"/>
    <col min="7175" max="7175" width="20.625" style="14" customWidth="1"/>
    <col min="7176" max="7176" width="9" style="14"/>
    <col min="7177" max="7177" width="4.25" style="14" customWidth="1"/>
    <col min="7178" max="7178" width="9" style="14"/>
    <col min="7179" max="7179" width="4.5" style="14" customWidth="1"/>
    <col min="7180" max="7424" width="9" style="14"/>
    <col min="7425" max="7425" width="2.125" style="14" customWidth="1"/>
    <col min="7426" max="7426" width="14.5" style="14" customWidth="1"/>
    <col min="7427" max="7428" width="12.875" style="14" customWidth="1"/>
    <col min="7429" max="7429" width="9" style="14"/>
    <col min="7430" max="7430" width="2.875" style="14" customWidth="1"/>
    <col min="7431" max="7431" width="20.625" style="14" customWidth="1"/>
    <col min="7432" max="7432" width="9" style="14"/>
    <col min="7433" max="7433" width="4.25" style="14" customWidth="1"/>
    <col min="7434" max="7434" width="9" style="14"/>
    <col min="7435" max="7435" width="4.5" style="14" customWidth="1"/>
    <col min="7436" max="7680" width="9" style="14"/>
    <col min="7681" max="7681" width="2.125" style="14" customWidth="1"/>
    <col min="7682" max="7682" width="14.5" style="14" customWidth="1"/>
    <col min="7683" max="7684" width="12.875" style="14" customWidth="1"/>
    <col min="7685" max="7685" width="9" style="14"/>
    <col min="7686" max="7686" width="2.875" style="14" customWidth="1"/>
    <col min="7687" max="7687" width="20.625" style="14" customWidth="1"/>
    <col min="7688" max="7688" width="9" style="14"/>
    <col min="7689" max="7689" width="4.25" style="14" customWidth="1"/>
    <col min="7690" max="7690" width="9" style="14"/>
    <col min="7691" max="7691" width="4.5" style="14" customWidth="1"/>
    <col min="7692" max="7936" width="9" style="14"/>
    <col min="7937" max="7937" width="2.125" style="14" customWidth="1"/>
    <col min="7938" max="7938" width="14.5" style="14" customWidth="1"/>
    <col min="7939" max="7940" width="12.875" style="14" customWidth="1"/>
    <col min="7941" max="7941" width="9" style="14"/>
    <col min="7942" max="7942" width="2.875" style="14" customWidth="1"/>
    <col min="7943" max="7943" width="20.625" style="14" customWidth="1"/>
    <col min="7944" max="7944" width="9" style="14"/>
    <col min="7945" max="7945" width="4.25" style="14" customWidth="1"/>
    <col min="7946" max="7946" width="9" style="14"/>
    <col min="7947" max="7947" width="4.5" style="14" customWidth="1"/>
    <col min="7948" max="8192" width="9" style="14"/>
    <col min="8193" max="8193" width="2.125" style="14" customWidth="1"/>
    <col min="8194" max="8194" width="14.5" style="14" customWidth="1"/>
    <col min="8195" max="8196" width="12.875" style="14" customWidth="1"/>
    <col min="8197" max="8197" width="9" style="14"/>
    <col min="8198" max="8198" width="2.875" style="14" customWidth="1"/>
    <col min="8199" max="8199" width="20.625" style="14" customWidth="1"/>
    <col min="8200" max="8200" width="9" style="14"/>
    <col min="8201" max="8201" width="4.25" style="14" customWidth="1"/>
    <col min="8202" max="8202" width="9" style="14"/>
    <col min="8203" max="8203" width="4.5" style="14" customWidth="1"/>
    <col min="8204" max="8448" width="9" style="14"/>
    <col min="8449" max="8449" width="2.125" style="14" customWidth="1"/>
    <col min="8450" max="8450" width="14.5" style="14" customWidth="1"/>
    <col min="8451" max="8452" width="12.875" style="14" customWidth="1"/>
    <col min="8453" max="8453" width="9" style="14"/>
    <col min="8454" max="8454" width="2.875" style="14" customWidth="1"/>
    <col min="8455" max="8455" width="20.625" style="14" customWidth="1"/>
    <col min="8456" max="8456" width="9" style="14"/>
    <col min="8457" max="8457" width="4.25" style="14" customWidth="1"/>
    <col min="8458" max="8458" width="9" style="14"/>
    <col min="8459" max="8459" width="4.5" style="14" customWidth="1"/>
    <col min="8460" max="8704" width="9" style="14"/>
    <col min="8705" max="8705" width="2.125" style="14" customWidth="1"/>
    <col min="8706" max="8706" width="14.5" style="14" customWidth="1"/>
    <col min="8707" max="8708" width="12.875" style="14" customWidth="1"/>
    <col min="8709" max="8709" width="9" style="14"/>
    <col min="8710" max="8710" width="2.875" style="14" customWidth="1"/>
    <col min="8711" max="8711" width="20.625" style="14" customWidth="1"/>
    <col min="8712" max="8712" width="9" style="14"/>
    <col min="8713" max="8713" width="4.25" style="14" customWidth="1"/>
    <col min="8714" max="8714" width="9" style="14"/>
    <col min="8715" max="8715" width="4.5" style="14" customWidth="1"/>
    <col min="8716" max="8960" width="9" style="14"/>
    <col min="8961" max="8961" width="2.125" style="14" customWidth="1"/>
    <col min="8962" max="8962" width="14.5" style="14" customWidth="1"/>
    <col min="8963" max="8964" width="12.875" style="14" customWidth="1"/>
    <col min="8965" max="8965" width="9" style="14"/>
    <col min="8966" max="8966" width="2.875" style="14" customWidth="1"/>
    <col min="8967" max="8967" width="20.625" style="14" customWidth="1"/>
    <col min="8968" max="8968" width="9" style="14"/>
    <col min="8969" max="8969" width="4.25" style="14" customWidth="1"/>
    <col min="8970" max="8970" width="9" style="14"/>
    <col min="8971" max="8971" width="4.5" style="14" customWidth="1"/>
    <col min="8972" max="9216" width="9" style="14"/>
    <col min="9217" max="9217" width="2.125" style="14" customWidth="1"/>
    <col min="9218" max="9218" width="14.5" style="14" customWidth="1"/>
    <col min="9219" max="9220" width="12.875" style="14" customWidth="1"/>
    <col min="9221" max="9221" width="9" style="14"/>
    <col min="9222" max="9222" width="2.875" style="14" customWidth="1"/>
    <col min="9223" max="9223" width="20.625" style="14" customWidth="1"/>
    <col min="9224" max="9224" width="9" style="14"/>
    <col min="9225" max="9225" width="4.25" style="14" customWidth="1"/>
    <col min="9226" max="9226" width="9" style="14"/>
    <col min="9227" max="9227" width="4.5" style="14" customWidth="1"/>
    <col min="9228" max="9472" width="9" style="14"/>
    <col min="9473" max="9473" width="2.125" style="14" customWidth="1"/>
    <col min="9474" max="9474" width="14.5" style="14" customWidth="1"/>
    <col min="9475" max="9476" width="12.875" style="14" customWidth="1"/>
    <col min="9477" max="9477" width="9" style="14"/>
    <col min="9478" max="9478" width="2.875" style="14" customWidth="1"/>
    <col min="9479" max="9479" width="20.625" style="14" customWidth="1"/>
    <col min="9480" max="9480" width="9" style="14"/>
    <col min="9481" max="9481" width="4.25" style="14" customWidth="1"/>
    <col min="9482" max="9482" width="9" style="14"/>
    <col min="9483" max="9483" width="4.5" style="14" customWidth="1"/>
    <col min="9484" max="9728" width="9" style="14"/>
    <col min="9729" max="9729" width="2.125" style="14" customWidth="1"/>
    <col min="9730" max="9730" width="14.5" style="14" customWidth="1"/>
    <col min="9731" max="9732" width="12.875" style="14" customWidth="1"/>
    <col min="9733" max="9733" width="9" style="14"/>
    <col min="9734" max="9734" width="2.875" style="14" customWidth="1"/>
    <col min="9735" max="9735" width="20.625" style="14" customWidth="1"/>
    <col min="9736" max="9736" width="9" style="14"/>
    <col min="9737" max="9737" width="4.25" style="14" customWidth="1"/>
    <col min="9738" max="9738" width="9" style="14"/>
    <col min="9739" max="9739" width="4.5" style="14" customWidth="1"/>
    <col min="9740" max="9984" width="9" style="14"/>
    <col min="9985" max="9985" width="2.125" style="14" customWidth="1"/>
    <col min="9986" max="9986" width="14.5" style="14" customWidth="1"/>
    <col min="9987" max="9988" width="12.875" style="14" customWidth="1"/>
    <col min="9989" max="9989" width="9" style="14"/>
    <col min="9990" max="9990" width="2.875" style="14" customWidth="1"/>
    <col min="9991" max="9991" width="20.625" style="14" customWidth="1"/>
    <col min="9992" max="9992" width="9" style="14"/>
    <col min="9993" max="9993" width="4.25" style="14" customWidth="1"/>
    <col min="9994" max="9994" width="9" style="14"/>
    <col min="9995" max="9995" width="4.5" style="14" customWidth="1"/>
    <col min="9996" max="10240" width="9" style="14"/>
    <col min="10241" max="10241" width="2.125" style="14" customWidth="1"/>
    <col min="10242" max="10242" width="14.5" style="14" customWidth="1"/>
    <col min="10243" max="10244" width="12.875" style="14" customWidth="1"/>
    <col min="10245" max="10245" width="9" style="14"/>
    <col min="10246" max="10246" width="2.875" style="14" customWidth="1"/>
    <col min="10247" max="10247" width="20.625" style="14" customWidth="1"/>
    <col min="10248" max="10248" width="9" style="14"/>
    <col min="10249" max="10249" width="4.25" style="14" customWidth="1"/>
    <col min="10250" max="10250" width="9" style="14"/>
    <col min="10251" max="10251" width="4.5" style="14" customWidth="1"/>
    <col min="10252" max="10496" width="9" style="14"/>
    <col min="10497" max="10497" width="2.125" style="14" customWidth="1"/>
    <col min="10498" max="10498" width="14.5" style="14" customWidth="1"/>
    <col min="10499" max="10500" width="12.875" style="14" customWidth="1"/>
    <col min="10501" max="10501" width="9" style="14"/>
    <col min="10502" max="10502" width="2.875" style="14" customWidth="1"/>
    <col min="10503" max="10503" width="20.625" style="14" customWidth="1"/>
    <col min="10504" max="10504" width="9" style="14"/>
    <col min="10505" max="10505" width="4.25" style="14" customWidth="1"/>
    <col min="10506" max="10506" width="9" style="14"/>
    <col min="10507" max="10507" width="4.5" style="14" customWidth="1"/>
    <col min="10508" max="10752" width="9" style="14"/>
    <col min="10753" max="10753" width="2.125" style="14" customWidth="1"/>
    <col min="10754" max="10754" width="14.5" style="14" customWidth="1"/>
    <col min="10755" max="10756" width="12.875" style="14" customWidth="1"/>
    <col min="10757" max="10757" width="9" style="14"/>
    <col min="10758" max="10758" width="2.875" style="14" customWidth="1"/>
    <col min="10759" max="10759" width="20.625" style="14" customWidth="1"/>
    <col min="10760" max="10760" width="9" style="14"/>
    <col min="10761" max="10761" width="4.25" style="14" customWidth="1"/>
    <col min="10762" max="10762" width="9" style="14"/>
    <col min="10763" max="10763" width="4.5" style="14" customWidth="1"/>
    <col min="10764" max="11008" width="9" style="14"/>
    <col min="11009" max="11009" width="2.125" style="14" customWidth="1"/>
    <col min="11010" max="11010" width="14.5" style="14" customWidth="1"/>
    <col min="11011" max="11012" width="12.875" style="14" customWidth="1"/>
    <col min="11013" max="11013" width="9" style="14"/>
    <col min="11014" max="11014" width="2.875" style="14" customWidth="1"/>
    <col min="11015" max="11015" width="20.625" style="14" customWidth="1"/>
    <col min="11016" max="11016" width="9" style="14"/>
    <col min="11017" max="11017" width="4.25" style="14" customWidth="1"/>
    <col min="11018" max="11018" width="9" style="14"/>
    <col min="11019" max="11019" width="4.5" style="14" customWidth="1"/>
    <col min="11020" max="11264" width="9" style="14"/>
    <col min="11265" max="11265" width="2.125" style="14" customWidth="1"/>
    <col min="11266" max="11266" width="14.5" style="14" customWidth="1"/>
    <col min="11267" max="11268" width="12.875" style="14" customWidth="1"/>
    <col min="11269" max="11269" width="9" style="14"/>
    <col min="11270" max="11270" width="2.875" style="14" customWidth="1"/>
    <col min="11271" max="11271" width="20.625" style="14" customWidth="1"/>
    <col min="11272" max="11272" width="9" style="14"/>
    <col min="11273" max="11273" width="4.25" style="14" customWidth="1"/>
    <col min="11274" max="11274" width="9" style="14"/>
    <col min="11275" max="11275" width="4.5" style="14" customWidth="1"/>
    <col min="11276" max="11520" width="9" style="14"/>
    <col min="11521" max="11521" width="2.125" style="14" customWidth="1"/>
    <col min="11522" max="11522" width="14.5" style="14" customWidth="1"/>
    <col min="11523" max="11524" width="12.875" style="14" customWidth="1"/>
    <col min="11525" max="11525" width="9" style="14"/>
    <col min="11526" max="11526" width="2.875" style="14" customWidth="1"/>
    <col min="11527" max="11527" width="20.625" style="14" customWidth="1"/>
    <col min="11528" max="11528" width="9" style="14"/>
    <col min="11529" max="11529" width="4.25" style="14" customWidth="1"/>
    <col min="11530" max="11530" width="9" style="14"/>
    <col min="11531" max="11531" width="4.5" style="14" customWidth="1"/>
    <col min="11532" max="11776" width="9" style="14"/>
    <col min="11777" max="11777" width="2.125" style="14" customWidth="1"/>
    <col min="11778" max="11778" width="14.5" style="14" customWidth="1"/>
    <col min="11779" max="11780" width="12.875" style="14" customWidth="1"/>
    <col min="11781" max="11781" width="9" style="14"/>
    <col min="11782" max="11782" width="2.875" style="14" customWidth="1"/>
    <col min="11783" max="11783" width="20.625" style="14" customWidth="1"/>
    <col min="11784" max="11784" width="9" style="14"/>
    <col min="11785" max="11785" width="4.25" style="14" customWidth="1"/>
    <col min="11786" max="11786" width="9" style="14"/>
    <col min="11787" max="11787" width="4.5" style="14" customWidth="1"/>
    <col min="11788" max="12032" width="9" style="14"/>
    <col min="12033" max="12033" width="2.125" style="14" customWidth="1"/>
    <col min="12034" max="12034" width="14.5" style="14" customWidth="1"/>
    <col min="12035" max="12036" width="12.875" style="14" customWidth="1"/>
    <col min="12037" max="12037" width="9" style="14"/>
    <col min="12038" max="12038" width="2.875" style="14" customWidth="1"/>
    <col min="12039" max="12039" width="20.625" style="14" customWidth="1"/>
    <col min="12040" max="12040" width="9" style="14"/>
    <col min="12041" max="12041" width="4.25" style="14" customWidth="1"/>
    <col min="12042" max="12042" width="9" style="14"/>
    <col min="12043" max="12043" width="4.5" style="14" customWidth="1"/>
    <col min="12044" max="12288" width="9" style="14"/>
    <col min="12289" max="12289" width="2.125" style="14" customWidth="1"/>
    <col min="12290" max="12290" width="14.5" style="14" customWidth="1"/>
    <col min="12291" max="12292" width="12.875" style="14" customWidth="1"/>
    <col min="12293" max="12293" width="9" style="14"/>
    <col min="12294" max="12294" width="2.875" style="14" customWidth="1"/>
    <col min="12295" max="12295" width="20.625" style="14" customWidth="1"/>
    <col min="12296" max="12296" width="9" style="14"/>
    <col min="12297" max="12297" width="4.25" style="14" customWidth="1"/>
    <col min="12298" max="12298" width="9" style="14"/>
    <col min="12299" max="12299" width="4.5" style="14" customWidth="1"/>
    <col min="12300" max="12544" width="9" style="14"/>
    <col min="12545" max="12545" width="2.125" style="14" customWidth="1"/>
    <col min="12546" max="12546" width="14.5" style="14" customWidth="1"/>
    <col min="12547" max="12548" width="12.875" style="14" customWidth="1"/>
    <col min="12549" max="12549" width="9" style="14"/>
    <col min="12550" max="12550" width="2.875" style="14" customWidth="1"/>
    <col min="12551" max="12551" width="20.625" style="14" customWidth="1"/>
    <col min="12552" max="12552" width="9" style="14"/>
    <col min="12553" max="12553" width="4.25" style="14" customWidth="1"/>
    <col min="12554" max="12554" width="9" style="14"/>
    <col min="12555" max="12555" width="4.5" style="14" customWidth="1"/>
    <col min="12556" max="12800" width="9" style="14"/>
    <col min="12801" max="12801" width="2.125" style="14" customWidth="1"/>
    <col min="12802" max="12802" width="14.5" style="14" customWidth="1"/>
    <col min="12803" max="12804" width="12.875" style="14" customWidth="1"/>
    <col min="12805" max="12805" width="9" style="14"/>
    <col min="12806" max="12806" width="2.875" style="14" customWidth="1"/>
    <col min="12807" max="12807" width="20.625" style="14" customWidth="1"/>
    <col min="12808" max="12808" width="9" style="14"/>
    <col min="12809" max="12809" width="4.25" style="14" customWidth="1"/>
    <col min="12810" max="12810" width="9" style="14"/>
    <col min="12811" max="12811" width="4.5" style="14" customWidth="1"/>
    <col min="12812" max="13056" width="9" style="14"/>
    <col min="13057" max="13057" width="2.125" style="14" customWidth="1"/>
    <col min="13058" max="13058" width="14.5" style="14" customWidth="1"/>
    <col min="13059" max="13060" width="12.875" style="14" customWidth="1"/>
    <col min="13061" max="13061" width="9" style="14"/>
    <col min="13062" max="13062" width="2.875" style="14" customWidth="1"/>
    <col min="13063" max="13063" width="20.625" style="14" customWidth="1"/>
    <col min="13064" max="13064" width="9" style="14"/>
    <col min="13065" max="13065" width="4.25" style="14" customWidth="1"/>
    <col min="13066" max="13066" width="9" style="14"/>
    <col min="13067" max="13067" width="4.5" style="14" customWidth="1"/>
    <col min="13068" max="13312" width="9" style="14"/>
    <col min="13313" max="13313" width="2.125" style="14" customWidth="1"/>
    <col min="13314" max="13314" width="14.5" style="14" customWidth="1"/>
    <col min="13315" max="13316" width="12.875" style="14" customWidth="1"/>
    <col min="13317" max="13317" width="9" style="14"/>
    <col min="13318" max="13318" width="2.875" style="14" customWidth="1"/>
    <col min="13319" max="13319" width="20.625" style="14" customWidth="1"/>
    <col min="13320" max="13320" width="9" style="14"/>
    <col min="13321" max="13321" width="4.25" style="14" customWidth="1"/>
    <col min="13322" max="13322" width="9" style="14"/>
    <col min="13323" max="13323" width="4.5" style="14" customWidth="1"/>
    <col min="13324" max="13568" width="9" style="14"/>
    <col min="13569" max="13569" width="2.125" style="14" customWidth="1"/>
    <col min="13570" max="13570" width="14.5" style="14" customWidth="1"/>
    <col min="13571" max="13572" width="12.875" style="14" customWidth="1"/>
    <col min="13573" max="13573" width="9" style="14"/>
    <col min="13574" max="13574" width="2.875" style="14" customWidth="1"/>
    <col min="13575" max="13575" width="20.625" style="14" customWidth="1"/>
    <col min="13576" max="13576" width="9" style="14"/>
    <col min="13577" max="13577" width="4.25" style="14" customWidth="1"/>
    <col min="13578" max="13578" width="9" style="14"/>
    <col min="13579" max="13579" width="4.5" style="14" customWidth="1"/>
    <col min="13580" max="13824" width="9" style="14"/>
    <col min="13825" max="13825" width="2.125" style="14" customWidth="1"/>
    <col min="13826" max="13826" width="14.5" style="14" customWidth="1"/>
    <col min="13827" max="13828" width="12.875" style="14" customWidth="1"/>
    <col min="13829" max="13829" width="9" style="14"/>
    <col min="13830" max="13830" width="2.875" style="14" customWidth="1"/>
    <col min="13831" max="13831" width="20.625" style="14" customWidth="1"/>
    <col min="13832" max="13832" width="9" style="14"/>
    <col min="13833" max="13833" width="4.25" style="14" customWidth="1"/>
    <col min="13834" max="13834" width="9" style="14"/>
    <col min="13835" max="13835" width="4.5" style="14" customWidth="1"/>
    <col min="13836" max="14080" width="9" style="14"/>
    <col min="14081" max="14081" width="2.125" style="14" customWidth="1"/>
    <col min="14082" max="14082" width="14.5" style="14" customWidth="1"/>
    <col min="14083" max="14084" width="12.875" style="14" customWidth="1"/>
    <col min="14085" max="14085" width="9" style="14"/>
    <col min="14086" max="14086" width="2.875" style="14" customWidth="1"/>
    <col min="14087" max="14087" width="20.625" style="14" customWidth="1"/>
    <col min="14088" max="14088" width="9" style="14"/>
    <col min="14089" max="14089" width="4.25" style="14" customWidth="1"/>
    <col min="14090" max="14090" width="9" style="14"/>
    <col min="14091" max="14091" width="4.5" style="14" customWidth="1"/>
    <col min="14092" max="14336" width="9" style="14"/>
    <col min="14337" max="14337" width="2.125" style="14" customWidth="1"/>
    <col min="14338" max="14338" width="14.5" style="14" customWidth="1"/>
    <col min="14339" max="14340" width="12.875" style="14" customWidth="1"/>
    <col min="14341" max="14341" width="9" style="14"/>
    <col min="14342" max="14342" width="2.875" style="14" customWidth="1"/>
    <col min="14343" max="14343" width="20.625" style="14" customWidth="1"/>
    <col min="14344" max="14344" width="9" style="14"/>
    <col min="14345" max="14345" width="4.25" style="14" customWidth="1"/>
    <col min="14346" max="14346" width="9" style="14"/>
    <col min="14347" max="14347" width="4.5" style="14" customWidth="1"/>
    <col min="14348" max="14592" width="9" style="14"/>
    <col min="14593" max="14593" width="2.125" style="14" customWidth="1"/>
    <col min="14594" max="14594" width="14.5" style="14" customWidth="1"/>
    <col min="14595" max="14596" width="12.875" style="14" customWidth="1"/>
    <col min="14597" max="14597" width="9" style="14"/>
    <col min="14598" max="14598" width="2.875" style="14" customWidth="1"/>
    <col min="14599" max="14599" width="20.625" style="14" customWidth="1"/>
    <col min="14600" max="14600" width="9" style="14"/>
    <col min="14601" max="14601" width="4.25" style="14" customWidth="1"/>
    <col min="14602" max="14602" width="9" style="14"/>
    <col min="14603" max="14603" width="4.5" style="14" customWidth="1"/>
    <col min="14604" max="14848" width="9" style="14"/>
    <col min="14849" max="14849" width="2.125" style="14" customWidth="1"/>
    <col min="14850" max="14850" width="14.5" style="14" customWidth="1"/>
    <col min="14851" max="14852" width="12.875" style="14" customWidth="1"/>
    <col min="14853" max="14853" width="9" style="14"/>
    <col min="14854" max="14854" width="2.875" style="14" customWidth="1"/>
    <col min="14855" max="14855" width="20.625" style="14" customWidth="1"/>
    <col min="14856" max="14856" width="9" style="14"/>
    <col min="14857" max="14857" width="4.25" style="14" customWidth="1"/>
    <col min="14858" max="14858" width="9" style="14"/>
    <col min="14859" max="14859" width="4.5" style="14" customWidth="1"/>
    <col min="14860" max="15104" width="9" style="14"/>
    <col min="15105" max="15105" width="2.125" style="14" customWidth="1"/>
    <col min="15106" max="15106" width="14.5" style="14" customWidth="1"/>
    <col min="15107" max="15108" width="12.875" style="14" customWidth="1"/>
    <col min="15109" max="15109" width="9" style="14"/>
    <col min="15110" max="15110" width="2.875" style="14" customWidth="1"/>
    <col min="15111" max="15111" width="20.625" style="14" customWidth="1"/>
    <col min="15112" max="15112" width="9" style="14"/>
    <col min="15113" max="15113" width="4.25" style="14" customWidth="1"/>
    <col min="15114" max="15114" width="9" style="14"/>
    <col min="15115" max="15115" width="4.5" style="14" customWidth="1"/>
    <col min="15116" max="15360" width="9" style="14"/>
    <col min="15361" max="15361" width="2.125" style="14" customWidth="1"/>
    <col min="15362" max="15362" width="14.5" style="14" customWidth="1"/>
    <col min="15363" max="15364" width="12.875" style="14" customWidth="1"/>
    <col min="15365" max="15365" width="9" style="14"/>
    <col min="15366" max="15366" width="2.875" style="14" customWidth="1"/>
    <col min="15367" max="15367" width="20.625" style="14" customWidth="1"/>
    <col min="15368" max="15368" width="9" style="14"/>
    <col min="15369" max="15369" width="4.25" style="14" customWidth="1"/>
    <col min="15370" max="15370" width="9" style="14"/>
    <col min="15371" max="15371" width="4.5" style="14" customWidth="1"/>
    <col min="15372" max="15616" width="9" style="14"/>
    <col min="15617" max="15617" width="2.125" style="14" customWidth="1"/>
    <col min="15618" max="15618" width="14.5" style="14" customWidth="1"/>
    <col min="15619" max="15620" width="12.875" style="14" customWidth="1"/>
    <col min="15621" max="15621" width="9" style="14"/>
    <col min="15622" max="15622" width="2.875" style="14" customWidth="1"/>
    <col min="15623" max="15623" width="20.625" style="14" customWidth="1"/>
    <col min="15624" max="15624" width="9" style="14"/>
    <col min="15625" max="15625" width="4.25" style="14" customWidth="1"/>
    <col min="15626" max="15626" width="9" style="14"/>
    <col min="15627" max="15627" width="4.5" style="14" customWidth="1"/>
    <col min="15628" max="15872" width="9" style="14"/>
    <col min="15873" max="15873" width="2.125" style="14" customWidth="1"/>
    <col min="15874" max="15874" width="14.5" style="14" customWidth="1"/>
    <col min="15875" max="15876" width="12.875" style="14" customWidth="1"/>
    <col min="15877" max="15877" width="9" style="14"/>
    <col min="15878" max="15878" width="2.875" style="14" customWidth="1"/>
    <col min="15879" max="15879" width="20.625" style="14" customWidth="1"/>
    <col min="15880" max="15880" width="9" style="14"/>
    <col min="15881" max="15881" width="4.25" style="14" customWidth="1"/>
    <col min="15882" max="15882" width="9" style="14"/>
    <col min="15883" max="15883" width="4.5" style="14" customWidth="1"/>
    <col min="15884" max="16128" width="9" style="14"/>
    <col min="16129" max="16129" width="2.125" style="14" customWidth="1"/>
    <col min="16130" max="16130" width="14.5" style="14" customWidth="1"/>
    <col min="16131" max="16132" width="12.875" style="14" customWidth="1"/>
    <col min="16133" max="16133" width="9" style="14"/>
    <col min="16134" max="16134" width="2.875" style="14" customWidth="1"/>
    <col min="16135" max="16135" width="20.625" style="14" customWidth="1"/>
    <col min="16136" max="16136" width="9" style="14"/>
    <col min="16137" max="16137" width="4.25" style="14" customWidth="1"/>
    <col min="16138" max="16138" width="9" style="14"/>
    <col min="16139" max="16139" width="4.5" style="14" customWidth="1"/>
    <col min="16140" max="16384" width="9" style="14"/>
  </cols>
  <sheetData>
    <row r="1" spans="2:11" s="10" customFormat="1" x14ac:dyDescent="0.25"/>
    <row r="2" spans="2:11" s="10" customFormat="1" x14ac:dyDescent="0.25"/>
    <row r="3" spans="2:11" s="10" customFormat="1" ht="36" x14ac:dyDescent="0.55000000000000004">
      <c r="C3" s="11" t="s">
        <v>213</v>
      </c>
      <c r="H3" s="47"/>
      <c r="I3" s="47"/>
      <c r="J3" s="47"/>
      <c r="K3" s="47"/>
    </row>
    <row r="4" spans="2:11" s="10" customFormat="1" ht="28.5" x14ac:dyDescent="0.45">
      <c r="C4" s="12" t="s">
        <v>193</v>
      </c>
      <c r="H4" s="47"/>
      <c r="I4" s="47"/>
      <c r="J4" s="47"/>
      <c r="K4" s="47"/>
    </row>
    <row r="5" spans="2:11" s="10" customFormat="1" x14ac:dyDescent="0.25"/>
    <row r="7" spans="2:11" ht="15" customHeight="1" x14ac:dyDescent="0.25"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2:11" ht="15.75" x14ac:dyDescent="0.25">
      <c r="B8" s="15" t="s">
        <v>179</v>
      </c>
      <c r="C8" s="13"/>
      <c r="D8" s="13"/>
      <c r="E8" s="13"/>
      <c r="F8" s="13"/>
      <c r="G8" s="13"/>
      <c r="H8" s="13"/>
      <c r="I8" s="13"/>
      <c r="J8" s="13"/>
      <c r="K8" s="13"/>
    </row>
    <row r="10" spans="2:11" x14ac:dyDescent="0.25">
      <c r="B10" s="28" t="s">
        <v>45</v>
      </c>
      <c r="C10" s="29" t="s">
        <v>4</v>
      </c>
    </row>
    <row r="11" spans="2:11" x14ac:dyDescent="0.25">
      <c r="B11" s="28" t="s">
        <v>3</v>
      </c>
      <c r="C11" s="29" t="s">
        <v>4</v>
      </c>
    </row>
    <row r="12" spans="2:11" x14ac:dyDescent="0.25">
      <c r="B12" s="28" t="s">
        <v>53</v>
      </c>
      <c r="C12" s="29" t="s">
        <v>54</v>
      </c>
    </row>
    <row r="13" spans="2:11" x14ac:dyDescent="0.25">
      <c r="B13" s="28" t="s">
        <v>69</v>
      </c>
      <c r="C13" s="29" t="s">
        <v>70</v>
      </c>
    </row>
    <row r="14" spans="2:11" x14ac:dyDescent="0.25">
      <c r="B14" s="28" t="s">
        <v>78</v>
      </c>
      <c r="C14" s="29" t="s">
        <v>79</v>
      </c>
    </row>
    <row r="15" spans="2:11" x14ac:dyDescent="0.25">
      <c r="B15" s="28" t="s">
        <v>197</v>
      </c>
      <c r="C15" s="29" t="s">
        <v>198</v>
      </c>
    </row>
    <row r="16" spans="2:11" x14ac:dyDescent="0.25">
      <c r="B16" s="28" t="s">
        <v>82</v>
      </c>
      <c r="C16" s="29" t="s">
        <v>83</v>
      </c>
    </row>
    <row r="17" spans="2:3" x14ac:dyDescent="0.25">
      <c r="B17" s="28" t="s">
        <v>91</v>
      </c>
      <c r="C17" s="29" t="s">
        <v>92</v>
      </c>
    </row>
    <row r="18" spans="2:3" x14ac:dyDescent="0.25">
      <c r="B18" s="28" t="s">
        <v>95</v>
      </c>
      <c r="C18" s="29" t="s">
        <v>96</v>
      </c>
    </row>
    <row r="19" spans="2:3" x14ac:dyDescent="0.25">
      <c r="B19" s="28" t="s">
        <v>99</v>
      </c>
      <c r="C19" s="29" t="s">
        <v>100</v>
      </c>
    </row>
    <row r="20" spans="2:3" x14ac:dyDescent="0.25">
      <c r="B20" s="28" t="s">
        <v>103</v>
      </c>
      <c r="C20" s="29" t="s">
        <v>104</v>
      </c>
    </row>
    <row r="21" spans="2:3" x14ac:dyDescent="0.25">
      <c r="B21" s="28" t="s">
        <v>6</v>
      </c>
      <c r="C21" s="29" t="s">
        <v>7</v>
      </c>
    </row>
    <row r="22" spans="2:3" x14ac:dyDescent="0.25">
      <c r="B22" s="28" t="s">
        <v>110</v>
      </c>
      <c r="C22" s="29" t="s">
        <v>111</v>
      </c>
    </row>
    <row r="23" spans="2:3" x14ac:dyDescent="0.25">
      <c r="B23" s="28" t="s">
        <v>118</v>
      </c>
      <c r="C23" s="29" t="s">
        <v>119</v>
      </c>
    </row>
    <row r="24" spans="2:3" x14ac:dyDescent="0.25">
      <c r="B24" s="28" t="s">
        <v>124</v>
      </c>
      <c r="C24" s="29" t="s">
        <v>125</v>
      </c>
    </row>
    <row r="25" spans="2:3" x14ac:dyDescent="0.25">
      <c r="B25" s="28" t="s">
        <v>133</v>
      </c>
      <c r="C25" s="29" t="s">
        <v>134</v>
      </c>
    </row>
    <row r="26" spans="2:3" x14ac:dyDescent="0.25">
      <c r="B26" s="28" t="s">
        <v>142</v>
      </c>
      <c r="C26" s="29" t="s">
        <v>143</v>
      </c>
    </row>
    <row r="27" spans="2:3" x14ac:dyDescent="0.25">
      <c r="B27" s="28" t="s">
        <v>146</v>
      </c>
      <c r="C27" s="29" t="s">
        <v>147</v>
      </c>
    </row>
    <row r="28" spans="2:3" x14ac:dyDescent="0.25">
      <c r="B28" s="28" t="s">
        <v>150</v>
      </c>
      <c r="C28" s="29" t="s">
        <v>151</v>
      </c>
    </row>
    <row r="29" spans="2:3" x14ac:dyDescent="0.25">
      <c r="B29" s="28" t="s">
        <v>159</v>
      </c>
      <c r="C29" s="29" t="s">
        <v>160</v>
      </c>
    </row>
    <row r="30" spans="2:3" x14ac:dyDescent="0.25">
      <c r="B30" s="28" t="s">
        <v>209</v>
      </c>
      <c r="C30" s="29" t="s">
        <v>210</v>
      </c>
    </row>
    <row r="31" spans="2:3" x14ac:dyDescent="0.25">
      <c r="B31" s="28" t="s">
        <v>163</v>
      </c>
      <c r="C31" s="29" t="s">
        <v>164</v>
      </c>
    </row>
    <row r="32" spans="2:3" x14ac:dyDescent="0.25">
      <c r="B32" s="28" t="s">
        <v>172</v>
      </c>
      <c r="C32" s="29" t="s">
        <v>173</v>
      </c>
    </row>
    <row r="33" spans="2:3" x14ac:dyDescent="0.25">
      <c r="B33" s="28" t="s">
        <v>176</v>
      </c>
      <c r="C33" s="29" t="s">
        <v>177</v>
      </c>
    </row>
  </sheetData>
  <mergeCells count="1">
    <mergeCell ref="H3:K4"/>
  </mergeCells>
  <hyperlinks>
    <hyperlink ref="B10" location="'VI all 10'!A1" display="VI all 10"/>
    <hyperlink ref="B11" location="'VI all parties'!A1" display="VI all parties"/>
    <hyperlink ref="B12" location="'VI turnout scale'!A1" display="VI turnout scale"/>
    <hyperlink ref="B13" location="'Past Vote 2017'!A1" display="Past Vote 2017"/>
    <hyperlink ref="B14" location="'Past Vote 2015'!A1" display="Past Vote 2015"/>
    <hyperlink ref="B15" location="'Lea Summary'!A1" display="Lea Summary"/>
    <hyperlink ref="B16" location="'Leader Approval Ratings 0'!A1" display="Leader Approval Ratings 0"/>
    <hyperlink ref="B17" location="'Leader Approval Ratings 1'!A1" display="Leader Approval Ratings 1"/>
    <hyperlink ref="B18" location="'Leader Approval Ratings 2'!A1" display="Leader Approval Ratings 2"/>
    <hyperlink ref="B19" location="'Leader Approval Ratings 3'!A1" display="Leader Approval Ratings 3"/>
    <hyperlink ref="B20" location="'Leader Approval Ratings 4'!A1" display="Leader Approval Ratings 4"/>
    <hyperlink ref="B21" location="'PM Choice 2 way'!A1" display="PM Choice 2 way"/>
    <hyperlink ref="B22" location="'EU1'!A1" display="EU1"/>
    <hyperlink ref="B23" location="'EU2'!A1" display="EU2"/>
    <hyperlink ref="B24" location="'Q1'!A1" display="Q1"/>
    <hyperlink ref="B25" location="'Q2'!A1" display="Q2"/>
    <hyperlink ref="B26" location="'Q3'!A1" display="Q3"/>
    <hyperlink ref="B27" location="'Q4'!A1" display="Q4"/>
    <hyperlink ref="B28" location="'Q5'!A1" display="Q5"/>
    <hyperlink ref="B29" location="'Q6'!A1" display="Q6"/>
    <hyperlink ref="B30" location="'Q7 Summary'!A1" display="Q7 Summary"/>
    <hyperlink ref="B31" location="'Q7 0'!A1" display="Q7 0"/>
    <hyperlink ref="B32" location="'Q7 1'!A1" display="Q7 1"/>
    <hyperlink ref="B33" location="'Q7 2'!A1" display="Q7 2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3"/>
  <sheetViews>
    <sheetView showGridLines="0" workbookViewId="0">
      <pane xSplit="1" ySplit="7" topLeftCell="B8" activePane="bottomRight" state="frozen"/>
      <selection activeCell="AT2" sqref="AT2"/>
      <selection pane="topRight" activeCell="AT2" sqref="AT2"/>
      <selection pane="bottomLeft" activeCell="AT2" sqref="AT2"/>
      <selection pane="bottomRight" activeCell="B8" sqref="B8"/>
    </sheetView>
  </sheetViews>
  <sheetFormatPr defaultRowHeight="12" x14ac:dyDescent="0.2"/>
  <cols>
    <col min="1" max="1" width="40.625" style="4" customWidth="1"/>
    <col min="2" max="46" width="10.625" style="1" customWidth="1"/>
    <col min="47" max="999" width="7.875" style="1" customWidth="1"/>
    <col min="1000" max="16384" width="9" style="1"/>
  </cols>
  <sheetData>
    <row r="1" spans="1:46" x14ac:dyDescent="0.2">
      <c r="A1" s="53"/>
      <c r="B1" s="51" t="s">
        <v>190</v>
      </c>
      <c r="C1" s="51"/>
      <c r="D1" s="51"/>
      <c r="E1" s="51" t="s">
        <v>1</v>
      </c>
      <c r="F1" s="51"/>
      <c r="G1" s="51"/>
      <c r="H1" s="51"/>
      <c r="I1" s="51"/>
      <c r="J1" s="51"/>
      <c r="K1" s="51" t="s">
        <v>2</v>
      </c>
      <c r="L1" s="51"/>
      <c r="M1" s="51"/>
      <c r="N1" s="51"/>
      <c r="O1" s="51"/>
      <c r="P1" s="51" t="s">
        <v>191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 t="s">
        <v>5</v>
      </c>
      <c r="AB1" s="51"/>
      <c r="AC1" s="51"/>
      <c r="AD1" s="51"/>
      <c r="AE1" s="51" t="s">
        <v>192</v>
      </c>
      <c r="AF1" s="51"/>
      <c r="AG1" s="51"/>
      <c r="AH1" s="51"/>
      <c r="AI1" s="51"/>
      <c r="AJ1" s="51" t="s">
        <v>8</v>
      </c>
      <c r="AK1" s="51"/>
      <c r="AL1" s="51"/>
      <c r="AM1" s="51"/>
      <c r="AN1" s="51"/>
      <c r="AO1" s="51"/>
      <c r="AP1" s="51"/>
      <c r="AQ1" s="51"/>
      <c r="AR1" s="51" t="s">
        <v>194</v>
      </c>
      <c r="AS1" s="51"/>
      <c r="AT1" s="51"/>
    </row>
    <row r="2" spans="1:46" ht="48" x14ac:dyDescent="0.2">
      <c r="A2" s="53"/>
      <c r="B2" s="6" t="s">
        <v>9</v>
      </c>
      <c r="C2" s="5" t="s">
        <v>10</v>
      </c>
      <c r="D2" s="5" t="s">
        <v>11</v>
      </c>
      <c r="E2" s="6" t="s">
        <v>9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6" t="s">
        <v>9</v>
      </c>
      <c r="L2" s="5" t="s">
        <v>17</v>
      </c>
      <c r="M2" s="5" t="s">
        <v>18</v>
      </c>
      <c r="N2" s="5" t="s">
        <v>19</v>
      </c>
      <c r="O2" s="5" t="s">
        <v>20</v>
      </c>
      <c r="P2" s="6" t="s">
        <v>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144</v>
      </c>
      <c r="AA2" s="6" t="s">
        <v>9</v>
      </c>
      <c r="AB2" s="5" t="s">
        <v>31</v>
      </c>
      <c r="AC2" s="5" t="s">
        <v>32</v>
      </c>
      <c r="AD2" s="5" t="s">
        <v>33</v>
      </c>
      <c r="AE2" s="6" t="s">
        <v>9</v>
      </c>
      <c r="AF2" s="5" t="s">
        <v>34</v>
      </c>
      <c r="AG2" s="5" t="s">
        <v>35</v>
      </c>
      <c r="AH2" s="5" t="s">
        <v>36</v>
      </c>
      <c r="AI2" s="5" t="s">
        <v>145</v>
      </c>
      <c r="AJ2" s="6" t="s">
        <v>9</v>
      </c>
      <c r="AK2" s="5" t="s">
        <v>38</v>
      </c>
      <c r="AL2" s="5" t="s">
        <v>39</v>
      </c>
      <c r="AM2" s="5" t="s">
        <v>40</v>
      </c>
      <c r="AN2" s="5" t="s">
        <v>41</v>
      </c>
      <c r="AO2" s="5" t="s">
        <v>42</v>
      </c>
      <c r="AP2" s="5" t="s">
        <v>43</v>
      </c>
      <c r="AQ2" s="5" t="s">
        <v>44</v>
      </c>
      <c r="AR2" s="5" t="s">
        <v>214</v>
      </c>
      <c r="AS2" s="5" t="s">
        <v>215</v>
      </c>
      <c r="AT2" s="5" t="s">
        <v>216</v>
      </c>
    </row>
    <row r="3" spans="1:46" x14ac:dyDescent="0.2">
      <c r="A3" s="50" t="s">
        <v>146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6" x14ac:dyDescent="0.2">
      <c r="A4" s="48" t="s">
        <v>147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</row>
    <row r="5" spans="1:46" x14ac:dyDescent="0.2">
      <c r="A5" s="52" t="s">
        <v>178</v>
      </c>
      <c r="B5" s="2">
        <v>2013</v>
      </c>
      <c r="C5" s="2">
        <v>983</v>
      </c>
      <c r="D5" s="2">
        <v>1030</v>
      </c>
      <c r="E5" s="2">
        <v>2013</v>
      </c>
      <c r="F5" s="2">
        <v>574</v>
      </c>
      <c r="G5" s="2">
        <v>325</v>
      </c>
      <c r="H5" s="2">
        <v>360</v>
      </c>
      <c r="I5" s="2">
        <v>296</v>
      </c>
      <c r="J5" s="2">
        <v>459</v>
      </c>
      <c r="K5" s="2">
        <v>2013</v>
      </c>
      <c r="L5" s="2">
        <v>1691</v>
      </c>
      <c r="M5" s="2">
        <v>170</v>
      </c>
      <c r="N5" s="2">
        <v>97</v>
      </c>
      <c r="O5" s="2">
        <v>56</v>
      </c>
      <c r="P5" s="2">
        <v>1957</v>
      </c>
      <c r="Q5" s="2">
        <v>609</v>
      </c>
      <c r="R5" s="2">
        <v>635</v>
      </c>
      <c r="S5" s="2">
        <v>107</v>
      </c>
      <c r="T5" s="2">
        <v>82</v>
      </c>
      <c r="U5" s="2">
        <v>58</v>
      </c>
      <c r="V5" s="2">
        <v>6</v>
      </c>
      <c r="W5" s="2">
        <v>54</v>
      </c>
      <c r="X5" s="2">
        <v>10</v>
      </c>
      <c r="Y5" s="2">
        <v>122</v>
      </c>
      <c r="Z5" s="2">
        <v>275</v>
      </c>
      <c r="AA5" s="2">
        <v>2013</v>
      </c>
      <c r="AB5" s="2">
        <v>876</v>
      </c>
      <c r="AC5" s="2">
        <v>945</v>
      </c>
      <c r="AD5" s="2">
        <v>191</v>
      </c>
      <c r="AE5" s="2">
        <v>2013</v>
      </c>
      <c r="AF5" s="2">
        <v>685</v>
      </c>
      <c r="AG5" s="2">
        <v>552</v>
      </c>
      <c r="AH5" s="2">
        <v>561</v>
      </c>
      <c r="AI5" s="2">
        <v>216</v>
      </c>
      <c r="AJ5" s="2">
        <v>2013</v>
      </c>
      <c r="AK5" s="2">
        <v>486</v>
      </c>
      <c r="AL5" s="2">
        <v>244</v>
      </c>
      <c r="AM5" s="2">
        <v>294</v>
      </c>
      <c r="AN5" s="2">
        <v>217</v>
      </c>
      <c r="AO5" s="2">
        <v>235</v>
      </c>
      <c r="AP5" s="2">
        <v>257</v>
      </c>
      <c r="AQ5" s="2">
        <v>281</v>
      </c>
      <c r="AR5" s="2">
        <v>351</v>
      </c>
      <c r="AS5" s="2">
        <v>376</v>
      </c>
      <c r="AT5" s="2">
        <v>218</v>
      </c>
    </row>
    <row r="6" spans="1:46" s="33" customFormat="1" x14ac:dyDescent="0.2">
      <c r="A6" s="48"/>
      <c r="B6" s="32">
        <v>2013</v>
      </c>
      <c r="C6" s="32">
        <v>907</v>
      </c>
      <c r="D6" s="32">
        <v>1106</v>
      </c>
      <c r="E6" s="32">
        <v>2013</v>
      </c>
      <c r="F6" s="32">
        <v>406</v>
      </c>
      <c r="G6" s="32">
        <v>366</v>
      </c>
      <c r="H6" s="32">
        <v>420</v>
      </c>
      <c r="I6" s="32">
        <v>357</v>
      </c>
      <c r="J6" s="32">
        <v>464</v>
      </c>
      <c r="K6" s="32">
        <v>2013</v>
      </c>
      <c r="L6" s="32">
        <v>1655</v>
      </c>
      <c r="M6" s="32">
        <v>203</v>
      </c>
      <c r="N6" s="32">
        <v>101</v>
      </c>
      <c r="O6" s="32">
        <v>54</v>
      </c>
      <c r="P6" s="32">
        <v>1959</v>
      </c>
      <c r="Q6" s="32">
        <v>591</v>
      </c>
      <c r="R6" s="32">
        <v>629</v>
      </c>
      <c r="S6" s="32">
        <v>115</v>
      </c>
      <c r="T6" s="32">
        <v>98</v>
      </c>
      <c r="U6" s="32">
        <v>81</v>
      </c>
      <c r="V6" s="32">
        <v>7</v>
      </c>
      <c r="W6" s="32">
        <v>57</v>
      </c>
      <c r="X6" s="32">
        <v>10</v>
      </c>
      <c r="Y6" s="32">
        <v>107</v>
      </c>
      <c r="Z6" s="32">
        <v>264</v>
      </c>
      <c r="AA6" s="32">
        <v>2013</v>
      </c>
      <c r="AB6" s="32">
        <v>907</v>
      </c>
      <c r="AC6" s="32">
        <v>919</v>
      </c>
      <c r="AD6" s="32">
        <v>187</v>
      </c>
      <c r="AE6" s="32">
        <v>2013</v>
      </c>
      <c r="AF6" s="32">
        <v>672</v>
      </c>
      <c r="AG6" s="32">
        <v>540</v>
      </c>
      <c r="AH6" s="32">
        <v>586</v>
      </c>
      <c r="AI6" s="32">
        <v>215</v>
      </c>
      <c r="AJ6" s="32">
        <v>2013</v>
      </c>
      <c r="AK6" s="32">
        <v>492</v>
      </c>
      <c r="AL6" s="32">
        <v>127</v>
      </c>
      <c r="AM6" s="32">
        <v>446</v>
      </c>
      <c r="AN6" s="32">
        <v>160</v>
      </c>
      <c r="AO6" s="32">
        <v>313</v>
      </c>
      <c r="AP6" s="32">
        <v>168</v>
      </c>
      <c r="AQ6" s="32">
        <v>307</v>
      </c>
      <c r="AR6" s="32">
        <v>349</v>
      </c>
      <c r="AS6" s="32">
        <v>381</v>
      </c>
      <c r="AT6" s="32">
        <v>205</v>
      </c>
    </row>
    <row r="7" spans="1:46" s="35" customFormat="1" x14ac:dyDescent="0.2">
      <c r="A7" s="49"/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7">
        <v>1</v>
      </c>
      <c r="AC7" s="7">
        <v>1</v>
      </c>
      <c r="AD7" s="7">
        <v>1</v>
      </c>
      <c r="AE7" s="7">
        <v>1</v>
      </c>
      <c r="AF7" s="7">
        <v>1</v>
      </c>
      <c r="AG7" s="7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7">
        <v>1</v>
      </c>
    </row>
    <row r="8" spans="1:46" s="33" customFormat="1" x14ac:dyDescent="0.2">
      <c r="A8" s="48" t="s">
        <v>135</v>
      </c>
      <c r="B8" s="32">
        <v>75</v>
      </c>
      <c r="C8" s="32">
        <v>49</v>
      </c>
      <c r="D8" s="32">
        <v>26</v>
      </c>
      <c r="E8" s="32">
        <v>75</v>
      </c>
      <c r="F8" s="32">
        <v>30</v>
      </c>
      <c r="G8" s="32">
        <v>13</v>
      </c>
      <c r="H8" s="32">
        <v>7</v>
      </c>
      <c r="I8" s="32">
        <v>9</v>
      </c>
      <c r="J8" s="32">
        <v>16</v>
      </c>
      <c r="K8" s="32">
        <v>75</v>
      </c>
      <c r="L8" s="32">
        <v>67</v>
      </c>
      <c r="M8" s="32">
        <v>5</v>
      </c>
      <c r="N8" s="32">
        <v>3</v>
      </c>
      <c r="O8" s="32">
        <v>0</v>
      </c>
      <c r="P8" s="32">
        <v>75</v>
      </c>
      <c r="Q8" s="32">
        <v>54</v>
      </c>
      <c r="R8" s="32">
        <v>12</v>
      </c>
      <c r="S8" s="32">
        <v>2</v>
      </c>
      <c r="T8" s="32">
        <v>2</v>
      </c>
      <c r="U8" s="32">
        <v>1</v>
      </c>
      <c r="V8" s="32">
        <v>0</v>
      </c>
      <c r="W8" s="32">
        <v>1</v>
      </c>
      <c r="X8" s="32">
        <v>0</v>
      </c>
      <c r="Y8" s="32">
        <v>3</v>
      </c>
      <c r="Z8" s="32">
        <v>0</v>
      </c>
      <c r="AA8" s="32">
        <v>75</v>
      </c>
      <c r="AB8" s="32">
        <v>34</v>
      </c>
      <c r="AC8" s="32">
        <v>40</v>
      </c>
      <c r="AD8" s="32">
        <v>1</v>
      </c>
      <c r="AE8" s="32">
        <v>75</v>
      </c>
      <c r="AF8" s="32">
        <v>50</v>
      </c>
      <c r="AG8" s="32">
        <v>19</v>
      </c>
      <c r="AH8" s="32">
        <v>4</v>
      </c>
      <c r="AI8" s="32">
        <v>1</v>
      </c>
      <c r="AJ8" s="32">
        <v>75</v>
      </c>
      <c r="AK8" s="32">
        <v>32</v>
      </c>
      <c r="AL8" s="32">
        <v>10</v>
      </c>
      <c r="AM8" s="32">
        <v>8</v>
      </c>
      <c r="AN8" s="32">
        <v>6</v>
      </c>
      <c r="AO8" s="32">
        <v>9</v>
      </c>
      <c r="AP8" s="32">
        <v>9</v>
      </c>
      <c r="AQ8" s="32">
        <v>1</v>
      </c>
      <c r="AR8" s="32">
        <v>22</v>
      </c>
      <c r="AS8" s="32">
        <v>7</v>
      </c>
      <c r="AT8" s="32">
        <v>5</v>
      </c>
    </row>
    <row r="9" spans="1:46" x14ac:dyDescent="0.2">
      <c r="A9" s="48"/>
      <c r="B9" s="2">
        <v>68</v>
      </c>
      <c r="C9" s="3" t="s">
        <v>0</v>
      </c>
      <c r="D9" s="3" t="s">
        <v>0</v>
      </c>
      <c r="E9" s="2">
        <v>68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2">
        <v>68</v>
      </c>
      <c r="L9" s="3" t="s">
        <v>0</v>
      </c>
      <c r="M9" s="3" t="s">
        <v>0</v>
      </c>
      <c r="N9" s="3" t="s">
        <v>0</v>
      </c>
      <c r="O9" s="3" t="s">
        <v>0</v>
      </c>
      <c r="P9" s="2">
        <v>68</v>
      </c>
      <c r="Q9" s="3" t="s">
        <v>0</v>
      </c>
      <c r="R9" s="3" t="s">
        <v>0</v>
      </c>
      <c r="S9" s="3" t="s">
        <v>0</v>
      </c>
      <c r="T9" s="3" t="s">
        <v>0</v>
      </c>
      <c r="U9" s="3" t="s">
        <v>0</v>
      </c>
      <c r="V9" s="3" t="s">
        <v>0</v>
      </c>
      <c r="W9" s="3" t="s">
        <v>0</v>
      </c>
      <c r="X9" s="3" t="s">
        <v>0</v>
      </c>
      <c r="Y9" s="3" t="s">
        <v>0</v>
      </c>
      <c r="Z9" s="3" t="s">
        <v>0</v>
      </c>
      <c r="AA9" s="2">
        <v>68</v>
      </c>
      <c r="AB9" s="3" t="s">
        <v>0</v>
      </c>
      <c r="AC9" s="3" t="s">
        <v>0</v>
      </c>
      <c r="AD9" s="3" t="s">
        <v>0</v>
      </c>
      <c r="AE9" s="2">
        <v>68</v>
      </c>
      <c r="AF9" s="3" t="s">
        <v>0</v>
      </c>
      <c r="AG9" s="3" t="s">
        <v>0</v>
      </c>
      <c r="AH9" s="3" t="s">
        <v>0</v>
      </c>
      <c r="AI9" s="3" t="s">
        <v>0</v>
      </c>
      <c r="AJ9" s="2">
        <v>68</v>
      </c>
      <c r="AK9" s="3" t="s">
        <v>0</v>
      </c>
      <c r="AL9" s="3" t="s">
        <v>0</v>
      </c>
      <c r="AM9" s="3" t="s">
        <v>0</v>
      </c>
      <c r="AN9" s="3" t="s">
        <v>0</v>
      </c>
      <c r="AO9" s="3" t="s">
        <v>0</v>
      </c>
      <c r="AP9" s="3" t="s">
        <v>0</v>
      </c>
      <c r="AQ9" s="3" t="s">
        <v>0</v>
      </c>
      <c r="AR9" s="3" t="s">
        <v>0</v>
      </c>
      <c r="AS9" s="3" t="s">
        <v>0</v>
      </c>
      <c r="AT9" s="3" t="s">
        <v>0</v>
      </c>
    </row>
    <row r="10" spans="1:46" s="35" customFormat="1" x14ac:dyDescent="0.2">
      <c r="A10" s="49"/>
      <c r="B10" s="7">
        <v>0.04</v>
      </c>
      <c r="C10" s="9">
        <v>0.05</v>
      </c>
      <c r="D10" s="9">
        <v>0.03</v>
      </c>
      <c r="E10" s="7">
        <v>0.04</v>
      </c>
      <c r="F10" s="9">
        <v>0.05</v>
      </c>
      <c r="G10" s="9">
        <v>0.04</v>
      </c>
      <c r="H10" s="9">
        <v>0.02</v>
      </c>
      <c r="I10" s="9">
        <v>0.03</v>
      </c>
      <c r="J10" s="9">
        <v>0.04</v>
      </c>
      <c r="K10" s="7">
        <v>0.04</v>
      </c>
      <c r="L10" s="9">
        <v>0.04</v>
      </c>
      <c r="M10" s="9">
        <v>0.03</v>
      </c>
      <c r="N10" s="9">
        <v>0.03</v>
      </c>
      <c r="O10" s="9">
        <v>0</v>
      </c>
      <c r="P10" s="7">
        <v>0.04</v>
      </c>
      <c r="Q10" s="9">
        <v>0.09</v>
      </c>
      <c r="R10" s="9">
        <v>0.02</v>
      </c>
      <c r="S10" s="9">
        <v>0.02</v>
      </c>
      <c r="T10" s="9">
        <v>0.02</v>
      </c>
      <c r="U10" s="9">
        <v>0.02</v>
      </c>
      <c r="V10" s="9">
        <v>0</v>
      </c>
      <c r="W10" s="9">
        <v>0.02</v>
      </c>
      <c r="X10" s="9">
        <v>0</v>
      </c>
      <c r="Y10" s="9">
        <v>0.03</v>
      </c>
      <c r="Z10" s="9">
        <v>0</v>
      </c>
      <c r="AA10" s="7">
        <v>0.04</v>
      </c>
      <c r="AB10" s="9">
        <v>0.04</v>
      </c>
      <c r="AC10" s="9">
        <v>0.04</v>
      </c>
      <c r="AD10" s="9">
        <v>0.01</v>
      </c>
      <c r="AE10" s="7">
        <v>0.04</v>
      </c>
      <c r="AF10" s="9">
        <v>7.0000000000000007E-2</v>
      </c>
      <c r="AG10" s="9">
        <v>0.04</v>
      </c>
      <c r="AH10" s="9">
        <v>0.01</v>
      </c>
      <c r="AI10" s="9">
        <v>0.01</v>
      </c>
      <c r="AJ10" s="7">
        <v>0.04</v>
      </c>
      <c r="AK10" s="9">
        <v>7.0000000000000007E-2</v>
      </c>
      <c r="AL10" s="9">
        <v>0.04</v>
      </c>
      <c r="AM10" s="9">
        <v>0.03</v>
      </c>
      <c r="AN10" s="9">
        <v>0.03</v>
      </c>
      <c r="AO10" s="9">
        <v>0.04</v>
      </c>
      <c r="AP10" s="9">
        <v>0.04</v>
      </c>
      <c r="AQ10" s="9">
        <v>0</v>
      </c>
      <c r="AR10" s="9">
        <v>0.06</v>
      </c>
      <c r="AS10" s="9">
        <v>0.02</v>
      </c>
      <c r="AT10" s="9">
        <v>0.02</v>
      </c>
    </row>
    <row r="11" spans="1:46" x14ac:dyDescent="0.2">
      <c r="A11" s="48" t="s">
        <v>136</v>
      </c>
      <c r="B11" s="2">
        <v>403</v>
      </c>
      <c r="C11" s="2">
        <v>224</v>
      </c>
      <c r="D11" s="2">
        <v>179</v>
      </c>
      <c r="E11" s="2">
        <v>403</v>
      </c>
      <c r="F11" s="2">
        <v>101</v>
      </c>
      <c r="G11" s="2">
        <v>45</v>
      </c>
      <c r="H11" s="2">
        <v>65</v>
      </c>
      <c r="I11" s="2">
        <v>60</v>
      </c>
      <c r="J11" s="2">
        <v>132</v>
      </c>
      <c r="K11" s="2">
        <v>403</v>
      </c>
      <c r="L11" s="2">
        <v>355</v>
      </c>
      <c r="M11" s="2">
        <v>16</v>
      </c>
      <c r="N11" s="2">
        <v>22</v>
      </c>
      <c r="O11" s="2">
        <v>10</v>
      </c>
      <c r="P11" s="2">
        <v>392</v>
      </c>
      <c r="Q11" s="2">
        <v>265</v>
      </c>
      <c r="R11" s="2">
        <v>46</v>
      </c>
      <c r="S11" s="2">
        <v>15</v>
      </c>
      <c r="T11" s="2">
        <v>28</v>
      </c>
      <c r="U11" s="2">
        <v>2</v>
      </c>
      <c r="V11" s="2">
        <v>0</v>
      </c>
      <c r="W11" s="2">
        <v>2</v>
      </c>
      <c r="X11" s="2">
        <v>1</v>
      </c>
      <c r="Y11" s="2">
        <v>6</v>
      </c>
      <c r="Z11" s="2">
        <v>27</v>
      </c>
      <c r="AA11" s="2">
        <v>403</v>
      </c>
      <c r="AB11" s="2">
        <v>123</v>
      </c>
      <c r="AC11" s="2">
        <v>262</v>
      </c>
      <c r="AD11" s="2">
        <v>18</v>
      </c>
      <c r="AE11" s="2">
        <v>403</v>
      </c>
      <c r="AF11" s="2">
        <v>299</v>
      </c>
      <c r="AG11" s="2">
        <v>43</v>
      </c>
      <c r="AH11" s="2">
        <v>51</v>
      </c>
      <c r="AI11" s="2">
        <v>10</v>
      </c>
      <c r="AJ11" s="2">
        <v>403</v>
      </c>
      <c r="AK11" s="2">
        <v>87</v>
      </c>
      <c r="AL11" s="2">
        <v>42</v>
      </c>
      <c r="AM11" s="2">
        <v>63</v>
      </c>
      <c r="AN11" s="2">
        <v>47</v>
      </c>
      <c r="AO11" s="2">
        <v>68</v>
      </c>
      <c r="AP11" s="2">
        <v>65</v>
      </c>
      <c r="AQ11" s="2">
        <v>31</v>
      </c>
      <c r="AR11" s="2">
        <v>81</v>
      </c>
      <c r="AS11" s="2">
        <v>21</v>
      </c>
      <c r="AT11" s="2">
        <v>24</v>
      </c>
    </row>
    <row r="12" spans="1:46" s="33" customFormat="1" x14ac:dyDescent="0.2">
      <c r="A12" s="48"/>
      <c r="B12" s="32">
        <v>377</v>
      </c>
      <c r="C12" s="32" t="s">
        <v>0</v>
      </c>
      <c r="D12" s="32" t="s">
        <v>0</v>
      </c>
      <c r="E12" s="32">
        <v>377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>
        <v>377</v>
      </c>
      <c r="L12" s="32" t="s">
        <v>0</v>
      </c>
      <c r="M12" s="32" t="s">
        <v>0</v>
      </c>
      <c r="N12" s="32" t="s">
        <v>0</v>
      </c>
      <c r="O12" s="32" t="s">
        <v>0</v>
      </c>
      <c r="P12" s="32">
        <v>368</v>
      </c>
      <c r="Q12" s="32" t="s">
        <v>0</v>
      </c>
      <c r="R12" s="32" t="s">
        <v>0</v>
      </c>
      <c r="S12" s="32" t="s">
        <v>0</v>
      </c>
      <c r="T12" s="32" t="s">
        <v>0</v>
      </c>
      <c r="U12" s="32" t="s">
        <v>0</v>
      </c>
      <c r="V12" s="32" t="s">
        <v>0</v>
      </c>
      <c r="W12" s="32" t="s">
        <v>0</v>
      </c>
      <c r="X12" s="32" t="s">
        <v>0</v>
      </c>
      <c r="Y12" s="32" t="s">
        <v>0</v>
      </c>
      <c r="Z12" s="32" t="s">
        <v>0</v>
      </c>
      <c r="AA12" s="32">
        <v>377</v>
      </c>
      <c r="AB12" s="32" t="s">
        <v>0</v>
      </c>
      <c r="AC12" s="32" t="s">
        <v>0</v>
      </c>
      <c r="AD12" s="32" t="s">
        <v>0</v>
      </c>
      <c r="AE12" s="32">
        <v>377</v>
      </c>
      <c r="AF12" s="32" t="s">
        <v>0</v>
      </c>
      <c r="AG12" s="32" t="s">
        <v>0</v>
      </c>
      <c r="AH12" s="32" t="s">
        <v>0</v>
      </c>
      <c r="AI12" s="32" t="s">
        <v>0</v>
      </c>
      <c r="AJ12" s="32">
        <v>377</v>
      </c>
      <c r="AK12" s="32" t="s">
        <v>0</v>
      </c>
      <c r="AL12" s="32" t="s">
        <v>0</v>
      </c>
      <c r="AM12" s="32" t="s">
        <v>0</v>
      </c>
      <c r="AN12" s="32" t="s">
        <v>0</v>
      </c>
      <c r="AO12" s="32" t="s">
        <v>0</v>
      </c>
      <c r="AP12" s="32" t="s">
        <v>0</v>
      </c>
      <c r="AQ12" s="32" t="s">
        <v>0</v>
      </c>
      <c r="AR12" s="32" t="s">
        <v>0</v>
      </c>
      <c r="AS12" s="32" t="s">
        <v>0</v>
      </c>
      <c r="AT12" s="32" t="s">
        <v>0</v>
      </c>
    </row>
    <row r="13" spans="1:46" s="35" customFormat="1" x14ac:dyDescent="0.2">
      <c r="A13" s="49"/>
      <c r="B13" s="7">
        <v>0.2</v>
      </c>
      <c r="C13" s="9">
        <v>0.23</v>
      </c>
      <c r="D13" s="9">
        <v>0.17</v>
      </c>
      <c r="E13" s="7">
        <v>0.2</v>
      </c>
      <c r="F13" s="9">
        <v>0.18</v>
      </c>
      <c r="G13" s="9">
        <v>0.14000000000000001</v>
      </c>
      <c r="H13" s="9">
        <v>0.18</v>
      </c>
      <c r="I13" s="9">
        <v>0.2</v>
      </c>
      <c r="J13" s="9">
        <v>0.28999999999999998</v>
      </c>
      <c r="K13" s="7">
        <v>0.2</v>
      </c>
      <c r="L13" s="9">
        <v>0.21</v>
      </c>
      <c r="M13" s="9">
        <v>0.09</v>
      </c>
      <c r="N13" s="9">
        <v>0.22</v>
      </c>
      <c r="O13" s="9">
        <v>0.19</v>
      </c>
      <c r="P13" s="7">
        <v>0.2</v>
      </c>
      <c r="Q13" s="9">
        <v>0.44</v>
      </c>
      <c r="R13" s="9">
        <v>7.0000000000000007E-2</v>
      </c>
      <c r="S13" s="9">
        <v>0.14000000000000001</v>
      </c>
      <c r="T13" s="9">
        <v>0.35</v>
      </c>
      <c r="U13" s="9">
        <v>0.03</v>
      </c>
      <c r="V13" s="9">
        <v>0</v>
      </c>
      <c r="W13" s="9">
        <v>0.04</v>
      </c>
      <c r="X13" s="9">
        <v>0.12</v>
      </c>
      <c r="Y13" s="9">
        <v>0.05</v>
      </c>
      <c r="Z13" s="9">
        <v>0.1</v>
      </c>
      <c r="AA13" s="7">
        <v>0.2</v>
      </c>
      <c r="AB13" s="9">
        <v>0.14000000000000001</v>
      </c>
      <c r="AC13" s="9">
        <v>0.28000000000000003</v>
      </c>
      <c r="AD13" s="9">
        <v>0.09</v>
      </c>
      <c r="AE13" s="7">
        <v>0.2</v>
      </c>
      <c r="AF13" s="9">
        <v>0.44</v>
      </c>
      <c r="AG13" s="9">
        <v>0.08</v>
      </c>
      <c r="AH13" s="9">
        <v>0.09</v>
      </c>
      <c r="AI13" s="9">
        <v>0.05</v>
      </c>
      <c r="AJ13" s="7">
        <v>0.2</v>
      </c>
      <c r="AK13" s="9">
        <v>0.18</v>
      </c>
      <c r="AL13" s="9">
        <v>0.17</v>
      </c>
      <c r="AM13" s="9">
        <v>0.21</v>
      </c>
      <c r="AN13" s="9">
        <v>0.22</v>
      </c>
      <c r="AO13" s="9">
        <v>0.28999999999999998</v>
      </c>
      <c r="AP13" s="9">
        <v>0.25</v>
      </c>
      <c r="AQ13" s="9">
        <v>0.11</v>
      </c>
      <c r="AR13" s="9">
        <v>0.23</v>
      </c>
      <c r="AS13" s="9">
        <v>0.06</v>
      </c>
      <c r="AT13" s="9">
        <v>0.11</v>
      </c>
    </row>
    <row r="14" spans="1:46" s="33" customFormat="1" x14ac:dyDescent="0.2">
      <c r="A14" s="48" t="s">
        <v>137</v>
      </c>
      <c r="B14" s="32">
        <v>586</v>
      </c>
      <c r="C14" s="32">
        <v>310</v>
      </c>
      <c r="D14" s="32">
        <v>276</v>
      </c>
      <c r="E14" s="32">
        <v>586</v>
      </c>
      <c r="F14" s="32">
        <v>109</v>
      </c>
      <c r="G14" s="32">
        <v>89</v>
      </c>
      <c r="H14" s="32">
        <v>113</v>
      </c>
      <c r="I14" s="32">
        <v>110</v>
      </c>
      <c r="J14" s="32">
        <v>165</v>
      </c>
      <c r="K14" s="32">
        <v>586</v>
      </c>
      <c r="L14" s="32">
        <v>490</v>
      </c>
      <c r="M14" s="32">
        <v>45</v>
      </c>
      <c r="N14" s="32">
        <v>28</v>
      </c>
      <c r="O14" s="32">
        <v>23</v>
      </c>
      <c r="P14" s="32">
        <v>563</v>
      </c>
      <c r="Q14" s="32">
        <v>231</v>
      </c>
      <c r="R14" s="32">
        <v>122</v>
      </c>
      <c r="S14" s="32">
        <v>30</v>
      </c>
      <c r="T14" s="32">
        <v>35</v>
      </c>
      <c r="U14" s="32">
        <v>8</v>
      </c>
      <c r="V14" s="32">
        <v>0</v>
      </c>
      <c r="W14" s="32">
        <v>10</v>
      </c>
      <c r="X14" s="32">
        <v>5</v>
      </c>
      <c r="Y14" s="32">
        <v>25</v>
      </c>
      <c r="Z14" s="32">
        <v>97</v>
      </c>
      <c r="AA14" s="32">
        <v>586</v>
      </c>
      <c r="AB14" s="32">
        <v>187</v>
      </c>
      <c r="AC14" s="32">
        <v>365</v>
      </c>
      <c r="AD14" s="32">
        <v>34</v>
      </c>
      <c r="AE14" s="32">
        <v>586</v>
      </c>
      <c r="AF14" s="32">
        <v>260</v>
      </c>
      <c r="AG14" s="32">
        <v>89</v>
      </c>
      <c r="AH14" s="32">
        <v>183</v>
      </c>
      <c r="AI14" s="32">
        <v>54</v>
      </c>
      <c r="AJ14" s="32">
        <v>586</v>
      </c>
      <c r="AK14" s="32">
        <v>123</v>
      </c>
      <c r="AL14" s="32">
        <v>40</v>
      </c>
      <c r="AM14" s="32">
        <v>99</v>
      </c>
      <c r="AN14" s="32">
        <v>71</v>
      </c>
      <c r="AO14" s="32">
        <v>89</v>
      </c>
      <c r="AP14" s="32">
        <v>95</v>
      </c>
      <c r="AQ14" s="32">
        <v>69</v>
      </c>
      <c r="AR14" s="32">
        <v>87</v>
      </c>
      <c r="AS14" s="32">
        <v>47</v>
      </c>
      <c r="AT14" s="32">
        <v>69</v>
      </c>
    </row>
    <row r="15" spans="1:46" x14ac:dyDescent="0.2">
      <c r="A15" s="48"/>
      <c r="B15" s="2">
        <v>603</v>
      </c>
      <c r="C15" s="3" t="s">
        <v>0</v>
      </c>
      <c r="D15" s="3" t="s">
        <v>0</v>
      </c>
      <c r="E15" s="2">
        <v>603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2">
        <v>603</v>
      </c>
      <c r="L15" s="3" t="s">
        <v>0</v>
      </c>
      <c r="M15" s="3" t="s">
        <v>0</v>
      </c>
      <c r="N15" s="3" t="s">
        <v>0</v>
      </c>
      <c r="O15" s="3" t="s">
        <v>0</v>
      </c>
      <c r="P15" s="2">
        <v>580</v>
      </c>
      <c r="Q15" s="3" t="s">
        <v>0</v>
      </c>
      <c r="R15" s="3" t="s">
        <v>0</v>
      </c>
      <c r="S15" s="3" t="s">
        <v>0</v>
      </c>
      <c r="T15" s="3" t="s">
        <v>0</v>
      </c>
      <c r="U15" s="3" t="s">
        <v>0</v>
      </c>
      <c r="V15" s="3" t="s">
        <v>0</v>
      </c>
      <c r="W15" s="3" t="s">
        <v>0</v>
      </c>
      <c r="X15" s="3" t="s">
        <v>0</v>
      </c>
      <c r="Y15" s="3" t="s">
        <v>0</v>
      </c>
      <c r="Z15" s="3" t="s">
        <v>0</v>
      </c>
      <c r="AA15" s="2">
        <v>603</v>
      </c>
      <c r="AB15" s="3" t="s">
        <v>0</v>
      </c>
      <c r="AC15" s="3" t="s">
        <v>0</v>
      </c>
      <c r="AD15" s="3" t="s">
        <v>0</v>
      </c>
      <c r="AE15" s="2">
        <v>603</v>
      </c>
      <c r="AF15" s="3" t="s">
        <v>0</v>
      </c>
      <c r="AG15" s="3" t="s">
        <v>0</v>
      </c>
      <c r="AH15" s="3" t="s">
        <v>0</v>
      </c>
      <c r="AI15" s="3" t="s">
        <v>0</v>
      </c>
      <c r="AJ15" s="2">
        <v>603</v>
      </c>
      <c r="AK15" s="3" t="s">
        <v>0</v>
      </c>
      <c r="AL15" s="3" t="s">
        <v>0</v>
      </c>
      <c r="AM15" s="3" t="s">
        <v>0</v>
      </c>
      <c r="AN15" s="3" t="s">
        <v>0</v>
      </c>
      <c r="AO15" s="3" t="s">
        <v>0</v>
      </c>
      <c r="AP15" s="3" t="s">
        <v>0</v>
      </c>
      <c r="AQ15" s="3" t="s">
        <v>0</v>
      </c>
      <c r="AR15" s="3" t="s">
        <v>0</v>
      </c>
      <c r="AS15" s="3" t="s">
        <v>0</v>
      </c>
      <c r="AT15" s="3" t="s">
        <v>0</v>
      </c>
    </row>
    <row r="16" spans="1:46" s="35" customFormat="1" x14ac:dyDescent="0.2">
      <c r="A16" s="49"/>
      <c r="B16" s="7">
        <v>0.28999999999999998</v>
      </c>
      <c r="C16" s="9">
        <v>0.32</v>
      </c>
      <c r="D16" s="9">
        <v>0.27</v>
      </c>
      <c r="E16" s="7">
        <v>0.28999999999999998</v>
      </c>
      <c r="F16" s="9">
        <v>0.19</v>
      </c>
      <c r="G16" s="9">
        <v>0.27</v>
      </c>
      <c r="H16" s="9">
        <v>0.31</v>
      </c>
      <c r="I16" s="9">
        <v>0.37</v>
      </c>
      <c r="J16" s="9">
        <v>0.36</v>
      </c>
      <c r="K16" s="7">
        <v>0.28999999999999998</v>
      </c>
      <c r="L16" s="9">
        <v>0.28999999999999998</v>
      </c>
      <c r="M16" s="9">
        <v>0.26</v>
      </c>
      <c r="N16" s="9">
        <v>0.28999999999999998</v>
      </c>
      <c r="O16" s="9">
        <v>0.41</v>
      </c>
      <c r="P16" s="7">
        <v>0.28999999999999998</v>
      </c>
      <c r="Q16" s="9">
        <v>0.38</v>
      </c>
      <c r="R16" s="9">
        <v>0.19</v>
      </c>
      <c r="S16" s="9">
        <v>0.28000000000000003</v>
      </c>
      <c r="T16" s="9">
        <v>0.43</v>
      </c>
      <c r="U16" s="9">
        <v>0.14000000000000001</v>
      </c>
      <c r="V16" s="9">
        <v>0</v>
      </c>
      <c r="W16" s="9">
        <v>0.18</v>
      </c>
      <c r="X16" s="9">
        <v>0.52</v>
      </c>
      <c r="Y16" s="9">
        <v>0.21</v>
      </c>
      <c r="Z16" s="9">
        <v>0.35</v>
      </c>
      <c r="AA16" s="7">
        <v>0.28999999999999998</v>
      </c>
      <c r="AB16" s="9">
        <v>0.21</v>
      </c>
      <c r="AC16" s="9">
        <v>0.39</v>
      </c>
      <c r="AD16" s="9">
        <v>0.18</v>
      </c>
      <c r="AE16" s="7">
        <v>0.28999999999999998</v>
      </c>
      <c r="AF16" s="9">
        <v>0.38</v>
      </c>
      <c r="AG16" s="9">
        <v>0.16</v>
      </c>
      <c r="AH16" s="9">
        <v>0.33</v>
      </c>
      <c r="AI16" s="9">
        <v>0.25</v>
      </c>
      <c r="AJ16" s="7">
        <v>0.28999999999999998</v>
      </c>
      <c r="AK16" s="9">
        <v>0.25</v>
      </c>
      <c r="AL16" s="9">
        <v>0.17</v>
      </c>
      <c r="AM16" s="9">
        <v>0.34</v>
      </c>
      <c r="AN16" s="9">
        <v>0.33</v>
      </c>
      <c r="AO16" s="9">
        <v>0.38</v>
      </c>
      <c r="AP16" s="9">
        <v>0.37</v>
      </c>
      <c r="AQ16" s="9">
        <v>0.25</v>
      </c>
      <c r="AR16" s="9">
        <v>0.25</v>
      </c>
      <c r="AS16" s="9">
        <v>0.13</v>
      </c>
      <c r="AT16" s="9">
        <v>0.32</v>
      </c>
    </row>
    <row r="17" spans="1:46" x14ac:dyDescent="0.2">
      <c r="A17" s="48" t="s">
        <v>138</v>
      </c>
      <c r="B17" s="2">
        <v>307</v>
      </c>
      <c r="C17" s="2">
        <v>151</v>
      </c>
      <c r="D17" s="2">
        <v>155</v>
      </c>
      <c r="E17" s="2">
        <v>307</v>
      </c>
      <c r="F17" s="2">
        <v>93</v>
      </c>
      <c r="G17" s="2">
        <v>56</v>
      </c>
      <c r="H17" s="2">
        <v>62</v>
      </c>
      <c r="I17" s="2">
        <v>34</v>
      </c>
      <c r="J17" s="2">
        <v>62</v>
      </c>
      <c r="K17" s="2">
        <v>307</v>
      </c>
      <c r="L17" s="2">
        <v>255</v>
      </c>
      <c r="M17" s="2">
        <v>30</v>
      </c>
      <c r="N17" s="2">
        <v>12</v>
      </c>
      <c r="O17" s="2">
        <v>9</v>
      </c>
      <c r="P17" s="2">
        <v>297</v>
      </c>
      <c r="Q17" s="2">
        <v>18</v>
      </c>
      <c r="R17" s="2">
        <v>169</v>
      </c>
      <c r="S17" s="2">
        <v>32</v>
      </c>
      <c r="T17" s="2">
        <v>5</v>
      </c>
      <c r="U17" s="2">
        <v>13</v>
      </c>
      <c r="V17" s="2">
        <v>0</v>
      </c>
      <c r="W17" s="2">
        <v>20</v>
      </c>
      <c r="X17" s="2">
        <v>2</v>
      </c>
      <c r="Y17" s="2">
        <v>13</v>
      </c>
      <c r="Z17" s="2">
        <v>26</v>
      </c>
      <c r="AA17" s="2">
        <v>307</v>
      </c>
      <c r="AB17" s="2">
        <v>190</v>
      </c>
      <c r="AC17" s="2">
        <v>92</v>
      </c>
      <c r="AD17" s="2">
        <v>25</v>
      </c>
      <c r="AE17" s="2">
        <v>307</v>
      </c>
      <c r="AF17" s="2">
        <v>22</v>
      </c>
      <c r="AG17" s="2">
        <v>150</v>
      </c>
      <c r="AH17" s="2">
        <v>111</v>
      </c>
      <c r="AI17" s="2">
        <v>24</v>
      </c>
      <c r="AJ17" s="2">
        <v>307</v>
      </c>
      <c r="AK17" s="2">
        <v>88</v>
      </c>
      <c r="AL17" s="2">
        <v>36</v>
      </c>
      <c r="AM17" s="2">
        <v>49</v>
      </c>
      <c r="AN17" s="2">
        <v>27</v>
      </c>
      <c r="AO17" s="2">
        <v>32</v>
      </c>
      <c r="AP17" s="2">
        <v>31</v>
      </c>
      <c r="AQ17" s="2">
        <v>44</v>
      </c>
      <c r="AR17" s="2">
        <v>66</v>
      </c>
      <c r="AS17" s="2">
        <v>106</v>
      </c>
      <c r="AT17" s="2">
        <v>49</v>
      </c>
    </row>
    <row r="18" spans="1:46" s="33" customFormat="1" x14ac:dyDescent="0.2">
      <c r="A18" s="48"/>
      <c r="B18" s="32">
        <v>323</v>
      </c>
      <c r="C18" s="32" t="s">
        <v>0</v>
      </c>
      <c r="D18" s="32" t="s">
        <v>0</v>
      </c>
      <c r="E18" s="32">
        <v>323</v>
      </c>
      <c r="F18" s="32" t="s">
        <v>0</v>
      </c>
      <c r="G18" s="32" t="s">
        <v>0</v>
      </c>
      <c r="H18" s="32" t="s">
        <v>0</v>
      </c>
      <c r="I18" s="32" t="s">
        <v>0</v>
      </c>
      <c r="J18" s="32" t="s">
        <v>0</v>
      </c>
      <c r="K18" s="32">
        <v>323</v>
      </c>
      <c r="L18" s="32" t="s">
        <v>0</v>
      </c>
      <c r="M18" s="32" t="s">
        <v>0</v>
      </c>
      <c r="N18" s="32" t="s">
        <v>0</v>
      </c>
      <c r="O18" s="32" t="s">
        <v>0</v>
      </c>
      <c r="P18" s="32">
        <v>314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32" t="s">
        <v>0</v>
      </c>
      <c r="X18" s="32" t="s">
        <v>0</v>
      </c>
      <c r="Y18" s="32" t="s">
        <v>0</v>
      </c>
      <c r="Z18" s="32" t="s">
        <v>0</v>
      </c>
      <c r="AA18" s="32">
        <v>323</v>
      </c>
      <c r="AB18" s="32" t="s">
        <v>0</v>
      </c>
      <c r="AC18" s="32" t="s">
        <v>0</v>
      </c>
      <c r="AD18" s="32" t="s">
        <v>0</v>
      </c>
      <c r="AE18" s="32">
        <v>323</v>
      </c>
      <c r="AF18" s="32" t="s">
        <v>0</v>
      </c>
      <c r="AG18" s="32" t="s">
        <v>0</v>
      </c>
      <c r="AH18" s="32" t="s">
        <v>0</v>
      </c>
      <c r="AI18" s="32" t="s">
        <v>0</v>
      </c>
      <c r="AJ18" s="32">
        <v>323</v>
      </c>
      <c r="AK18" s="32" t="s">
        <v>0</v>
      </c>
      <c r="AL18" s="32" t="s">
        <v>0</v>
      </c>
      <c r="AM18" s="32" t="s">
        <v>0</v>
      </c>
      <c r="AN18" s="32" t="s">
        <v>0</v>
      </c>
      <c r="AO18" s="32" t="s">
        <v>0</v>
      </c>
      <c r="AP18" s="32" t="s">
        <v>0</v>
      </c>
      <c r="AQ18" s="32" t="s">
        <v>0</v>
      </c>
      <c r="AR18" s="32" t="s">
        <v>0</v>
      </c>
      <c r="AS18" s="32" t="s">
        <v>0</v>
      </c>
      <c r="AT18" s="32" t="s">
        <v>0</v>
      </c>
    </row>
    <row r="19" spans="1:46" s="35" customFormat="1" x14ac:dyDescent="0.2">
      <c r="A19" s="49"/>
      <c r="B19" s="7">
        <v>0.15</v>
      </c>
      <c r="C19" s="9">
        <v>0.15</v>
      </c>
      <c r="D19" s="9">
        <v>0.15</v>
      </c>
      <c r="E19" s="7">
        <v>0.15</v>
      </c>
      <c r="F19" s="9">
        <v>0.16</v>
      </c>
      <c r="G19" s="9">
        <v>0.17</v>
      </c>
      <c r="H19" s="9">
        <v>0.17</v>
      </c>
      <c r="I19" s="9">
        <v>0.11</v>
      </c>
      <c r="J19" s="9">
        <v>0.13</v>
      </c>
      <c r="K19" s="7">
        <v>0.15</v>
      </c>
      <c r="L19" s="9">
        <v>0.15</v>
      </c>
      <c r="M19" s="9">
        <v>0.18</v>
      </c>
      <c r="N19" s="9">
        <v>0.13</v>
      </c>
      <c r="O19" s="9">
        <v>0.17</v>
      </c>
      <c r="P19" s="7">
        <v>0.15</v>
      </c>
      <c r="Q19" s="9">
        <v>0.03</v>
      </c>
      <c r="R19" s="9">
        <v>0.27</v>
      </c>
      <c r="S19" s="9">
        <v>0.3</v>
      </c>
      <c r="T19" s="9">
        <v>7.0000000000000007E-2</v>
      </c>
      <c r="U19" s="9">
        <v>0.23</v>
      </c>
      <c r="V19" s="9">
        <v>0</v>
      </c>
      <c r="W19" s="9">
        <v>0.36</v>
      </c>
      <c r="X19" s="9">
        <v>0.19</v>
      </c>
      <c r="Y19" s="9">
        <v>0.1</v>
      </c>
      <c r="Z19" s="9">
        <v>0.09</v>
      </c>
      <c r="AA19" s="7">
        <v>0.15</v>
      </c>
      <c r="AB19" s="9">
        <v>0.22</v>
      </c>
      <c r="AC19" s="9">
        <v>0.1</v>
      </c>
      <c r="AD19" s="9">
        <v>0.13</v>
      </c>
      <c r="AE19" s="7">
        <v>0.15</v>
      </c>
      <c r="AF19" s="9">
        <v>0.03</v>
      </c>
      <c r="AG19" s="9">
        <v>0.27</v>
      </c>
      <c r="AH19" s="9">
        <v>0.2</v>
      </c>
      <c r="AI19" s="9">
        <v>0.11</v>
      </c>
      <c r="AJ19" s="7">
        <v>0.15</v>
      </c>
      <c r="AK19" s="9">
        <v>0.18</v>
      </c>
      <c r="AL19" s="9">
        <v>0.15</v>
      </c>
      <c r="AM19" s="9">
        <v>0.17</v>
      </c>
      <c r="AN19" s="9">
        <v>0.13</v>
      </c>
      <c r="AO19" s="9">
        <v>0.14000000000000001</v>
      </c>
      <c r="AP19" s="9">
        <v>0.12</v>
      </c>
      <c r="AQ19" s="9">
        <v>0.16</v>
      </c>
      <c r="AR19" s="9">
        <v>0.19</v>
      </c>
      <c r="AS19" s="9">
        <v>0.28000000000000003</v>
      </c>
      <c r="AT19" s="9">
        <v>0.22</v>
      </c>
    </row>
    <row r="20" spans="1:46" s="33" customFormat="1" x14ac:dyDescent="0.2">
      <c r="A20" s="48" t="s">
        <v>139</v>
      </c>
      <c r="B20" s="32">
        <v>279</v>
      </c>
      <c r="C20" s="32">
        <v>149</v>
      </c>
      <c r="D20" s="32">
        <v>130</v>
      </c>
      <c r="E20" s="32">
        <v>279</v>
      </c>
      <c r="F20" s="32">
        <v>91</v>
      </c>
      <c r="G20" s="32">
        <v>51</v>
      </c>
      <c r="H20" s="32">
        <v>57</v>
      </c>
      <c r="I20" s="32">
        <v>38</v>
      </c>
      <c r="J20" s="32">
        <v>43</v>
      </c>
      <c r="K20" s="32">
        <v>279</v>
      </c>
      <c r="L20" s="32">
        <v>221</v>
      </c>
      <c r="M20" s="32">
        <v>35</v>
      </c>
      <c r="N20" s="32">
        <v>18</v>
      </c>
      <c r="O20" s="32">
        <v>5</v>
      </c>
      <c r="P20" s="32">
        <v>274</v>
      </c>
      <c r="Q20" s="32">
        <v>4</v>
      </c>
      <c r="R20" s="32">
        <v>178</v>
      </c>
      <c r="S20" s="32">
        <v>23</v>
      </c>
      <c r="T20" s="32">
        <v>3</v>
      </c>
      <c r="U20" s="32">
        <v>23</v>
      </c>
      <c r="V20" s="32">
        <v>4</v>
      </c>
      <c r="W20" s="32">
        <v>12</v>
      </c>
      <c r="X20" s="32">
        <v>2</v>
      </c>
      <c r="Y20" s="32">
        <v>10</v>
      </c>
      <c r="Z20" s="32">
        <v>16</v>
      </c>
      <c r="AA20" s="32">
        <v>279</v>
      </c>
      <c r="AB20" s="32">
        <v>204</v>
      </c>
      <c r="AC20" s="32">
        <v>51</v>
      </c>
      <c r="AD20" s="32">
        <v>25</v>
      </c>
      <c r="AE20" s="32">
        <v>279</v>
      </c>
      <c r="AF20" s="32">
        <v>1</v>
      </c>
      <c r="AG20" s="32">
        <v>174</v>
      </c>
      <c r="AH20" s="32">
        <v>93</v>
      </c>
      <c r="AI20" s="32">
        <v>12</v>
      </c>
      <c r="AJ20" s="32">
        <v>279</v>
      </c>
      <c r="AK20" s="32">
        <v>77</v>
      </c>
      <c r="AL20" s="32">
        <v>29</v>
      </c>
      <c r="AM20" s="32">
        <v>43</v>
      </c>
      <c r="AN20" s="32">
        <v>29</v>
      </c>
      <c r="AO20" s="32">
        <v>19</v>
      </c>
      <c r="AP20" s="32">
        <v>23</v>
      </c>
      <c r="AQ20" s="32">
        <v>59</v>
      </c>
      <c r="AR20" s="32">
        <v>44</v>
      </c>
      <c r="AS20" s="32">
        <v>133</v>
      </c>
      <c r="AT20" s="32">
        <v>37</v>
      </c>
    </row>
    <row r="21" spans="1:46" x14ac:dyDescent="0.2">
      <c r="A21" s="48"/>
      <c r="B21" s="2">
        <v>303</v>
      </c>
      <c r="C21" s="3" t="s">
        <v>0</v>
      </c>
      <c r="D21" s="3" t="s">
        <v>0</v>
      </c>
      <c r="E21" s="2">
        <v>303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2">
        <v>303</v>
      </c>
      <c r="L21" s="3" t="s">
        <v>0</v>
      </c>
      <c r="M21" s="3" t="s">
        <v>0</v>
      </c>
      <c r="N21" s="3" t="s">
        <v>0</v>
      </c>
      <c r="O21" s="3" t="s">
        <v>0</v>
      </c>
      <c r="P21" s="2">
        <v>297</v>
      </c>
      <c r="Q21" s="3" t="s">
        <v>0</v>
      </c>
      <c r="R21" s="3" t="s">
        <v>0</v>
      </c>
      <c r="S21" s="3" t="s">
        <v>0</v>
      </c>
      <c r="T21" s="3" t="s">
        <v>0</v>
      </c>
      <c r="U21" s="3" t="s">
        <v>0</v>
      </c>
      <c r="V21" s="3" t="s">
        <v>0</v>
      </c>
      <c r="W21" s="3" t="s">
        <v>0</v>
      </c>
      <c r="X21" s="3" t="s">
        <v>0</v>
      </c>
      <c r="Y21" s="3" t="s">
        <v>0</v>
      </c>
      <c r="Z21" s="3" t="s">
        <v>0</v>
      </c>
      <c r="AA21" s="2">
        <v>303</v>
      </c>
      <c r="AB21" s="3" t="s">
        <v>0</v>
      </c>
      <c r="AC21" s="3" t="s">
        <v>0</v>
      </c>
      <c r="AD21" s="3" t="s">
        <v>0</v>
      </c>
      <c r="AE21" s="2">
        <v>303</v>
      </c>
      <c r="AF21" s="3" t="s">
        <v>0</v>
      </c>
      <c r="AG21" s="3" t="s">
        <v>0</v>
      </c>
      <c r="AH21" s="3" t="s">
        <v>0</v>
      </c>
      <c r="AI21" s="3" t="s">
        <v>0</v>
      </c>
      <c r="AJ21" s="2">
        <v>303</v>
      </c>
      <c r="AK21" s="3" t="s">
        <v>0</v>
      </c>
      <c r="AL21" s="3" t="s">
        <v>0</v>
      </c>
      <c r="AM21" s="3" t="s">
        <v>0</v>
      </c>
      <c r="AN21" s="3" t="s">
        <v>0</v>
      </c>
      <c r="AO21" s="3" t="s">
        <v>0</v>
      </c>
      <c r="AP21" s="3" t="s">
        <v>0</v>
      </c>
      <c r="AQ21" s="3" t="s">
        <v>0</v>
      </c>
      <c r="AR21" s="3" t="s">
        <v>0</v>
      </c>
      <c r="AS21" s="3" t="s">
        <v>0</v>
      </c>
      <c r="AT21" s="3" t="s">
        <v>0</v>
      </c>
    </row>
    <row r="22" spans="1:46" s="35" customFormat="1" x14ac:dyDescent="0.2">
      <c r="A22" s="49"/>
      <c r="B22" s="7">
        <v>0.14000000000000001</v>
      </c>
      <c r="C22" s="9">
        <v>0.15</v>
      </c>
      <c r="D22" s="9">
        <v>0.13</v>
      </c>
      <c r="E22" s="7">
        <v>0.14000000000000001</v>
      </c>
      <c r="F22" s="9">
        <v>0.16</v>
      </c>
      <c r="G22" s="9">
        <v>0.16</v>
      </c>
      <c r="H22" s="9">
        <v>0.16</v>
      </c>
      <c r="I22" s="9">
        <v>0.13</v>
      </c>
      <c r="J22" s="9">
        <v>0.09</v>
      </c>
      <c r="K22" s="7">
        <v>0.14000000000000001</v>
      </c>
      <c r="L22" s="9">
        <v>0.13</v>
      </c>
      <c r="M22" s="9">
        <v>0.21</v>
      </c>
      <c r="N22" s="9">
        <v>0.18</v>
      </c>
      <c r="O22" s="9">
        <v>0.1</v>
      </c>
      <c r="P22" s="7">
        <v>0.14000000000000001</v>
      </c>
      <c r="Q22" s="9">
        <v>0.01</v>
      </c>
      <c r="R22" s="9">
        <v>0.28000000000000003</v>
      </c>
      <c r="S22" s="9">
        <v>0.21</v>
      </c>
      <c r="T22" s="9">
        <v>0.04</v>
      </c>
      <c r="U22" s="9">
        <v>0.39</v>
      </c>
      <c r="V22" s="9">
        <v>0.73</v>
      </c>
      <c r="W22" s="9">
        <v>0.22</v>
      </c>
      <c r="X22" s="9">
        <v>0.17</v>
      </c>
      <c r="Y22" s="9">
        <v>0.08</v>
      </c>
      <c r="Z22" s="9">
        <v>0.06</v>
      </c>
      <c r="AA22" s="7">
        <v>0.14000000000000001</v>
      </c>
      <c r="AB22" s="9">
        <v>0.23</v>
      </c>
      <c r="AC22" s="9">
        <v>0.05</v>
      </c>
      <c r="AD22" s="9">
        <v>0.13</v>
      </c>
      <c r="AE22" s="7">
        <v>0.14000000000000001</v>
      </c>
      <c r="AF22" s="9">
        <v>0</v>
      </c>
      <c r="AG22" s="9">
        <v>0.31</v>
      </c>
      <c r="AH22" s="9">
        <v>0.17</v>
      </c>
      <c r="AI22" s="9">
        <v>0.05</v>
      </c>
      <c r="AJ22" s="7">
        <v>0.14000000000000001</v>
      </c>
      <c r="AK22" s="9">
        <v>0.16</v>
      </c>
      <c r="AL22" s="9">
        <v>0.12</v>
      </c>
      <c r="AM22" s="9">
        <v>0.15</v>
      </c>
      <c r="AN22" s="9">
        <v>0.13</v>
      </c>
      <c r="AO22" s="9">
        <v>0.08</v>
      </c>
      <c r="AP22" s="9">
        <v>0.09</v>
      </c>
      <c r="AQ22" s="9">
        <v>0.21</v>
      </c>
      <c r="AR22" s="9">
        <v>0.13</v>
      </c>
      <c r="AS22" s="9">
        <v>0.35</v>
      </c>
      <c r="AT22" s="9">
        <v>0.17</v>
      </c>
    </row>
    <row r="23" spans="1:46" x14ac:dyDescent="0.2">
      <c r="A23" s="48" t="s">
        <v>130</v>
      </c>
      <c r="B23" s="2">
        <v>363</v>
      </c>
      <c r="C23" s="2">
        <v>99</v>
      </c>
      <c r="D23" s="2">
        <v>264</v>
      </c>
      <c r="E23" s="2">
        <v>363</v>
      </c>
      <c r="F23" s="2">
        <v>149</v>
      </c>
      <c r="G23" s="2">
        <v>71</v>
      </c>
      <c r="H23" s="2">
        <v>57</v>
      </c>
      <c r="I23" s="2">
        <v>44</v>
      </c>
      <c r="J23" s="2">
        <v>42</v>
      </c>
      <c r="K23" s="2">
        <v>363</v>
      </c>
      <c r="L23" s="2">
        <v>303</v>
      </c>
      <c r="M23" s="2">
        <v>39</v>
      </c>
      <c r="N23" s="2">
        <v>14</v>
      </c>
      <c r="O23" s="2">
        <v>7</v>
      </c>
      <c r="P23" s="2">
        <v>356</v>
      </c>
      <c r="Q23" s="2">
        <v>38</v>
      </c>
      <c r="R23" s="2">
        <v>107</v>
      </c>
      <c r="S23" s="2">
        <v>6</v>
      </c>
      <c r="T23" s="2">
        <v>8</v>
      </c>
      <c r="U23" s="2">
        <v>11</v>
      </c>
      <c r="V23" s="2">
        <v>2</v>
      </c>
      <c r="W23" s="2">
        <v>10</v>
      </c>
      <c r="X23" s="2">
        <v>0</v>
      </c>
      <c r="Y23" s="2">
        <v>65</v>
      </c>
      <c r="Z23" s="2">
        <v>109</v>
      </c>
      <c r="AA23" s="2">
        <v>363</v>
      </c>
      <c r="AB23" s="2">
        <v>139</v>
      </c>
      <c r="AC23" s="2">
        <v>135</v>
      </c>
      <c r="AD23" s="2">
        <v>89</v>
      </c>
      <c r="AE23" s="2">
        <v>363</v>
      </c>
      <c r="AF23" s="2">
        <v>52</v>
      </c>
      <c r="AG23" s="2">
        <v>78</v>
      </c>
      <c r="AH23" s="2">
        <v>119</v>
      </c>
      <c r="AI23" s="2">
        <v>114</v>
      </c>
      <c r="AJ23" s="2">
        <v>363</v>
      </c>
      <c r="AK23" s="2">
        <v>78</v>
      </c>
      <c r="AL23" s="2">
        <v>87</v>
      </c>
      <c r="AM23" s="2">
        <v>33</v>
      </c>
      <c r="AN23" s="2">
        <v>36</v>
      </c>
      <c r="AO23" s="2">
        <v>18</v>
      </c>
      <c r="AP23" s="2">
        <v>34</v>
      </c>
      <c r="AQ23" s="2">
        <v>77</v>
      </c>
      <c r="AR23" s="2">
        <v>51</v>
      </c>
      <c r="AS23" s="2">
        <v>61</v>
      </c>
      <c r="AT23" s="2">
        <v>34</v>
      </c>
    </row>
    <row r="24" spans="1:46" s="33" customFormat="1" x14ac:dyDescent="0.2">
      <c r="A24" s="48"/>
      <c r="B24" s="32">
        <v>339</v>
      </c>
      <c r="C24" s="32" t="s">
        <v>0</v>
      </c>
      <c r="D24" s="32" t="s">
        <v>0</v>
      </c>
      <c r="E24" s="32">
        <v>339</v>
      </c>
      <c r="F24" s="32" t="s">
        <v>0</v>
      </c>
      <c r="G24" s="32" t="s">
        <v>0</v>
      </c>
      <c r="H24" s="32" t="s">
        <v>0</v>
      </c>
      <c r="I24" s="32" t="s">
        <v>0</v>
      </c>
      <c r="J24" s="32" t="s">
        <v>0</v>
      </c>
      <c r="K24" s="32">
        <v>339</v>
      </c>
      <c r="L24" s="32" t="s">
        <v>0</v>
      </c>
      <c r="M24" s="32" t="s">
        <v>0</v>
      </c>
      <c r="N24" s="32" t="s">
        <v>0</v>
      </c>
      <c r="O24" s="32" t="s">
        <v>0</v>
      </c>
      <c r="P24" s="32">
        <v>332</v>
      </c>
      <c r="Q24" s="32" t="s">
        <v>0</v>
      </c>
      <c r="R24" s="32" t="s">
        <v>0</v>
      </c>
      <c r="S24" s="32" t="s">
        <v>0</v>
      </c>
      <c r="T24" s="32" t="s">
        <v>0</v>
      </c>
      <c r="U24" s="32" t="s">
        <v>0</v>
      </c>
      <c r="V24" s="32" t="s">
        <v>0</v>
      </c>
      <c r="W24" s="32" t="s">
        <v>0</v>
      </c>
      <c r="X24" s="32" t="s">
        <v>0</v>
      </c>
      <c r="Y24" s="32" t="s">
        <v>0</v>
      </c>
      <c r="Z24" s="32" t="s">
        <v>0</v>
      </c>
      <c r="AA24" s="32">
        <v>339</v>
      </c>
      <c r="AB24" s="32" t="s">
        <v>0</v>
      </c>
      <c r="AC24" s="32" t="s">
        <v>0</v>
      </c>
      <c r="AD24" s="32" t="s">
        <v>0</v>
      </c>
      <c r="AE24" s="32">
        <v>339</v>
      </c>
      <c r="AF24" s="32" t="s">
        <v>0</v>
      </c>
      <c r="AG24" s="32" t="s">
        <v>0</v>
      </c>
      <c r="AH24" s="32" t="s">
        <v>0</v>
      </c>
      <c r="AI24" s="32" t="s">
        <v>0</v>
      </c>
      <c r="AJ24" s="32">
        <v>339</v>
      </c>
      <c r="AK24" s="32" t="s">
        <v>0</v>
      </c>
      <c r="AL24" s="32" t="s">
        <v>0</v>
      </c>
      <c r="AM24" s="32" t="s">
        <v>0</v>
      </c>
      <c r="AN24" s="32" t="s">
        <v>0</v>
      </c>
      <c r="AO24" s="32" t="s">
        <v>0</v>
      </c>
      <c r="AP24" s="32" t="s">
        <v>0</v>
      </c>
      <c r="AQ24" s="32" t="s">
        <v>0</v>
      </c>
      <c r="AR24" s="32" t="s">
        <v>0</v>
      </c>
      <c r="AS24" s="32" t="s">
        <v>0</v>
      </c>
      <c r="AT24" s="32" t="s">
        <v>0</v>
      </c>
    </row>
    <row r="25" spans="1:46" s="35" customFormat="1" x14ac:dyDescent="0.2">
      <c r="A25" s="49"/>
      <c r="B25" s="7">
        <v>0.18</v>
      </c>
      <c r="C25" s="9">
        <v>0.1</v>
      </c>
      <c r="D25" s="9">
        <v>0.26</v>
      </c>
      <c r="E25" s="7">
        <v>0.18</v>
      </c>
      <c r="F25" s="9">
        <v>0.26</v>
      </c>
      <c r="G25" s="9">
        <v>0.22</v>
      </c>
      <c r="H25" s="9">
        <v>0.16</v>
      </c>
      <c r="I25" s="9">
        <v>0.15</v>
      </c>
      <c r="J25" s="9">
        <v>0.09</v>
      </c>
      <c r="K25" s="7">
        <v>0.18</v>
      </c>
      <c r="L25" s="9">
        <v>0.18</v>
      </c>
      <c r="M25" s="9">
        <v>0.23</v>
      </c>
      <c r="N25" s="9">
        <v>0.14000000000000001</v>
      </c>
      <c r="O25" s="9">
        <v>0.13</v>
      </c>
      <c r="P25" s="7">
        <v>0.18</v>
      </c>
      <c r="Q25" s="9">
        <v>0.06</v>
      </c>
      <c r="R25" s="9">
        <v>0.17</v>
      </c>
      <c r="S25" s="9">
        <v>0.06</v>
      </c>
      <c r="T25" s="9">
        <v>0.1</v>
      </c>
      <c r="U25" s="9">
        <v>0.19</v>
      </c>
      <c r="V25" s="9">
        <v>0.27</v>
      </c>
      <c r="W25" s="9">
        <v>0.19</v>
      </c>
      <c r="X25" s="9">
        <v>0</v>
      </c>
      <c r="Y25" s="9">
        <v>0.53</v>
      </c>
      <c r="Z25" s="9">
        <v>0.4</v>
      </c>
      <c r="AA25" s="7">
        <v>0.18</v>
      </c>
      <c r="AB25" s="9">
        <v>0.16</v>
      </c>
      <c r="AC25" s="9">
        <v>0.14000000000000001</v>
      </c>
      <c r="AD25" s="9">
        <v>0.46</v>
      </c>
      <c r="AE25" s="7">
        <v>0.18</v>
      </c>
      <c r="AF25" s="9">
        <v>0.08</v>
      </c>
      <c r="AG25" s="9">
        <v>0.14000000000000001</v>
      </c>
      <c r="AH25" s="9">
        <v>0.21</v>
      </c>
      <c r="AI25" s="9">
        <v>0.53</v>
      </c>
      <c r="AJ25" s="7">
        <v>0.18</v>
      </c>
      <c r="AK25" s="9">
        <v>0.16</v>
      </c>
      <c r="AL25" s="9">
        <v>0.35</v>
      </c>
      <c r="AM25" s="9">
        <v>0.11</v>
      </c>
      <c r="AN25" s="9">
        <v>0.17</v>
      </c>
      <c r="AO25" s="9">
        <v>0.08</v>
      </c>
      <c r="AP25" s="9">
        <v>0.13</v>
      </c>
      <c r="AQ25" s="9">
        <v>0.28000000000000003</v>
      </c>
      <c r="AR25" s="9">
        <v>0.15</v>
      </c>
      <c r="AS25" s="9">
        <v>0.16</v>
      </c>
      <c r="AT25" s="9">
        <v>0.15</v>
      </c>
    </row>
    <row r="26" spans="1:46" s="35" customFormat="1" x14ac:dyDescent="0.2">
      <c r="A26" s="4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</row>
    <row r="27" spans="1:46" s="30" customFormat="1" x14ac:dyDescent="0.2">
      <c r="A27" s="42" t="s">
        <v>205</v>
      </c>
      <c r="B27" s="40">
        <f>SUM(B8+B11)/B5</f>
        <v>0.23745653253849974</v>
      </c>
      <c r="C27" s="40">
        <f t="shared" ref="C27:AT27" si="0">SUM(C8+C11)/C5</f>
        <v>0.2777212614445575</v>
      </c>
      <c r="D27" s="40">
        <f t="shared" si="0"/>
        <v>0.19902912621359223</v>
      </c>
      <c r="E27" s="40">
        <f t="shared" si="0"/>
        <v>0.23745653253849974</v>
      </c>
      <c r="F27" s="40">
        <f t="shared" si="0"/>
        <v>0.22822299651567945</v>
      </c>
      <c r="G27" s="40">
        <f t="shared" si="0"/>
        <v>0.17846153846153845</v>
      </c>
      <c r="H27" s="40">
        <f t="shared" si="0"/>
        <v>0.2</v>
      </c>
      <c r="I27" s="40">
        <f t="shared" si="0"/>
        <v>0.23310810810810811</v>
      </c>
      <c r="J27" s="40">
        <f t="shared" si="0"/>
        <v>0.3224400871459695</v>
      </c>
      <c r="K27" s="40">
        <f t="shared" si="0"/>
        <v>0.23745653253849974</v>
      </c>
      <c r="L27" s="40">
        <f t="shared" si="0"/>
        <v>0.2495564754583087</v>
      </c>
      <c r="M27" s="40">
        <f t="shared" si="0"/>
        <v>0.12352941176470589</v>
      </c>
      <c r="N27" s="40">
        <f t="shared" si="0"/>
        <v>0.25773195876288657</v>
      </c>
      <c r="O27" s="40">
        <f t="shared" si="0"/>
        <v>0.17857142857142858</v>
      </c>
      <c r="P27" s="40">
        <f t="shared" si="0"/>
        <v>0.23863055697496169</v>
      </c>
      <c r="Q27" s="40">
        <f t="shared" si="0"/>
        <v>0.52380952380952384</v>
      </c>
      <c r="R27" s="40">
        <f t="shared" si="0"/>
        <v>9.1338582677165353E-2</v>
      </c>
      <c r="S27" s="40">
        <f t="shared" si="0"/>
        <v>0.15887850467289719</v>
      </c>
      <c r="T27" s="40">
        <f t="shared" si="0"/>
        <v>0.36585365853658536</v>
      </c>
      <c r="U27" s="40">
        <f t="shared" si="0"/>
        <v>5.1724137931034482E-2</v>
      </c>
      <c r="V27" s="40">
        <f t="shared" si="0"/>
        <v>0</v>
      </c>
      <c r="W27" s="40">
        <f t="shared" si="0"/>
        <v>5.5555555555555552E-2</v>
      </c>
      <c r="X27" s="40">
        <f t="shared" si="0"/>
        <v>0.1</v>
      </c>
      <c r="Y27" s="40">
        <f t="shared" si="0"/>
        <v>7.3770491803278687E-2</v>
      </c>
      <c r="Z27" s="40">
        <f t="shared" si="0"/>
        <v>9.8181818181818176E-2</v>
      </c>
      <c r="AA27" s="40">
        <f t="shared" si="0"/>
        <v>0.23745653253849974</v>
      </c>
      <c r="AB27" s="40">
        <f t="shared" si="0"/>
        <v>0.17922374429223745</v>
      </c>
      <c r="AC27" s="40">
        <f t="shared" si="0"/>
        <v>0.31957671957671957</v>
      </c>
      <c r="AD27" s="40">
        <f t="shared" si="0"/>
        <v>9.947643979057591E-2</v>
      </c>
      <c r="AE27" s="40">
        <f t="shared" si="0"/>
        <v>0.23745653253849974</v>
      </c>
      <c r="AF27" s="40">
        <f t="shared" si="0"/>
        <v>0.50948905109489051</v>
      </c>
      <c r="AG27" s="40">
        <f t="shared" si="0"/>
        <v>0.11231884057971014</v>
      </c>
      <c r="AH27" s="40">
        <f t="shared" si="0"/>
        <v>9.8039215686274508E-2</v>
      </c>
      <c r="AI27" s="40">
        <f t="shared" si="0"/>
        <v>5.0925925925925923E-2</v>
      </c>
      <c r="AJ27" s="40">
        <f t="shared" si="0"/>
        <v>0.23745653253849974</v>
      </c>
      <c r="AK27" s="40">
        <f t="shared" si="0"/>
        <v>0.2448559670781893</v>
      </c>
      <c r="AL27" s="40">
        <f t="shared" si="0"/>
        <v>0.21311475409836064</v>
      </c>
      <c r="AM27" s="40">
        <f t="shared" si="0"/>
        <v>0.24149659863945577</v>
      </c>
      <c r="AN27" s="40">
        <f t="shared" si="0"/>
        <v>0.24423963133640553</v>
      </c>
      <c r="AO27" s="40">
        <f t="shared" si="0"/>
        <v>0.32765957446808508</v>
      </c>
      <c r="AP27" s="40">
        <f t="shared" si="0"/>
        <v>0.28793774319066145</v>
      </c>
      <c r="AQ27" s="40">
        <f t="shared" si="0"/>
        <v>0.11387900355871886</v>
      </c>
      <c r="AR27" s="40">
        <f t="shared" si="0"/>
        <v>0.29344729344729342</v>
      </c>
      <c r="AS27" s="40">
        <f t="shared" si="0"/>
        <v>7.4468085106382975E-2</v>
      </c>
      <c r="AT27" s="40">
        <f t="shared" si="0"/>
        <v>0.13302752293577982</v>
      </c>
    </row>
    <row r="28" spans="1:46" s="30" customFormat="1" x14ac:dyDescent="0.2">
      <c r="A28" s="42" t="s">
        <v>206</v>
      </c>
      <c r="B28" s="40">
        <f>SUM(B17+B20)/B5</f>
        <v>0.29110779930452063</v>
      </c>
      <c r="C28" s="40">
        <f t="shared" ref="C28:AT28" si="1">SUM(C17+C20)/C5</f>
        <v>0.3051881993896236</v>
      </c>
      <c r="D28" s="40">
        <f t="shared" si="1"/>
        <v>0.27669902912621358</v>
      </c>
      <c r="E28" s="40">
        <f t="shared" si="1"/>
        <v>0.29110779930452063</v>
      </c>
      <c r="F28" s="40">
        <f t="shared" si="1"/>
        <v>0.32055749128919858</v>
      </c>
      <c r="G28" s="40">
        <f t="shared" si="1"/>
        <v>0.32923076923076922</v>
      </c>
      <c r="H28" s="40">
        <f t="shared" si="1"/>
        <v>0.33055555555555555</v>
      </c>
      <c r="I28" s="40">
        <f t="shared" si="1"/>
        <v>0.24324324324324326</v>
      </c>
      <c r="J28" s="40">
        <f t="shared" si="1"/>
        <v>0.22875816993464052</v>
      </c>
      <c r="K28" s="40">
        <f t="shared" si="1"/>
        <v>0.29110779930452063</v>
      </c>
      <c r="L28" s="40">
        <f t="shared" si="1"/>
        <v>0.28149024246008281</v>
      </c>
      <c r="M28" s="40">
        <f t="shared" si="1"/>
        <v>0.38235294117647056</v>
      </c>
      <c r="N28" s="40">
        <f t="shared" si="1"/>
        <v>0.30927835051546393</v>
      </c>
      <c r="O28" s="40">
        <f t="shared" si="1"/>
        <v>0.25</v>
      </c>
      <c r="P28" s="40">
        <f t="shared" si="1"/>
        <v>0.29177312212570261</v>
      </c>
      <c r="Q28" s="40">
        <f t="shared" si="1"/>
        <v>3.6124794745484398E-2</v>
      </c>
      <c r="R28" s="40">
        <f t="shared" si="1"/>
        <v>0.54645669291338583</v>
      </c>
      <c r="S28" s="40">
        <f t="shared" si="1"/>
        <v>0.51401869158878499</v>
      </c>
      <c r="T28" s="40">
        <f t="shared" si="1"/>
        <v>9.7560975609756101E-2</v>
      </c>
      <c r="U28" s="40">
        <f t="shared" si="1"/>
        <v>0.62068965517241381</v>
      </c>
      <c r="V28" s="40">
        <f t="shared" si="1"/>
        <v>0.66666666666666663</v>
      </c>
      <c r="W28" s="40">
        <f t="shared" si="1"/>
        <v>0.59259259259259256</v>
      </c>
      <c r="X28" s="40">
        <f t="shared" si="1"/>
        <v>0.4</v>
      </c>
      <c r="Y28" s="40">
        <f t="shared" si="1"/>
        <v>0.18852459016393441</v>
      </c>
      <c r="Z28" s="40">
        <f t="shared" si="1"/>
        <v>0.15272727272727274</v>
      </c>
      <c r="AA28" s="40">
        <f t="shared" si="1"/>
        <v>0.29110779930452063</v>
      </c>
      <c r="AB28" s="40">
        <f t="shared" si="1"/>
        <v>0.4497716894977169</v>
      </c>
      <c r="AC28" s="40">
        <f t="shared" si="1"/>
        <v>0.15132275132275133</v>
      </c>
      <c r="AD28" s="40">
        <f t="shared" si="1"/>
        <v>0.26178010471204188</v>
      </c>
      <c r="AE28" s="40">
        <f t="shared" si="1"/>
        <v>0.29110779930452063</v>
      </c>
      <c r="AF28" s="40">
        <f t="shared" si="1"/>
        <v>3.3576642335766425E-2</v>
      </c>
      <c r="AG28" s="40">
        <f t="shared" si="1"/>
        <v>0.58695652173913049</v>
      </c>
      <c r="AH28" s="40">
        <f t="shared" si="1"/>
        <v>0.36363636363636365</v>
      </c>
      <c r="AI28" s="40">
        <f t="shared" si="1"/>
        <v>0.16666666666666666</v>
      </c>
      <c r="AJ28" s="40">
        <f t="shared" si="1"/>
        <v>0.29110779930452063</v>
      </c>
      <c r="AK28" s="40">
        <f t="shared" si="1"/>
        <v>0.33950617283950618</v>
      </c>
      <c r="AL28" s="40">
        <f t="shared" si="1"/>
        <v>0.26639344262295084</v>
      </c>
      <c r="AM28" s="40">
        <f t="shared" si="1"/>
        <v>0.31292517006802723</v>
      </c>
      <c r="AN28" s="40">
        <f t="shared" si="1"/>
        <v>0.25806451612903225</v>
      </c>
      <c r="AO28" s="40">
        <f t="shared" si="1"/>
        <v>0.21702127659574469</v>
      </c>
      <c r="AP28" s="40">
        <f t="shared" si="1"/>
        <v>0.21011673151750973</v>
      </c>
      <c r="AQ28" s="40">
        <f t="shared" si="1"/>
        <v>0.36654804270462632</v>
      </c>
      <c r="AR28" s="40">
        <f t="shared" si="1"/>
        <v>0.31339031339031337</v>
      </c>
      <c r="AS28" s="40">
        <f t="shared" si="1"/>
        <v>0.63563829787234039</v>
      </c>
      <c r="AT28" s="40">
        <f t="shared" si="1"/>
        <v>0.39449541284403672</v>
      </c>
    </row>
    <row r="29" spans="1:46" s="30" customFormat="1" x14ac:dyDescent="0.2">
      <c r="A29" s="42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</row>
    <row r="30" spans="1:46" s="30" customFormat="1" ht="12.75" x14ac:dyDescent="0.2">
      <c r="A30" s="31" t="s">
        <v>189</v>
      </c>
    </row>
    <row r="31" spans="1:46" s="35" customFormat="1" x14ac:dyDescent="0.2"/>
    <row r="32" spans="1:46" s="33" customFormat="1" x14ac:dyDescent="0.2"/>
    <row r="34" s="35" customFormat="1" x14ac:dyDescent="0.2"/>
    <row r="36" s="33" customFormat="1" x14ac:dyDescent="0.2"/>
    <row r="37" s="35" customFormat="1" x14ac:dyDescent="0.2"/>
    <row r="38" s="33" customFormat="1" x14ac:dyDescent="0.2"/>
    <row r="40" s="35" customFormat="1" x14ac:dyDescent="0.2"/>
    <row r="42" s="33" customFormat="1" x14ac:dyDescent="0.2"/>
    <row r="43" s="35" customFormat="1" x14ac:dyDescent="0.2"/>
  </sheetData>
  <mergeCells count="18">
    <mergeCell ref="A1:A2"/>
    <mergeCell ref="B1:D1"/>
    <mergeCell ref="E1:J1"/>
    <mergeCell ref="AE1:AI1"/>
    <mergeCell ref="AJ1:AQ1"/>
    <mergeCell ref="AR1:AT1"/>
    <mergeCell ref="K1:O1"/>
    <mergeCell ref="P1:Z1"/>
    <mergeCell ref="AA1:AD1"/>
    <mergeCell ref="A14:A16"/>
    <mergeCell ref="A17:A19"/>
    <mergeCell ref="A20:A22"/>
    <mergeCell ref="A23:A25"/>
    <mergeCell ref="A3:AT3"/>
    <mergeCell ref="A4:AT4"/>
    <mergeCell ref="A5:A7"/>
    <mergeCell ref="A8:A10"/>
    <mergeCell ref="A11:A13"/>
  </mergeCells>
  <hyperlinks>
    <hyperlink ref="A30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10" max="1048575" man="1"/>
    <brk id="15" max="1048575" man="1"/>
    <brk id="26" max="1048575" man="1"/>
    <brk id="30" max="1048575" man="1"/>
    <brk id="35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3"/>
  <sheetViews>
    <sheetView showGridLines="0" workbookViewId="0">
      <pane xSplit="1" ySplit="7" topLeftCell="B8" activePane="bottomRight" state="frozen"/>
      <selection activeCell="AT2" sqref="AT2"/>
      <selection pane="topRight" activeCell="AT2" sqref="AT2"/>
      <selection pane="bottomLeft" activeCell="AT2" sqref="AT2"/>
      <selection pane="bottomRight" activeCell="B8" sqref="B8"/>
    </sheetView>
  </sheetViews>
  <sheetFormatPr defaultRowHeight="12" x14ac:dyDescent="0.2"/>
  <cols>
    <col min="1" max="1" width="40.625" style="4" customWidth="1"/>
    <col min="2" max="46" width="10.625" style="1" customWidth="1"/>
    <col min="47" max="999" width="7.875" style="1" customWidth="1"/>
    <col min="1000" max="16384" width="9" style="1"/>
  </cols>
  <sheetData>
    <row r="1" spans="1:46" x14ac:dyDescent="0.2">
      <c r="A1" s="53"/>
      <c r="B1" s="51" t="s">
        <v>190</v>
      </c>
      <c r="C1" s="51"/>
      <c r="D1" s="51"/>
      <c r="E1" s="51" t="s">
        <v>1</v>
      </c>
      <c r="F1" s="51"/>
      <c r="G1" s="51"/>
      <c r="H1" s="51"/>
      <c r="I1" s="51"/>
      <c r="J1" s="51"/>
      <c r="K1" s="51" t="s">
        <v>2</v>
      </c>
      <c r="L1" s="51"/>
      <c r="M1" s="51"/>
      <c r="N1" s="51"/>
      <c r="O1" s="51"/>
      <c r="P1" s="51" t="s">
        <v>191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 t="s">
        <v>5</v>
      </c>
      <c r="AB1" s="51"/>
      <c r="AC1" s="51"/>
      <c r="AD1" s="51"/>
      <c r="AE1" s="51" t="s">
        <v>192</v>
      </c>
      <c r="AF1" s="51"/>
      <c r="AG1" s="51"/>
      <c r="AH1" s="51"/>
      <c r="AI1" s="51"/>
      <c r="AJ1" s="51" t="s">
        <v>8</v>
      </c>
      <c r="AK1" s="51"/>
      <c r="AL1" s="51"/>
      <c r="AM1" s="51"/>
      <c r="AN1" s="51"/>
      <c r="AO1" s="51"/>
      <c r="AP1" s="51"/>
      <c r="AQ1" s="51"/>
      <c r="AR1" s="51" t="s">
        <v>194</v>
      </c>
      <c r="AS1" s="51"/>
      <c r="AT1" s="51"/>
    </row>
    <row r="2" spans="1:46" ht="48" x14ac:dyDescent="0.2">
      <c r="A2" s="53"/>
      <c r="B2" s="6" t="s">
        <v>9</v>
      </c>
      <c r="C2" s="5" t="s">
        <v>10</v>
      </c>
      <c r="D2" s="5" t="s">
        <v>11</v>
      </c>
      <c r="E2" s="6" t="s">
        <v>9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6" t="s">
        <v>9</v>
      </c>
      <c r="L2" s="5" t="s">
        <v>17</v>
      </c>
      <c r="M2" s="5" t="s">
        <v>18</v>
      </c>
      <c r="N2" s="5" t="s">
        <v>19</v>
      </c>
      <c r="O2" s="5" t="s">
        <v>20</v>
      </c>
      <c r="P2" s="6" t="s">
        <v>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148</v>
      </c>
      <c r="AA2" s="6" t="s">
        <v>9</v>
      </c>
      <c r="AB2" s="5" t="s">
        <v>31</v>
      </c>
      <c r="AC2" s="5" t="s">
        <v>32</v>
      </c>
      <c r="AD2" s="5" t="s">
        <v>33</v>
      </c>
      <c r="AE2" s="6" t="s">
        <v>9</v>
      </c>
      <c r="AF2" s="5" t="s">
        <v>34</v>
      </c>
      <c r="AG2" s="5" t="s">
        <v>35</v>
      </c>
      <c r="AH2" s="5" t="s">
        <v>36</v>
      </c>
      <c r="AI2" s="5" t="s">
        <v>149</v>
      </c>
      <c r="AJ2" s="6" t="s">
        <v>9</v>
      </c>
      <c r="AK2" s="5" t="s">
        <v>38</v>
      </c>
      <c r="AL2" s="5" t="s">
        <v>39</v>
      </c>
      <c r="AM2" s="5" t="s">
        <v>40</v>
      </c>
      <c r="AN2" s="5" t="s">
        <v>41</v>
      </c>
      <c r="AO2" s="5" t="s">
        <v>42</v>
      </c>
      <c r="AP2" s="5" t="s">
        <v>43</v>
      </c>
      <c r="AQ2" s="5" t="s">
        <v>44</v>
      </c>
      <c r="AR2" s="5" t="s">
        <v>214</v>
      </c>
      <c r="AS2" s="5" t="s">
        <v>215</v>
      </c>
      <c r="AT2" s="5" t="s">
        <v>216</v>
      </c>
    </row>
    <row r="3" spans="1:46" x14ac:dyDescent="0.2">
      <c r="A3" s="50" t="s">
        <v>150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6" x14ac:dyDescent="0.2">
      <c r="A4" s="48" t="s">
        <v>151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</row>
    <row r="5" spans="1:46" x14ac:dyDescent="0.2">
      <c r="A5" s="52" t="s">
        <v>178</v>
      </c>
      <c r="B5" s="2">
        <v>2013</v>
      </c>
      <c r="C5" s="2">
        <v>983</v>
      </c>
      <c r="D5" s="2">
        <v>1030</v>
      </c>
      <c r="E5" s="2">
        <v>2013</v>
      </c>
      <c r="F5" s="2">
        <v>574</v>
      </c>
      <c r="G5" s="2">
        <v>325</v>
      </c>
      <c r="H5" s="2">
        <v>360</v>
      </c>
      <c r="I5" s="2">
        <v>296</v>
      </c>
      <c r="J5" s="2">
        <v>459</v>
      </c>
      <c r="K5" s="2">
        <v>2013</v>
      </c>
      <c r="L5" s="2">
        <v>1691</v>
      </c>
      <c r="M5" s="2">
        <v>170</v>
      </c>
      <c r="N5" s="2">
        <v>97</v>
      </c>
      <c r="O5" s="2">
        <v>56</v>
      </c>
      <c r="P5" s="2">
        <v>1957</v>
      </c>
      <c r="Q5" s="2">
        <v>609</v>
      </c>
      <c r="R5" s="2">
        <v>635</v>
      </c>
      <c r="S5" s="2">
        <v>107</v>
      </c>
      <c r="T5" s="2">
        <v>82</v>
      </c>
      <c r="U5" s="2">
        <v>58</v>
      </c>
      <c r="V5" s="2">
        <v>6</v>
      </c>
      <c r="W5" s="2">
        <v>54</v>
      </c>
      <c r="X5" s="2">
        <v>10</v>
      </c>
      <c r="Y5" s="2">
        <v>122</v>
      </c>
      <c r="Z5" s="2">
        <v>275</v>
      </c>
      <c r="AA5" s="2">
        <v>2013</v>
      </c>
      <c r="AB5" s="2">
        <v>876</v>
      </c>
      <c r="AC5" s="2">
        <v>945</v>
      </c>
      <c r="AD5" s="2">
        <v>191</v>
      </c>
      <c r="AE5" s="2">
        <v>2013</v>
      </c>
      <c r="AF5" s="2">
        <v>685</v>
      </c>
      <c r="AG5" s="2">
        <v>552</v>
      </c>
      <c r="AH5" s="2">
        <v>561</v>
      </c>
      <c r="AI5" s="2">
        <v>216</v>
      </c>
      <c r="AJ5" s="2">
        <v>2013</v>
      </c>
      <c r="AK5" s="2">
        <v>486</v>
      </c>
      <c r="AL5" s="2">
        <v>244</v>
      </c>
      <c r="AM5" s="2">
        <v>294</v>
      </c>
      <c r="AN5" s="2">
        <v>217</v>
      </c>
      <c r="AO5" s="2">
        <v>235</v>
      </c>
      <c r="AP5" s="2">
        <v>257</v>
      </c>
      <c r="AQ5" s="2">
        <v>281</v>
      </c>
      <c r="AR5" s="2">
        <v>351</v>
      </c>
      <c r="AS5" s="2">
        <v>376</v>
      </c>
      <c r="AT5" s="2">
        <v>218</v>
      </c>
    </row>
    <row r="6" spans="1:46" s="33" customFormat="1" x14ac:dyDescent="0.2">
      <c r="A6" s="48"/>
      <c r="B6" s="32">
        <v>2013</v>
      </c>
      <c r="C6" s="32">
        <v>907</v>
      </c>
      <c r="D6" s="32">
        <v>1106</v>
      </c>
      <c r="E6" s="32">
        <v>2013</v>
      </c>
      <c r="F6" s="32">
        <v>406</v>
      </c>
      <c r="G6" s="32">
        <v>366</v>
      </c>
      <c r="H6" s="32">
        <v>420</v>
      </c>
      <c r="I6" s="32">
        <v>357</v>
      </c>
      <c r="J6" s="32">
        <v>464</v>
      </c>
      <c r="K6" s="32">
        <v>2013</v>
      </c>
      <c r="L6" s="32">
        <v>1655</v>
      </c>
      <c r="M6" s="32">
        <v>203</v>
      </c>
      <c r="N6" s="32">
        <v>101</v>
      </c>
      <c r="O6" s="32">
        <v>54</v>
      </c>
      <c r="P6" s="32">
        <v>1959</v>
      </c>
      <c r="Q6" s="32">
        <v>591</v>
      </c>
      <c r="R6" s="32">
        <v>629</v>
      </c>
      <c r="S6" s="32">
        <v>115</v>
      </c>
      <c r="T6" s="32">
        <v>98</v>
      </c>
      <c r="U6" s="32">
        <v>81</v>
      </c>
      <c r="V6" s="32">
        <v>7</v>
      </c>
      <c r="W6" s="32">
        <v>57</v>
      </c>
      <c r="X6" s="32">
        <v>10</v>
      </c>
      <c r="Y6" s="32">
        <v>107</v>
      </c>
      <c r="Z6" s="32">
        <v>264</v>
      </c>
      <c r="AA6" s="32">
        <v>2013</v>
      </c>
      <c r="AB6" s="32">
        <v>907</v>
      </c>
      <c r="AC6" s="32">
        <v>919</v>
      </c>
      <c r="AD6" s="32">
        <v>187</v>
      </c>
      <c r="AE6" s="32">
        <v>2013</v>
      </c>
      <c r="AF6" s="32">
        <v>672</v>
      </c>
      <c r="AG6" s="32">
        <v>540</v>
      </c>
      <c r="AH6" s="32">
        <v>586</v>
      </c>
      <c r="AI6" s="32">
        <v>215</v>
      </c>
      <c r="AJ6" s="32">
        <v>2013</v>
      </c>
      <c r="AK6" s="32">
        <v>492</v>
      </c>
      <c r="AL6" s="32">
        <v>127</v>
      </c>
      <c r="AM6" s="32">
        <v>446</v>
      </c>
      <c r="AN6" s="32">
        <v>160</v>
      </c>
      <c r="AO6" s="32">
        <v>313</v>
      </c>
      <c r="AP6" s="32">
        <v>168</v>
      </c>
      <c r="AQ6" s="32">
        <v>307</v>
      </c>
      <c r="AR6" s="32">
        <v>349</v>
      </c>
      <c r="AS6" s="32">
        <v>381</v>
      </c>
      <c r="AT6" s="32">
        <v>205</v>
      </c>
    </row>
    <row r="7" spans="1:46" s="35" customFormat="1" x14ac:dyDescent="0.2">
      <c r="A7" s="49"/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7">
        <v>1</v>
      </c>
      <c r="AC7" s="7">
        <v>1</v>
      </c>
      <c r="AD7" s="7">
        <v>1</v>
      </c>
      <c r="AE7" s="7">
        <v>1</v>
      </c>
      <c r="AF7" s="7">
        <v>1</v>
      </c>
      <c r="AG7" s="7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7">
        <v>1</v>
      </c>
    </row>
    <row r="8" spans="1:46" s="33" customFormat="1" ht="25.15" customHeight="1" x14ac:dyDescent="0.2">
      <c r="A8" s="48" t="s">
        <v>152</v>
      </c>
      <c r="B8" s="32">
        <v>133</v>
      </c>
      <c r="C8" s="32">
        <v>77</v>
      </c>
      <c r="D8" s="32">
        <v>56</v>
      </c>
      <c r="E8" s="32">
        <v>133</v>
      </c>
      <c r="F8" s="32">
        <v>39</v>
      </c>
      <c r="G8" s="32">
        <v>30</v>
      </c>
      <c r="H8" s="32">
        <v>20</v>
      </c>
      <c r="I8" s="32">
        <v>19</v>
      </c>
      <c r="J8" s="32">
        <v>24</v>
      </c>
      <c r="K8" s="32">
        <v>133</v>
      </c>
      <c r="L8" s="32">
        <v>119</v>
      </c>
      <c r="M8" s="32">
        <v>8</v>
      </c>
      <c r="N8" s="32">
        <v>6</v>
      </c>
      <c r="O8" s="32">
        <v>0</v>
      </c>
      <c r="P8" s="32">
        <v>133</v>
      </c>
      <c r="Q8" s="32">
        <v>53</v>
      </c>
      <c r="R8" s="32">
        <v>34</v>
      </c>
      <c r="S8" s="32">
        <v>13</v>
      </c>
      <c r="T8" s="32">
        <v>4</v>
      </c>
      <c r="U8" s="32">
        <v>3</v>
      </c>
      <c r="V8" s="32">
        <v>1</v>
      </c>
      <c r="W8" s="32">
        <v>2</v>
      </c>
      <c r="X8" s="32">
        <v>0</v>
      </c>
      <c r="Y8" s="32">
        <v>9</v>
      </c>
      <c r="Z8" s="32">
        <v>13</v>
      </c>
      <c r="AA8" s="32">
        <v>133</v>
      </c>
      <c r="AB8" s="32">
        <v>67</v>
      </c>
      <c r="AC8" s="32">
        <v>62</v>
      </c>
      <c r="AD8" s="32">
        <v>3</v>
      </c>
      <c r="AE8" s="32">
        <v>133</v>
      </c>
      <c r="AF8" s="32">
        <v>49</v>
      </c>
      <c r="AG8" s="32">
        <v>44</v>
      </c>
      <c r="AH8" s="32">
        <v>27</v>
      </c>
      <c r="AI8" s="32">
        <v>13</v>
      </c>
      <c r="AJ8" s="32">
        <v>133</v>
      </c>
      <c r="AK8" s="32">
        <v>53</v>
      </c>
      <c r="AL8" s="32">
        <v>12</v>
      </c>
      <c r="AM8" s="32">
        <v>17</v>
      </c>
      <c r="AN8" s="32">
        <v>15</v>
      </c>
      <c r="AO8" s="32">
        <v>15</v>
      </c>
      <c r="AP8" s="32">
        <v>13</v>
      </c>
      <c r="AQ8" s="32">
        <v>8</v>
      </c>
      <c r="AR8" s="32">
        <v>41</v>
      </c>
      <c r="AS8" s="32">
        <v>16</v>
      </c>
      <c r="AT8" s="32">
        <v>18</v>
      </c>
    </row>
    <row r="9" spans="1:46" x14ac:dyDescent="0.2">
      <c r="A9" s="48"/>
      <c r="B9" s="2">
        <v>132</v>
      </c>
      <c r="C9" s="3" t="s">
        <v>0</v>
      </c>
      <c r="D9" s="3" t="s">
        <v>0</v>
      </c>
      <c r="E9" s="2">
        <v>132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2">
        <v>132</v>
      </c>
      <c r="L9" s="3" t="s">
        <v>0</v>
      </c>
      <c r="M9" s="3" t="s">
        <v>0</v>
      </c>
      <c r="N9" s="3" t="s">
        <v>0</v>
      </c>
      <c r="O9" s="3" t="s">
        <v>0</v>
      </c>
      <c r="P9" s="2">
        <v>132</v>
      </c>
      <c r="Q9" s="3" t="s">
        <v>0</v>
      </c>
      <c r="R9" s="3" t="s">
        <v>0</v>
      </c>
      <c r="S9" s="3" t="s">
        <v>0</v>
      </c>
      <c r="T9" s="3" t="s">
        <v>0</v>
      </c>
      <c r="U9" s="3" t="s">
        <v>0</v>
      </c>
      <c r="V9" s="3" t="s">
        <v>0</v>
      </c>
      <c r="W9" s="3" t="s">
        <v>0</v>
      </c>
      <c r="X9" s="3" t="s">
        <v>0</v>
      </c>
      <c r="Y9" s="3" t="s">
        <v>0</v>
      </c>
      <c r="Z9" s="3" t="s">
        <v>0</v>
      </c>
      <c r="AA9" s="2">
        <v>132</v>
      </c>
      <c r="AB9" s="3" t="s">
        <v>0</v>
      </c>
      <c r="AC9" s="3" t="s">
        <v>0</v>
      </c>
      <c r="AD9" s="3" t="s">
        <v>0</v>
      </c>
      <c r="AE9" s="2">
        <v>132</v>
      </c>
      <c r="AF9" s="3" t="s">
        <v>0</v>
      </c>
      <c r="AG9" s="3" t="s">
        <v>0</v>
      </c>
      <c r="AH9" s="3" t="s">
        <v>0</v>
      </c>
      <c r="AI9" s="3" t="s">
        <v>0</v>
      </c>
      <c r="AJ9" s="2">
        <v>132</v>
      </c>
      <c r="AK9" s="3" t="s">
        <v>0</v>
      </c>
      <c r="AL9" s="3" t="s">
        <v>0</v>
      </c>
      <c r="AM9" s="3" t="s">
        <v>0</v>
      </c>
      <c r="AN9" s="3" t="s">
        <v>0</v>
      </c>
      <c r="AO9" s="3" t="s">
        <v>0</v>
      </c>
      <c r="AP9" s="3" t="s">
        <v>0</v>
      </c>
      <c r="AQ9" s="3" t="s">
        <v>0</v>
      </c>
      <c r="AR9" s="3" t="s">
        <v>0</v>
      </c>
      <c r="AS9" s="3" t="s">
        <v>0</v>
      </c>
      <c r="AT9" s="3" t="s">
        <v>0</v>
      </c>
    </row>
    <row r="10" spans="1:46" s="35" customFormat="1" x14ac:dyDescent="0.2">
      <c r="A10" s="49"/>
      <c r="B10" s="7">
        <v>7.0000000000000007E-2</v>
      </c>
      <c r="C10" s="9">
        <v>0.08</v>
      </c>
      <c r="D10" s="9">
        <v>0.05</v>
      </c>
      <c r="E10" s="7">
        <v>7.0000000000000007E-2</v>
      </c>
      <c r="F10" s="9">
        <v>7.0000000000000007E-2</v>
      </c>
      <c r="G10" s="9">
        <v>0.09</v>
      </c>
      <c r="H10" s="9">
        <v>0.06</v>
      </c>
      <c r="I10" s="9">
        <v>0.06</v>
      </c>
      <c r="J10" s="9">
        <v>0.05</v>
      </c>
      <c r="K10" s="7">
        <v>7.0000000000000007E-2</v>
      </c>
      <c r="L10" s="9">
        <v>7.0000000000000007E-2</v>
      </c>
      <c r="M10" s="9">
        <v>0.04</v>
      </c>
      <c r="N10" s="9">
        <v>0.06</v>
      </c>
      <c r="O10" s="9">
        <v>0</v>
      </c>
      <c r="P10" s="7">
        <v>7.0000000000000007E-2</v>
      </c>
      <c r="Q10" s="9">
        <v>0.09</v>
      </c>
      <c r="R10" s="9">
        <v>0.05</v>
      </c>
      <c r="S10" s="9">
        <v>0.12</v>
      </c>
      <c r="T10" s="9">
        <v>0.05</v>
      </c>
      <c r="U10" s="9">
        <v>0.06</v>
      </c>
      <c r="V10" s="9">
        <v>0.15</v>
      </c>
      <c r="W10" s="9">
        <v>0.04</v>
      </c>
      <c r="X10" s="9">
        <v>0</v>
      </c>
      <c r="Y10" s="9">
        <v>7.0000000000000007E-2</v>
      </c>
      <c r="Z10" s="9">
        <v>0.05</v>
      </c>
      <c r="AA10" s="7">
        <v>7.0000000000000007E-2</v>
      </c>
      <c r="AB10" s="9">
        <v>0.08</v>
      </c>
      <c r="AC10" s="9">
        <v>7.0000000000000007E-2</v>
      </c>
      <c r="AD10" s="9">
        <v>0.02</v>
      </c>
      <c r="AE10" s="7">
        <v>7.0000000000000007E-2</v>
      </c>
      <c r="AF10" s="9">
        <v>7.0000000000000007E-2</v>
      </c>
      <c r="AG10" s="9">
        <v>0.08</v>
      </c>
      <c r="AH10" s="9">
        <v>0.05</v>
      </c>
      <c r="AI10" s="9">
        <v>0.06</v>
      </c>
      <c r="AJ10" s="7">
        <v>7.0000000000000007E-2</v>
      </c>
      <c r="AK10" s="9">
        <v>0.11</v>
      </c>
      <c r="AL10" s="9">
        <v>0.05</v>
      </c>
      <c r="AM10" s="9">
        <v>0.06</v>
      </c>
      <c r="AN10" s="9">
        <v>7.0000000000000007E-2</v>
      </c>
      <c r="AO10" s="9">
        <v>0.06</v>
      </c>
      <c r="AP10" s="9">
        <v>0.05</v>
      </c>
      <c r="AQ10" s="9">
        <v>0.03</v>
      </c>
      <c r="AR10" s="9">
        <v>0.12</v>
      </c>
      <c r="AS10" s="9">
        <v>0.04</v>
      </c>
      <c r="AT10" s="9">
        <v>0.08</v>
      </c>
    </row>
    <row r="11" spans="1:46" ht="31.9" customHeight="1" x14ac:dyDescent="0.2">
      <c r="A11" s="48" t="s">
        <v>153</v>
      </c>
      <c r="B11" s="2">
        <v>326</v>
      </c>
      <c r="C11" s="2">
        <v>207</v>
      </c>
      <c r="D11" s="2">
        <v>120</v>
      </c>
      <c r="E11" s="2">
        <v>326</v>
      </c>
      <c r="F11" s="2">
        <v>113</v>
      </c>
      <c r="G11" s="2">
        <v>54</v>
      </c>
      <c r="H11" s="2">
        <v>60</v>
      </c>
      <c r="I11" s="2">
        <v>40</v>
      </c>
      <c r="J11" s="2">
        <v>59</v>
      </c>
      <c r="K11" s="2">
        <v>326</v>
      </c>
      <c r="L11" s="2">
        <v>280</v>
      </c>
      <c r="M11" s="2">
        <v>25</v>
      </c>
      <c r="N11" s="2">
        <v>13</v>
      </c>
      <c r="O11" s="2">
        <v>9</v>
      </c>
      <c r="P11" s="2">
        <v>318</v>
      </c>
      <c r="Q11" s="2">
        <v>79</v>
      </c>
      <c r="R11" s="2">
        <v>158</v>
      </c>
      <c r="S11" s="2">
        <v>29</v>
      </c>
      <c r="T11" s="2">
        <v>13</v>
      </c>
      <c r="U11" s="2">
        <v>8</v>
      </c>
      <c r="V11" s="2">
        <v>1</v>
      </c>
      <c r="W11" s="2">
        <v>11</v>
      </c>
      <c r="X11" s="2">
        <v>2</v>
      </c>
      <c r="Y11" s="2">
        <v>5</v>
      </c>
      <c r="Z11" s="2">
        <v>10</v>
      </c>
      <c r="AA11" s="2">
        <v>326</v>
      </c>
      <c r="AB11" s="2">
        <v>163</v>
      </c>
      <c r="AC11" s="2">
        <v>146</v>
      </c>
      <c r="AD11" s="2">
        <v>17</v>
      </c>
      <c r="AE11" s="2">
        <v>326</v>
      </c>
      <c r="AF11" s="2">
        <v>101</v>
      </c>
      <c r="AG11" s="2">
        <v>126</v>
      </c>
      <c r="AH11" s="2">
        <v>87</v>
      </c>
      <c r="AI11" s="2">
        <v>12</v>
      </c>
      <c r="AJ11" s="2">
        <v>326</v>
      </c>
      <c r="AK11" s="2">
        <v>102</v>
      </c>
      <c r="AL11" s="2">
        <v>38</v>
      </c>
      <c r="AM11" s="2">
        <v>51</v>
      </c>
      <c r="AN11" s="2">
        <v>34</v>
      </c>
      <c r="AO11" s="2">
        <v>27</v>
      </c>
      <c r="AP11" s="2">
        <v>32</v>
      </c>
      <c r="AQ11" s="2">
        <v>42</v>
      </c>
      <c r="AR11" s="2">
        <v>64</v>
      </c>
      <c r="AS11" s="2">
        <v>87</v>
      </c>
      <c r="AT11" s="2">
        <v>63</v>
      </c>
    </row>
    <row r="12" spans="1:46" s="33" customFormat="1" x14ac:dyDescent="0.2">
      <c r="A12" s="48"/>
      <c r="B12" s="32">
        <v>321</v>
      </c>
      <c r="C12" s="32" t="s">
        <v>0</v>
      </c>
      <c r="D12" s="32" t="s">
        <v>0</v>
      </c>
      <c r="E12" s="32">
        <v>321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>
        <v>321</v>
      </c>
      <c r="L12" s="32" t="s">
        <v>0</v>
      </c>
      <c r="M12" s="32" t="s">
        <v>0</v>
      </c>
      <c r="N12" s="32" t="s">
        <v>0</v>
      </c>
      <c r="O12" s="32" t="s">
        <v>0</v>
      </c>
      <c r="P12" s="32">
        <v>313</v>
      </c>
      <c r="Q12" s="32" t="s">
        <v>0</v>
      </c>
      <c r="R12" s="32" t="s">
        <v>0</v>
      </c>
      <c r="S12" s="32" t="s">
        <v>0</v>
      </c>
      <c r="T12" s="32" t="s">
        <v>0</v>
      </c>
      <c r="U12" s="32" t="s">
        <v>0</v>
      </c>
      <c r="V12" s="32" t="s">
        <v>0</v>
      </c>
      <c r="W12" s="32" t="s">
        <v>0</v>
      </c>
      <c r="X12" s="32" t="s">
        <v>0</v>
      </c>
      <c r="Y12" s="32" t="s">
        <v>0</v>
      </c>
      <c r="Z12" s="32" t="s">
        <v>0</v>
      </c>
      <c r="AA12" s="32">
        <v>321</v>
      </c>
      <c r="AB12" s="32" t="s">
        <v>0</v>
      </c>
      <c r="AC12" s="32" t="s">
        <v>0</v>
      </c>
      <c r="AD12" s="32" t="s">
        <v>0</v>
      </c>
      <c r="AE12" s="32">
        <v>321</v>
      </c>
      <c r="AF12" s="32" t="s">
        <v>0</v>
      </c>
      <c r="AG12" s="32" t="s">
        <v>0</v>
      </c>
      <c r="AH12" s="32" t="s">
        <v>0</v>
      </c>
      <c r="AI12" s="32" t="s">
        <v>0</v>
      </c>
      <c r="AJ12" s="32">
        <v>321</v>
      </c>
      <c r="AK12" s="32" t="s">
        <v>0</v>
      </c>
      <c r="AL12" s="32" t="s">
        <v>0</v>
      </c>
      <c r="AM12" s="32" t="s">
        <v>0</v>
      </c>
      <c r="AN12" s="32" t="s">
        <v>0</v>
      </c>
      <c r="AO12" s="32" t="s">
        <v>0</v>
      </c>
      <c r="AP12" s="32" t="s">
        <v>0</v>
      </c>
      <c r="AQ12" s="32" t="s">
        <v>0</v>
      </c>
      <c r="AR12" s="32" t="s">
        <v>0</v>
      </c>
      <c r="AS12" s="32" t="s">
        <v>0</v>
      </c>
      <c r="AT12" s="32" t="s">
        <v>0</v>
      </c>
    </row>
    <row r="13" spans="1:46" s="35" customFormat="1" x14ac:dyDescent="0.2">
      <c r="A13" s="49"/>
      <c r="B13" s="7">
        <v>0.16</v>
      </c>
      <c r="C13" s="9">
        <v>0.21</v>
      </c>
      <c r="D13" s="9">
        <v>0.12</v>
      </c>
      <c r="E13" s="7">
        <v>0.16</v>
      </c>
      <c r="F13" s="9">
        <v>0.2</v>
      </c>
      <c r="G13" s="9">
        <v>0.17</v>
      </c>
      <c r="H13" s="9">
        <v>0.17</v>
      </c>
      <c r="I13" s="9">
        <v>0.14000000000000001</v>
      </c>
      <c r="J13" s="9">
        <v>0.13</v>
      </c>
      <c r="K13" s="7">
        <v>0.16</v>
      </c>
      <c r="L13" s="9">
        <v>0.17</v>
      </c>
      <c r="M13" s="9">
        <v>0.15</v>
      </c>
      <c r="N13" s="9">
        <v>0.13</v>
      </c>
      <c r="O13" s="9">
        <v>0.16</v>
      </c>
      <c r="P13" s="7">
        <v>0.16</v>
      </c>
      <c r="Q13" s="9">
        <v>0.13</v>
      </c>
      <c r="R13" s="9">
        <v>0.25</v>
      </c>
      <c r="S13" s="9">
        <v>0.27</v>
      </c>
      <c r="T13" s="9">
        <v>0.16</v>
      </c>
      <c r="U13" s="9">
        <v>0.14000000000000001</v>
      </c>
      <c r="V13" s="9">
        <v>0.24</v>
      </c>
      <c r="W13" s="9">
        <v>0.21</v>
      </c>
      <c r="X13" s="9">
        <v>0.22</v>
      </c>
      <c r="Y13" s="9">
        <v>0.04</v>
      </c>
      <c r="Z13" s="9">
        <v>0.04</v>
      </c>
      <c r="AA13" s="7">
        <v>0.16</v>
      </c>
      <c r="AB13" s="9">
        <v>0.19</v>
      </c>
      <c r="AC13" s="9">
        <v>0.15</v>
      </c>
      <c r="AD13" s="9">
        <v>0.09</v>
      </c>
      <c r="AE13" s="7">
        <v>0.16</v>
      </c>
      <c r="AF13" s="9">
        <v>0.15</v>
      </c>
      <c r="AG13" s="9">
        <v>0.23</v>
      </c>
      <c r="AH13" s="9">
        <v>0.15</v>
      </c>
      <c r="AI13" s="9">
        <v>0.06</v>
      </c>
      <c r="AJ13" s="7">
        <v>0.16</v>
      </c>
      <c r="AK13" s="9">
        <v>0.21</v>
      </c>
      <c r="AL13" s="9">
        <v>0.16</v>
      </c>
      <c r="AM13" s="9">
        <v>0.17</v>
      </c>
      <c r="AN13" s="9">
        <v>0.16</v>
      </c>
      <c r="AO13" s="9">
        <v>0.12</v>
      </c>
      <c r="AP13" s="9">
        <v>0.13</v>
      </c>
      <c r="AQ13" s="9">
        <v>0.15</v>
      </c>
      <c r="AR13" s="9">
        <v>0.18</v>
      </c>
      <c r="AS13" s="9">
        <v>0.23</v>
      </c>
      <c r="AT13" s="9">
        <v>0.28999999999999998</v>
      </c>
    </row>
    <row r="14" spans="1:46" s="33" customFormat="1" ht="26.85" customHeight="1" x14ac:dyDescent="0.2">
      <c r="A14" s="48" t="s">
        <v>154</v>
      </c>
      <c r="B14" s="32">
        <v>432</v>
      </c>
      <c r="C14" s="32">
        <v>231</v>
      </c>
      <c r="D14" s="32">
        <v>201</v>
      </c>
      <c r="E14" s="32">
        <v>432</v>
      </c>
      <c r="F14" s="32">
        <v>94</v>
      </c>
      <c r="G14" s="32">
        <v>61</v>
      </c>
      <c r="H14" s="32">
        <v>76</v>
      </c>
      <c r="I14" s="32">
        <v>68</v>
      </c>
      <c r="J14" s="32">
        <v>134</v>
      </c>
      <c r="K14" s="32">
        <v>432</v>
      </c>
      <c r="L14" s="32">
        <v>363</v>
      </c>
      <c r="M14" s="32">
        <v>29</v>
      </c>
      <c r="N14" s="32">
        <v>23</v>
      </c>
      <c r="O14" s="32">
        <v>18</v>
      </c>
      <c r="P14" s="32">
        <v>414</v>
      </c>
      <c r="Q14" s="32">
        <v>131</v>
      </c>
      <c r="R14" s="32">
        <v>172</v>
      </c>
      <c r="S14" s="32">
        <v>22</v>
      </c>
      <c r="T14" s="32">
        <v>15</v>
      </c>
      <c r="U14" s="32">
        <v>11</v>
      </c>
      <c r="V14" s="32">
        <v>1</v>
      </c>
      <c r="W14" s="32">
        <v>9</v>
      </c>
      <c r="X14" s="32">
        <v>3</v>
      </c>
      <c r="Y14" s="32">
        <v>5</v>
      </c>
      <c r="Z14" s="32">
        <v>45</v>
      </c>
      <c r="AA14" s="32">
        <v>432</v>
      </c>
      <c r="AB14" s="32">
        <v>204</v>
      </c>
      <c r="AC14" s="32">
        <v>211</v>
      </c>
      <c r="AD14" s="32">
        <v>17</v>
      </c>
      <c r="AE14" s="32">
        <v>432</v>
      </c>
      <c r="AF14" s="32">
        <v>157</v>
      </c>
      <c r="AG14" s="32">
        <v>160</v>
      </c>
      <c r="AH14" s="32">
        <v>99</v>
      </c>
      <c r="AI14" s="32">
        <v>17</v>
      </c>
      <c r="AJ14" s="32">
        <v>432</v>
      </c>
      <c r="AK14" s="32">
        <v>97</v>
      </c>
      <c r="AL14" s="32">
        <v>34</v>
      </c>
      <c r="AM14" s="32">
        <v>71</v>
      </c>
      <c r="AN14" s="32">
        <v>43</v>
      </c>
      <c r="AO14" s="32">
        <v>79</v>
      </c>
      <c r="AP14" s="32">
        <v>65</v>
      </c>
      <c r="AQ14" s="32">
        <v>45</v>
      </c>
      <c r="AR14" s="32">
        <v>64</v>
      </c>
      <c r="AS14" s="32">
        <v>110</v>
      </c>
      <c r="AT14" s="32">
        <v>53</v>
      </c>
    </row>
    <row r="15" spans="1:46" x14ac:dyDescent="0.2">
      <c r="A15" s="48"/>
      <c r="B15" s="2">
        <v>453</v>
      </c>
      <c r="C15" s="3" t="s">
        <v>0</v>
      </c>
      <c r="D15" s="3" t="s">
        <v>0</v>
      </c>
      <c r="E15" s="2">
        <v>453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2">
        <v>453</v>
      </c>
      <c r="L15" s="3" t="s">
        <v>0</v>
      </c>
      <c r="M15" s="3" t="s">
        <v>0</v>
      </c>
      <c r="N15" s="3" t="s">
        <v>0</v>
      </c>
      <c r="O15" s="3" t="s">
        <v>0</v>
      </c>
      <c r="P15" s="2">
        <v>436</v>
      </c>
      <c r="Q15" s="3" t="s">
        <v>0</v>
      </c>
      <c r="R15" s="3" t="s">
        <v>0</v>
      </c>
      <c r="S15" s="3" t="s">
        <v>0</v>
      </c>
      <c r="T15" s="3" t="s">
        <v>0</v>
      </c>
      <c r="U15" s="3" t="s">
        <v>0</v>
      </c>
      <c r="V15" s="3" t="s">
        <v>0</v>
      </c>
      <c r="W15" s="3" t="s">
        <v>0</v>
      </c>
      <c r="X15" s="3" t="s">
        <v>0</v>
      </c>
      <c r="Y15" s="3" t="s">
        <v>0</v>
      </c>
      <c r="Z15" s="3" t="s">
        <v>0</v>
      </c>
      <c r="AA15" s="2">
        <v>453</v>
      </c>
      <c r="AB15" s="3" t="s">
        <v>0</v>
      </c>
      <c r="AC15" s="3" t="s">
        <v>0</v>
      </c>
      <c r="AD15" s="3" t="s">
        <v>0</v>
      </c>
      <c r="AE15" s="2">
        <v>453</v>
      </c>
      <c r="AF15" s="3" t="s">
        <v>0</v>
      </c>
      <c r="AG15" s="3" t="s">
        <v>0</v>
      </c>
      <c r="AH15" s="3" t="s">
        <v>0</v>
      </c>
      <c r="AI15" s="3" t="s">
        <v>0</v>
      </c>
      <c r="AJ15" s="2">
        <v>453</v>
      </c>
      <c r="AK15" s="3" t="s">
        <v>0</v>
      </c>
      <c r="AL15" s="3" t="s">
        <v>0</v>
      </c>
      <c r="AM15" s="3" t="s">
        <v>0</v>
      </c>
      <c r="AN15" s="3" t="s">
        <v>0</v>
      </c>
      <c r="AO15" s="3" t="s">
        <v>0</v>
      </c>
      <c r="AP15" s="3" t="s">
        <v>0</v>
      </c>
      <c r="AQ15" s="3" t="s">
        <v>0</v>
      </c>
      <c r="AR15" s="3" t="s">
        <v>0</v>
      </c>
      <c r="AS15" s="3" t="s">
        <v>0</v>
      </c>
      <c r="AT15" s="3" t="s">
        <v>0</v>
      </c>
    </row>
    <row r="16" spans="1:46" s="35" customFormat="1" x14ac:dyDescent="0.2">
      <c r="A16" s="49"/>
      <c r="B16" s="7">
        <v>0.21</v>
      </c>
      <c r="C16" s="9">
        <v>0.24</v>
      </c>
      <c r="D16" s="9">
        <v>0.2</v>
      </c>
      <c r="E16" s="7">
        <v>0.21</v>
      </c>
      <c r="F16" s="9">
        <v>0.16</v>
      </c>
      <c r="G16" s="9">
        <v>0.19</v>
      </c>
      <c r="H16" s="9">
        <v>0.21</v>
      </c>
      <c r="I16" s="9">
        <v>0.23</v>
      </c>
      <c r="J16" s="9">
        <v>0.28999999999999998</v>
      </c>
      <c r="K16" s="7">
        <v>0.21</v>
      </c>
      <c r="L16" s="9">
        <v>0.21</v>
      </c>
      <c r="M16" s="9">
        <v>0.17</v>
      </c>
      <c r="N16" s="9">
        <v>0.24</v>
      </c>
      <c r="O16" s="9">
        <v>0.33</v>
      </c>
      <c r="P16" s="7">
        <v>0.21</v>
      </c>
      <c r="Q16" s="9">
        <v>0.22</v>
      </c>
      <c r="R16" s="9">
        <v>0.27</v>
      </c>
      <c r="S16" s="9">
        <v>0.2</v>
      </c>
      <c r="T16" s="9">
        <v>0.18</v>
      </c>
      <c r="U16" s="9">
        <v>0.19</v>
      </c>
      <c r="V16" s="9">
        <v>0.13</v>
      </c>
      <c r="W16" s="9">
        <v>0.17</v>
      </c>
      <c r="X16" s="9">
        <v>0.3</v>
      </c>
      <c r="Y16" s="9">
        <v>0.04</v>
      </c>
      <c r="Z16" s="9">
        <v>0.16</v>
      </c>
      <c r="AA16" s="7">
        <v>0.21</v>
      </c>
      <c r="AB16" s="9">
        <v>0.23</v>
      </c>
      <c r="AC16" s="9">
        <v>0.22</v>
      </c>
      <c r="AD16" s="9">
        <v>0.09</v>
      </c>
      <c r="AE16" s="7">
        <v>0.21</v>
      </c>
      <c r="AF16" s="9">
        <v>0.23</v>
      </c>
      <c r="AG16" s="9">
        <v>0.28999999999999998</v>
      </c>
      <c r="AH16" s="9">
        <v>0.18</v>
      </c>
      <c r="AI16" s="9">
        <v>0.08</v>
      </c>
      <c r="AJ16" s="7">
        <v>0.21</v>
      </c>
      <c r="AK16" s="9">
        <v>0.2</v>
      </c>
      <c r="AL16" s="9">
        <v>0.14000000000000001</v>
      </c>
      <c r="AM16" s="9">
        <v>0.24</v>
      </c>
      <c r="AN16" s="9">
        <v>0.2</v>
      </c>
      <c r="AO16" s="9">
        <v>0.34</v>
      </c>
      <c r="AP16" s="9">
        <v>0.25</v>
      </c>
      <c r="AQ16" s="9">
        <v>0.16</v>
      </c>
      <c r="AR16" s="9">
        <v>0.18</v>
      </c>
      <c r="AS16" s="9">
        <v>0.28999999999999998</v>
      </c>
      <c r="AT16" s="9">
        <v>0.24</v>
      </c>
    </row>
    <row r="17" spans="1:46" x14ac:dyDescent="0.2">
      <c r="A17" s="48" t="s">
        <v>155</v>
      </c>
      <c r="B17" s="2">
        <v>409</v>
      </c>
      <c r="C17" s="2">
        <v>178</v>
      </c>
      <c r="D17" s="2">
        <v>231</v>
      </c>
      <c r="E17" s="2">
        <v>409</v>
      </c>
      <c r="F17" s="2">
        <v>104</v>
      </c>
      <c r="G17" s="2">
        <v>71</v>
      </c>
      <c r="H17" s="2">
        <v>81</v>
      </c>
      <c r="I17" s="2">
        <v>66</v>
      </c>
      <c r="J17" s="2">
        <v>87</v>
      </c>
      <c r="K17" s="2">
        <v>409</v>
      </c>
      <c r="L17" s="2">
        <v>341</v>
      </c>
      <c r="M17" s="2">
        <v>35</v>
      </c>
      <c r="N17" s="2">
        <v>18</v>
      </c>
      <c r="O17" s="2">
        <v>15</v>
      </c>
      <c r="P17" s="2">
        <v>394</v>
      </c>
      <c r="Q17" s="2">
        <v>150</v>
      </c>
      <c r="R17" s="2">
        <v>108</v>
      </c>
      <c r="S17" s="2">
        <v>13</v>
      </c>
      <c r="T17" s="2">
        <v>28</v>
      </c>
      <c r="U17" s="2">
        <v>8</v>
      </c>
      <c r="V17" s="2">
        <v>1</v>
      </c>
      <c r="W17" s="2">
        <v>17</v>
      </c>
      <c r="X17" s="2">
        <v>3</v>
      </c>
      <c r="Y17" s="2">
        <v>21</v>
      </c>
      <c r="Z17" s="2">
        <v>45</v>
      </c>
      <c r="AA17" s="2">
        <v>409</v>
      </c>
      <c r="AB17" s="2">
        <v>148</v>
      </c>
      <c r="AC17" s="2">
        <v>227</v>
      </c>
      <c r="AD17" s="2">
        <v>34</v>
      </c>
      <c r="AE17" s="2">
        <v>409</v>
      </c>
      <c r="AF17" s="2">
        <v>160</v>
      </c>
      <c r="AG17" s="2">
        <v>111</v>
      </c>
      <c r="AH17" s="2">
        <v>113</v>
      </c>
      <c r="AI17" s="2">
        <v>25</v>
      </c>
      <c r="AJ17" s="2">
        <v>409</v>
      </c>
      <c r="AK17" s="2">
        <v>92</v>
      </c>
      <c r="AL17" s="2">
        <v>50</v>
      </c>
      <c r="AM17" s="2">
        <v>59</v>
      </c>
      <c r="AN17" s="2">
        <v>52</v>
      </c>
      <c r="AO17" s="2">
        <v>31</v>
      </c>
      <c r="AP17" s="2">
        <v>62</v>
      </c>
      <c r="AQ17" s="2">
        <v>63</v>
      </c>
      <c r="AR17" s="2">
        <v>64</v>
      </c>
      <c r="AS17" s="2">
        <v>79</v>
      </c>
      <c r="AT17" s="2">
        <v>21</v>
      </c>
    </row>
    <row r="18" spans="1:46" s="33" customFormat="1" x14ac:dyDescent="0.2">
      <c r="A18" s="48"/>
      <c r="B18" s="32">
        <v>403</v>
      </c>
      <c r="C18" s="32" t="s">
        <v>0</v>
      </c>
      <c r="D18" s="32" t="s">
        <v>0</v>
      </c>
      <c r="E18" s="32">
        <v>403</v>
      </c>
      <c r="F18" s="32" t="s">
        <v>0</v>
      </c>
      <c r="G18" s="32" t="s">
        <v>0</v>
      </c>
      <c r="H18" s="32" t="s">
        <v>0</v>
      </c>
      <c r="I18" s="32" t="s">
        <v>0</v>
      </c>
      <c r="J18" s="32" t="s">
        <v>0</v>
      </c>
      <c r="K18" s="32">
        <v>403</v>
      </c>
      <c r="L18" s="32" t="s">
        <v>0</v>
      </c>
      <c r="M18" s="32" t="s">
        <v>0</v>
      </c>
      <c r="N18" s="32" t="s">
        <v>0</v>
      </c>
      <c r="O18" s="32" t="s">
        <v>0</v>
      </c>
      <c r="P18" s="32">
        <v>389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32" t="s">
        <v>0</v>
      </c>
      <c r="X18" s="32" t="s">
        <v>0</v>
      </c>
      <c r="Y18" s="32" t="s">
        <v>0</v>
      </c>
      <c r="Z18" s="32" t="s">
        <v>0</v>
      </c>
      <c r="AA18" s="32">
        <v>403</v>
      </c>
      <c r="AB18" s="32" t="s">
        <v>0</v>
      </c>
      <c r="AC18" s="32" t="s">
        <v>0</v>
      </c>
      <c r="AD18" s="32" t="s">
        <v>0</v>
      </c>
      <c r="AE18" s="32">
        <v>403</v>
      </c>
      <c r="AF18" s="32" t="s">
        <v>0</v>
      </c>
      <c r="AG18" s="32" t="s">
        <v>0</v>
      </c>
      <c r="AH18" s="32" t="s">
        <v>0</v>
      </c>
      <c r="AI18" s="32" t="s">
        <v>0</v>
      </c>
      <c r="AJ18" s="32">
        <v>403</v>
      </c>
      <c r="AK18" s="32" t="s">
        <v>0</v>
      </c>
      <c r="AL18" s="32" t="s">
        <v>0</v>
      </c>
      <c r="AM18" s="32" t="s">
        <v>0</v>
      </c>
      <c r="AN18" s="32" t="s">
        <v>0</v>
      </c>
      <c r="AO18" s="32" t="s">
        <v>0</v>
      </c>
      <c r="AP18" s="32" t="s">
        <v>0</v>
      </c>
      <c r="AQ18" s="32" t="s">
        <v>0</v>
      </c>
      <c r="AR18" s="32" t="s">
        <v>0</v>
      </c>
      <c r="AS18" s="32" t="s">
        <v>0</v>
      </c>
      <c r="AT18" s="32" t="s">
        <v>0</v>
      </c>
    </row>
    <row r="19" spans="1:46" s="35" customFormat="1" x14ac:dyDescent="0.2">
      <c r="A19" s="49"/>
      <c r="B19" s="7">
        <v>0.2</v>
      </c>
      <c r="C19" s="9">
        <v>0.18</v>
      </c>
      <c r="D19" s="9">
        <v>0.22</v>
      </c>
      <c r="E19" s="7">
        <v>0.2</v>
      </c>
      <c r="F19" s="9">
        <v>0.18</v>
      </c>
      <c r="G19" s="9">
        <v>0.22</v>
      </c>
      <c r="H19" s="9">
        <v>0.22</v>
      </c>
      <c r="I19" s="9">
        <v>0.22</v>
      </c>
      <c r="J19" s="9">
        <v>0.19</v>
      </c>
      <c r="K19" s="7">
        <v>0.2</v>
      </c>
      <c r="L19" s="9">
        <v>0.2</v>
      </c>
      <c r="M19" s="9">
        <v>0.2</v>
      </c>
      <c r="N19" s="9">
        <v>0.19</v>
      </c>
      <c r="O19" s="9">
        <v>0.27</v>
      </c>
      <c r="P19" s="7">
        <v>0.2</v>
      </c>
      <c r="Q19" s="9">
        <v>0.25</v>
      </c>
      <c r="R19" s="9">
        <v>0.17</v>
      </c>
      <c r="S19" s="9">
        <v>0.12</v>
      </c>
      <c r="T19" s="9">
        <v>0.34</v>
      </c>
      <c r="U19" s="9">
        <v>0.14000000000000001</v>
      </c>
      <c r="V19" s="9">
        <v>0.09</v>
      </c>
      <c r="W19" s="9">
        <v>0.31</v>
      </c>
      <c r="X19" s="9">
        <v>0.34</v>
      </c>
      <c r="Y19" s="9">
        <v>0.17</v>
      </c>
      <c r="Z19" s="9">
        <v>0.16</v>
      </c>
      <c r="AA19" s="7">
        <v>0.2</v>
      </c>
      <c r="AB19" s="9">
        <v>0.17</v>
      </c>
      <c r="AC19" s="9">
        <v>0.24</v>
      </c>
      <c r="AD19" s="9">
        <v>0.18</v>
      </c>
      <c r="AE19" s="7">
        <v>0.2</v>
      </c>
      <c r="AF19" s="9">
        <v>0.23</v>
      </c>
      <c r="AG19" s="9">
        <v>0.2</v>
      </c>
      <c r="AH19" s="9">
        <v>0.2</v>
      </c>
      <c r="AI19" s="9">
        <v>0.12</v>
      </c>
      <c r="AJ19" s="7">
        <v>0.2</v>
      </c>
      <c r="AK19" s="9">
        <v>0.19</v>
      </c>
      <c r="AL19" s="9">
        <v>0.2</v>
      </c>
      <c r="AM19" s="9">
        <v>0.2</v>
      </c>
      <c r="AN19" s="9">
        <v>0.24</v>
      </c>
      <c r="AO19" s="9">
        <v>0.13</v>
      </c>
      <c r="AP19" s="9">
        <v>0.24</v>
      </c>
      <c r="AQ19" s="9">
        <v>0.23</v>
      </c>
      <c r="AR19" s="9">
        <v>0.18</v>
      </c>
      <c r="AS19" s="9">
        <v>0.21</v>
      </c>
      <c r="AT19" s="9">
        <v>0.1</v>
      </c>
    </row>
    <row r="20" spans="1:46" s="33" customFormat="1" x14ac:dyDescent="0.2">
      <c r="A20" s="48" t="s">
        <v>156</v>
      </c>
      <c r="B20" s="32">
        <v>29</v>
      </c>
      <c r="C20" s="32">
        <v>19</v>
      </c>
      <c r="D20" s="32">
        <v>10</v>
      </c>
      <c r="E20" s="32">
        <v>29</v>
      </c>
      <c r="F20" s="32">
        <v>12</v>
      </c>
      <c r="G20" s="32">
        <v>0</v>
      </c>
      <c r="H20" s="32">
        <v>4</v>
      </c>
      <c r="I20" s="32">
        <v>5</v>
      </c>
      <c r="J20" s="32">
        <v>7</v>
      </c>
      <c r="K20" s="32">
        <v>29</v>
      </c>
      <c r="L20" s="32">
        <v>22</v>
      </c>
      <c r="M20" s="32">
        <v>2</v>
      </c>
      <c r="N20" s="32">
        <v>4</v>
      </c>
      <c r="O20" s="32">
        <v>1</v>
      </c>
      <c r="P20" s="32">
        <v>28</v>
      </c>
      <c r="Q20" s="32">
        <v>9</v>
      </c>
      <c r="R20" s="32">
        <v>7</v>
      </c>
      <c r="S20" s="32">
        <v>5</v>
      </c>
      <c r="T20" s="32">
        <v>3</v>
      </c>
      <c r="U20" s="32">
        <v>0</v>
      </c>
      <c r="V20" s="32">
        <v>0</v>
      </c>
      <c r="W20" s="32">
        <v>0</v>
      </c>
      <c r="X20" s="32">
        <v>0</v>
      </c>
      <c r="Y20" s="32">
        <v>1</v>
      </c>
      <c r="Z20" s="32">
        <v>2</v>
      </c>
      <c r="AA20" s="32">
        <v>29</v>
      </c>
      <c r="AB20" s="32">
        <v>13</v>
      </c>
      <c r="AC20" s="32">
        <v>11</v>
      </c>
      <c r="AD20" s="32">
        <v>4</v>
      </c>
      <c r="AE20" s="32">
        <v>29</v>
      </c>
      <c r="AF20" s="32">
        <v>10</v>
      </c>
      <c r="AG20" s="32">
        <v>7</v>
      </c>
      <c r="AH20" s="32">
        <v>9</v>
      </c>
      <c r="AI20" s="32">
        <v>2</v>
      </c>
      <c r="AJ20" s="32">
        <v>29</v>
      </c>
      <c r="AK20" s="32">
        <v>3</v>
      </c>
      <c r="AL20" s="32">
        <v>5</v>
      </c>
      <c r="AM20" s="32">
        <v>4</v>
      </c>
      <c r="AN20" s="32">
        <v>4</v>
      </c>
      <c r="AO20" s="32">
        <v>4</v>
      </c>
      <c r="AP20" s="32">
        <v>3</v>
      </c>
      <c r="AQ20" s="32">
        <v>6</v>
      </c>
      <c r="AR20" s="32">
        <v>4</v>
      </c>
      <c r="AS20" s="32">
        <v>3</v>
      </c>
      <c r="AT20" s="32">
        <v>4</v>
      </c>
    </row>
    <row r="21" spans="1:46" x14ac:dyDescent="0.2">
      <c r="A21" s="48"/>
      <c r="B21" s="2">
        <v>26</v>
      </c>
      <c r="C21" s="3" t="s">
        <v>0</v>
      </c>
      <c r="D21" s="3" t="s">
        <v>0</v>
      </c>
      <c r="E21" s="2">
        <v>26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2">
        <v>26</v>
      </c>
      <c r="L21" s="3" t="s">
        <v>0</v>
      </c>
      <c r="M21" s="3" t="s">
        <v>0</v>
      </c>
      <c r="N21" s="3" t="s">
        <v>0</v>
      </c>
      <c r="O21" s="3" t="s">
        <v>0</v>
      </c>
      <c r="P21" s="2">
        <v>25</v>
      </c>
      <c r="Q21" s="3" t="s">
        <v>0</v>
      </c>
      <c r="R21" s="3" t="s">
        <v>0</v>
      </c>
      <c r="S21" s="3" t="s">
        <v>0</v>
      </c>
      <c r="T21" s="3" t="s">
        <v>0</v>
      </c>
      <c r="U21" s="3" t="s">
        <v>0</v>
      </c>
      <c r="V21" s="3" t="s">
        <v>0</v>
      </c>
      <c r="W21" s="3" t="s">
        <v>0</v>
      </c>
      <c r="X21" s="3" t="s">
        <v>0</v>
      </c>
      <c r="Y21" s="3" t="s">
        <v>0</v>
      </c>
      <c r="Z21" s="3" t="s">
        <v>0</v>
      </c>
      <c r="AA21" s="2">
        <v>26</v>
      </c>
      <c r="AB21" s="3" t="s">
        <v>0</v>
      </c>
      <c r="AC21" s="3" t="s">
        <v>0</v>
      </c>
      <c r="AD21" s="3" t="s">
        <v>0</v>
      </c>
      <c r="AE21" s="2">
        <v>26</v>
      </c>
      <c r="AF21" s="3" t="s">
        <v>0</v>
      </c>
      <c r="AG21" s="3" t="s">
        <v>0</v>
      </c>
      <c r="AH21" s="3" t="s">
        <v>0</v>
      </c>
      <c r="AI21" s="3" t="s">
        <v>0</v>
      </c>
      <c r="AJ21" s="2">
        <v>26</v>
      </c>
      <c r="AK21" s="3" t="s">
        <v>0</v>
      </c>
      <c r="AL21" s="3" t="s">
        <v>0</v>
      </c>
      <c r="AM21" s="3" t="s">
        <v>0</v>
      </c>
      <c r="AN21" s="3" t="s">
        <v>0</v>
      </c>
      <c r="AO21" s="3" t="s">
        <v>0</v>
      </c>
      <c r="AP21" s="3" t="s">
        <v>0</v>
      </c>
      <c r="AQ21" s="3" t="s">
        <v>0</v>
      </c>
      <c r="AR21" s="3" t="s">
        <v>0</v>
      </c>
      <c r="AS21" s="3" t="s">
        <v>0</v>
      </c>
      <c r="AT21" s="3" t="s">
        <v>0</v>
      </c>
    </row>
    <row r="22" spans="1:46" s="35" customFormat="1" x14ac:dyDescent="0.2">
      <c r="A22" s="49"/>
      <c r="B22" s="7">
        <v>0.01</v>
      </c>
      <c r="C22" s="9">
        <v>0.02</v>
      </c>
      <c r="D22" s="9">
        <v>0.01</v>
      </c>
      <c r="E22" s="7">
        <v>0.01</v>
      </c>
      <c r="F22" s="9">
        <v>0.02</v>
      </c>
      <c r="G22" s="9">
        <v>0</v>
      </c>
      <c r="H22" s="9">
        <v>0.01</v>
      </c>
      <c r="I22" s="9">
        <v>0.02</v>
      </c>
      <c r="J22" s="9">
        <v>0.01</v>
      </c>
      <c r="K22" s="7">
        <v>0.01</v>
      </c>
      <c r="L22" s="9">
        <v>0.01</v>
      </c>
      <c r="M22" s="9">
        <v>0.01</v>
      </c>
      <c r="N22" s="9">
        <v>0.04</v>
      </c>
      <c r="O22" s="9">
        <v>0.01</v>
      </c>
      <c r="P22" s="7">
        <v>0.01</v>
      </c>
      <c r="Q22" s="9">
        <v>0.01</v>
      </c>
      <c r="R22" s="9">
        <v>0.01</v>
      </c>
      <c r="S22" s="9">
        <v>0.04</v>
      </c>
      <c r="T22" s="9">
        <v>0.04</v>
      </c>
      <c r="U22" s="9">
        <v>0.01</v>
      </c>
      <c r="V22" s="9">
        <v>0</v>
      </c>
      <c r="W22" s="9">
        <v>0</v>
      </c>
      <c r="X22" s="9">
        <v>0</v>
      </c>
      <c r="Y22" s="9">
        <v>0.01</v>
      </c>
      <c r="Z22" s="9">
        <v>0.01</v>
      </c>
      <c r="AA22" s="7">
        <v>0.01</v>
      </c>
      <c r="AB22" s="9">
        <v>0.02</v>
      </c>
      <c r="AC22" s="9">
        <v>0.01</v>
      </c>
      <c r="AD22" s="9">
        <v>0.02</v>
      </c>
      <c r="AE22" s="7">
        <v>0.01</v>
      </c>
      <c r="AF22" s="9">
        <v>0.02</v>
      </c>
      <c r="AG22" s="9">
        <v>0.01</v>
      </c>
      <c r="AH22" s="9">
        <v>0.02</v>
      </c>
      <c r="AI22" s="9">
        <v>0.01</v>
      </c>
      <c r="AJ22" s="7">
        <v>0.01</v>
      </c>
      <c r="AK22" s="9">
        <v>0.01</v>
      </c>
      <c r="AL22" s="9">
        <v>0.02</v>
      </c>
      <c r="AM22" s="9">
        <v>0.01</v>
      </c>
      <c r="AN22" s="9">
        <v>0.02</v>
      </c>
      <c r="AO22" s="9">
        <v>0.02</v>
      </c>
      <c r="AP22" s="9">
        <v>0.01</v>
      </c>
      <c r="AQ22" s="9">
        <v>0.02</v>
      </c>
      <c r="AR22" s="9">
        <v>0.01</v>
      </c>
      <c r="AS22" s="9">
        <v>0.01</v>
      </c>
      <c r="AT22" s="9">
        <v>0.02</v>
      </c>
    </row>
    <row r="23" spans="1:46" x14ac:dyDescent="0.2">
      <c r="A23" s="48" t="s">
        <v>130</v>
      </c>
      <c r="B23" s="2">
        <v>684</v>
      </c>
      <c r="C23" s="2">
        <v>271</v>
      </c>
      <c r="D23" s="2">
        <v>413</v>
      </c>
      <c r="E23" s="2">
        <v>684</v>
      </c>
      <c r="F23" s="2">
        <v>210</v>
      </c>
      <c r="G23" s="2">
        <v>109</v>
      </c>
      <c r="H23" s="2">
        <v>119</v>
      </c>
      <c r="I23" s="2">
        <v>97</v>
      </c>
      <c r="J23" s="2">
        <v>148</v>
      </c>
      <c r="K23" s="2">
        <v>684</v>
      </c>
      <c r="L23" s="2">
        <v>566</v>
      </c>
      <c r="M23" s="2">
        <v>72</v>
      </c>
      <c r="N23" s="2">
        <v>32</v>
      </c>
      <c r="O23" s="2">
        <v>13</v>
      </c>
      <c r="P23" s="2">
        <v>671</v>
      </c>
      <c r="Q23" s="2">
        <v>186</v>
      </c>
      <c r="R23" s="2">
        <v>155</v>
      </c>
      <c r="S23" s="2">
        <v>25</v>
      </c>
      <c r="T23" s="2">
        <v>18</v>
      </c>
      <c r="U23" s="2">
        <v>27</v>
      </c>
      <c r="V23" s="2">
        <v>2</v>
      </c>
      <c r="W23" s="2">
        <v>15</v>
      </c>
      <c r="X23" s="2">
        <v>1</v>
      </c>
      <c r="Y23" s="2">
        <v>82</v>
      </c>
      <c r="Z23" s="2">
        <v>158</v>
      </c>
      <c r="AA23" s="2">
        <v>684</v>
      </c>
      <c r="AB23" s="2">
        <v>282</v>
      </c>
      <c r="AC23" s="2">
        <v>287</v>
      </c>
      <c r="AD23" s="2">
        <v>115</v>
      </c>
      <c r="AE23" s="2">
        <v>684</v>
      </c>
      <c r="AF23" s="2">
        <v>208</v>
      </c>
      <c r="AG23" s="2">
        <v>103</v>
      </c>
      <c r="AH23" s="2">
        <v>227</v>
      </c>
      <c r="AI23" s="2">
        <v>146</v>
      </c>
      <c r="AJ23" s="2">
        <v>684</v>
      </c>
      <c r="AK23" s="2">
        <v>138</v>
      </c>
      <c r="AL23" s="2">
        <v>106</v>
      </c>
      <c r="AM23" s="2">
        <v>92</v>
      </c>
      <c r="AN23" s="2">
        <v>70</v>
      </c>
      <c r="AO23" s="2">
        <v>79</v>
      </c>
      <c r="AP23" s="2">
        <v>83</v>
      </c>
      <c r="AQ23" s="2">
        <v>117</v>
      </c>
      <c r="AR23" s="2">
        <v>115</v>
      </c>
      <c r="AS23" s="2">
        <v>81</v>
      </c>
      <c r="AT23" s="2">
        <v>59</v>
      </c>
    </row>
    <row r="24" spans="1:46" s="33" customFormat="1" x14ac:dyDescent="0.2">
      <c r="A24" s="48"/>
      <c r="B24" s="32">
        <v>678</v>
      </c>
      <c r="C24" s="32" t="s">
        <v>0</v>
      </c>
      <c r="D24" s="32" t="s">
        <v>0</v>
      </c>
      <c r="E24" s="32">
        <v>678</v>
      </c>
      <c r="F24" s="32" t="s">
        <v>0</v>
      </c>
      <c r="G24" s="32" t="s">
        <v>0</v>
      </c>
      <c r="H24" s="32" t="s">
        <v>0</v>
      </c>
      <c r="I24" s="32" t="s">
        <v>0</v>
      </c>
      <c r="J24" s="32" t="s">
        <v>0</v>
      </c>
      <c r="K24" s="32">
        <v>678</v>
      </c>
      <c r="L24" s="32" t="s">
        <v>0</v>
      </c>
      <c r="M24" s="32" t="s">
        <v>0</v>
      </c>
      <c r="N24" s="32" t="s">
        <v>0</v>
      </c>
      <c r="O24" s="32" t="s">
        <v>0</v>
      </c>
      <c r="P24" s="32">
        <v>664</v>
      </c>
      <c r="Q24" s="32" t="s">
        <v>0</v>
      </c>
      <c r="R24" s="32" t="s">
        <v>0</v>
      </c>
      <c r="S24" s="32" t="s">
        <v>0</v>
      </c>
      <c r="T24" s="32" t="s">
        <v>0</v>
      </c>
      <c r="U24" s="32" t="s">
        <v>0</v>
      </c>
      <c r="V24" s="32" t="s">
        <v>0</v>
      </c>
      <c r="W24" s="32" t="s">
        <v>0</v>
      </c>
      <c r="X24" s="32" t="s">
        <v>0</v>
      </c>
      <c r="Y24" s="32" t="s">
        <v>0</v>
      </c>
      <c r="Z24" s="32" t="s">
        <v>0</v>
      </c>
      <c r="AA24" s="32">
        <v>678</v>
      </c>
      <c r="AB24" s="32" t="s">
        <v>0</v>
      </c>
      <c r="AC24" s="32" t="s">
        <v>0</v>
      </c>
      <c r="AD24" s="32" t="s">
        <v>0</v>
      </c>
      <c r="AE24" s="32">
        <v>678</v>
      </c>
      <c r="AF24" s="32" t="s">
        <v>0</v>
      </c>
      <c r="AG24" s="32" t="s">
        <v>0</v>
      </c>
      <c r="AH24" s="32" t="s">
        <v>0</v>
      </c>
      <c r="AI24" s="32" t="s">
        <v>0</v>
      </c>
      <c r="AJ24" s="32">
        <v>678</v>
      </c>
      <c r="AK24" s="32" t="s">
        <v>0</v>
      </c>
      <c r="AL24" s="32" t="s">
        <v>0</v>
      </c>
      <c r="AM24" s="32" t="s">
        <v>0</v>
      </c>
      <c r="AN24" s="32" t="s">
        <v>0</v>
      </c>
      <c r="AO24" s="32" t="s">
        <v>0</v>
      </c>
      <c r="AP24" s="32" t="s">
        <v>0</v>
      </c>
      <c r="AQ24" s="32" t="s">
        <v>0</v>
      </c>
      <c r="AR24" s="32" t="s">
        <v>0</v>
      </c>
      <c r="AS24" s="32" t="s">
        <v>0</v>
      </c>
      <c r="AT24" s="32" t="s">
        <v>0</v>
      </c>
    </row>
    <row r="25" spans="1:46" s="35" customFormat="1" x14ac:dyDescent="0.2">
      <c r="A25" s="49"/>
      <c r="B25" s="7">
        <v>0.34</v>
      </c>
      <c r="C25" s="9">
        <v>0.28000000000000003</v>
      </c>
      <c r="D25" s="9">
        <v>0.4</v>
      </c>
      <c r="E25" s="7">
        <v>0.34</v>
      </c>
      <c r="F25" s="9">
        <v>0.37</v>
      </c>
      <c r="G25" s="9">
        <v>0.34</v>
      </c>
      <c r="H25" s="9">
        <v>0.33</v>
      </c>
      <c r="I25" s="9">
        <v>0.33</v>
      </c>
      <c r="J25" s="9">
        <v>0.32</v>
      </c>
      <c r="K25" s="7">
        <v>0.34</v>
      </c>
      <c r="L25" s="9">
        <v>0.33</v>
      </c>
      <c r="M25" s="9">
        <v>0.42</v>
      </c>
      <c r="N25" s="9">
        <v>0.33</v>
      </c>
      <c r="O25" s="9">
        <v>0.24</v>
      </c>
      <c r="P25" s="7">
        <v>0.34</v>
      </c>
      <c r="Q25" s="9">
        <v>0.31</v>
      </c>
      <c r="R25" s="9">
        <v>0.24</v>
      </c>
      <c r="S25" s="9">
        <v>0.24</v>
      </c>
      <c r="T25" s="9">
        <v>0.23</v>
      </c>
      <c r="U25" s="9">
        <v>0.46</v>
      </c>
      <c r="V25" s="9">
        <v>0.39</v>
      </c>
      <c r="W25" s="9">
        <v>0.27</v>
      </c>
      <c r="X25" s="9">
        <v>0.15</v>
      </c>
      <c r="Y25" s="9">
        <v>0.67</v>
      </c>
      <c r="Z25" s="9">
        <v>0.57999999999999996</v>
      </c>
      <c r="AA25" s="7">
        <v>0.34</v>
      </c>
      <c r="AB25" s="9">
        <v>0.32</v>
      </c>
      <c r="AC25" s="9">
        <v>0.3</v>
      </c>
      <c r="AD25" s="9">
        <v>0.6</v>
      </c>
      <c r="AE25" s="7">
        <v>0.34</v>
      </c>
      <c r="AF25" s="9">
        <v>0.3</v>
      </c>
      <c r="AG25" s="9">
        <v>0.19</v>
      </c>
      <c r="AH25" s="9">
        <v>0.4</v>
      </c>
      <c r="AI25" s="9">
        <v>0.68</v>
      </c>
      <c r="AJ25" s="7">
        <v>0.34</v>
      </c>
      <c r="AK25" s="9">
        <v>0.28000000000000003</v>
      </c>
      <c r="AL25" s="9">
        <v>0.43</v>
      </c>
      <c r="AM25" s="9">
        <v>0.31</v>
      </c>
      <c r="AN25" s="9">
        <v>0.32</v>
      </c>
      <c r="AO25" s="9">
        <v>0.34</v>
      </c>
      <c r="AP25" s="9">
        <v>0.32</v>
      </c>
      <c r="AQ25" s="9">
        <v>0.42</v>
      </c>
      <c r="AR25" s="9">
        <v>0.33</v>
      </c>
      <c r="AS25" s="9">
        <v>0.21</v>
      </c>
      <c r="AT25" s="9">
        <v>0.27</v>
      </c>
    </row>
    <row r="26" spans="1:46" s="33" customFormat="1" x14ac:dyDescent="0.2"/>
    <row r="27" spans="1:46" ht="12.75" x14ac:dyDescent="0.2">
      <c r="A27" s="27" t="s">
        <v>189</v>
      </c>
    </row>
    <row r="28" spans="1:46" s="35" customFormat="1" x14ac:dyDescent="0.2"/>
    <row r="30" spans="1:46" s="33" customFormat="1" x14ac:dyDescent="0.2"/>
    <row r="31" spans="1:46" s="35" customFormat="1" x14ac:dyDescent="0.2"/>
    <row r="32" spans="1:46" s="33" customFormat="1" x14ac:dyDescent="0.2"/>
    <row r="34" s="35" customFormat="1" x14ac:dyDescent="0.2"/>
    <row r="36" s="33" customFormat="1" x14ac:dyDescent="0.2"/>
    <row r="37" s="35" customFormat="1" x14ac:dyDescent="0.2"/>
    <row r="38" s="33" customFormat="1" x14ac:dyDescent="0.2"/>
    <row r="40" s="35" customFormat="1" x14ac:dyDescent="0.2"/>
    <row r="42" s="33" customFormat="1" x14ac:dyDescent="0.2"/>
    <row r="43" s="35" customFormat="1" x14ac:dyDescent="0.2"/>
  </sheetData>
  <mergeCells count="18">
    <mergeCell ref="A1:A2"/>
    <mergeCell ref="B1:D1"/>
    <mergeCell ref="E1:J1"/>
    <mergeCell ref="AE1:AI1"/>
    <mergeCell ref="AJ1:AQ1"/>
    <mergeCell ref="AR1:AT1"/>
    <mergeCell ref="K1:O1"/>
    <mergeCell ref="P1:Z1"/>
    <mergeCell ref="AA1:AD1"/>
    <mergeCell ref="A14:A16"/>
    <mergeCell ref="A17:A19"/>
    <mergeCell ref="A20:A22"/>
    <mergeCell ref="A23:A25"/>
    <mergeCell ref="A3:AT3"/>
    <mergeCell ref="A4:AT4"/>
    <mergeCell ref="A5:A7"/>
    <mergeCell ref="A8:A10"/>
    <mergeCell ref="A11:A13"/>
  </mergeCells>
  <hyperlinks>
    <hyperlink ref="A27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10" max="1048575" man="1"/>
    <brk id="15" max="1048575" man="1"/>
    <brk id="26" max="1048575" man="1"/>
    <brk id="30" max="1048575" man="1"/>
    <brk id="35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3"/>
  <sheetViews>
    <sheetView showGridLines="0" workbookViewId="0">
      <pane xSplit="1" ySplit="7" topLeftCell="B8" activePane="bottomRight" state="frozen"/>
      <selection activeCell="AT2" sqref="AT2"/>
      <selection pane="topRight" activeCell="AT2" sqref="AT2"/>
      <selection pane="bottomLeft" activeCell="AT2" sqref="AT2"/>
      <selection pane="bottomRight" activeCell="B8" sqref="B8"/>
    </sheetView>
  </sheetViews>
  <sheetFormatPr defaultRowHeight="12" x14ac:dyDescent="0.2"/>
  <cols>
    <col min="1" max="1" width="40.625" style="4" customWidth="1"/>
    <col min="2" max="46" width="10.625" style="1" customWidth="1"/>
    <col min="47" max="999" width="7.875" style="1" customWidth="1"/>
    <col min="1000" max="16384" width="9" style="1"/>
  </cols>
  <sheetData>
    <row r="1" spans="1:46" x14ac:dyDescent="0.2">
      <c r="A1" s="53"/>
      <c r="B1" s="51" t="s">
        <v>190</v>
      </c>
      <c r="C1" s="51"/>
      <c r="D1" s="51"/>
      <c r="E1" s="51" t="s">
        <v>1</v>
      </c>
      <c r="F1" s="51"/>
      <c r="G1" s="51"/>
      <c r="H1" s="51"/>
      <c r="I1" s="51"/>
      <c r="J1" s="51"/>
      <c r="K1" s="51" t="s">
        <v>2</v>
      </c>
      <c r="L1" s="51"/>
      <c r="M1" s="51"/>
      <c r="N1" s="51"/>
      <c r="O1" s="51"/>
      <c r="P1" s="51" t="s">
        <v>191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 t="s">
        <v>5</v>
      </c>
      <c r="AB1" s="51"/>
      <c r="AC1" s="51"/>
      <c r="AD1" s="51"/>
      <c r="AE1" s="51" t="s">
        <v>192</v>
      </c>
      <c r="AF1" s="51"/>
      <c r="AG1" s="51"/>
      <c r="AH1" s="51"/>
      <c r="AI1" s="51"/>
      <c r="AJ1" s="51" t="s">
        <v>8</v>
      </c>
      <c r="AK1" s="51"/>
      <c r="AL1" s="51"/>
      <c r="AM1" s="51"/>
      <c r="AN1" s="51"/>
      <c r="AO1" s="51"/>
      <c r="AP1" s="51"/>
      <c r="AQ1" s="51"/>
      <c r="AR1" s="51" t="s">
        <v>194</v>
      </c>
      <c r="AS1" s="51"/>
      <c r="AT1" s="51"/>
    </row>
    <row r="2" spans="1:46" ht="48" x14ac:dyDescent="0.2">
      <c r="A2" s="53"/>
      <c r="B2" s="6" t="s">
        <v>9</v>
      </c>
      <c r="C2" s="5" t="s">
        <v>10</v>
      </c>
      <c r="D2" s="5" t="s">
        <v>11</v>
      </c>
      <c r="E2" s="6" t="s">
        <v>9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6" t="s">
        <v>9</v>
      </c>
      <c r="L2" s="5" t="s">
        <v>17</v>
      </c>
      <c r="M2" s="5" t="s">
        <v>18</v>
      </c>
      <c r="N2" s="5" t="s">
        <v>19</v>
      </c>
      <c r="O2" s="5" t="s">
        <v>20</v>
      </c>
      <c r="P2" s="6" t="s">
        <v>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157</v>
      </c>
      <c r="AA2" s="6" t="s">
        <v>9</v>
      </c>
      <c r="AB2" s="5" t="s">
        <v>31</v>
      </c>
      <c r="AC2" s="5" t="s">
        <v>32</v>
      </c>
      <c r="AD2" s="5" t="s">
        <v>33</v>
      </c>
      <c r="AE2" s="6" t="s">
        <v>9</v>
      </c>
      <c r="AF2" s="5" t="s">
        <v>34</v>
      </c>
      <c r="AG2" s="5" t="s">
        <v>35</v>
      </c>
      <c r="AH2" s="5" t="s">
        <v>36</v>
      </c>
      <c r="AI2" s="5" t="s">
        <v>158</v>
      </c>
      <c r="AJ2" s="6" t="s">
        <v>9</v>
      </c>
      <c r="AK2" s="5" t="s">
        <v>38</v>
      </c>
      <c r="AL2" s="5" t="s">
        <v>39</v>
      </c>
      <c r="AM2" s="5" t="s">
        <v>40</v>
      </c>
      <c r="AN2" s="5" t="s">
        <v>41</v>
      </c>
      <c r="AO2" s="5" t="s">
        <v>42</v>
      </c>
      <c r="AP2" s="5" t="s">
        <v>43</v>
      </c>
      <c r="AQ2" s="5" t="s">
        <v>44</v>
      </c>
      <c r="AR2" s="5" t="s">
        <v>214</v>
      </c>
      <c r="AS2" s="5" t="s">
        <v>215</v>
      </c>
      <c r="AT2" s="5" t="s">
        <v>216</v>
      </c>
    </row>
    <row r="3" spans="1:46" x14ac:dyDescent="0.2">
      <c r="A3" s="50" t="s">
        <v>159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6" x14ac:dyDescent="0.2">
      <c r="A4" s="48" t="s">
        <v>160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</row>
    <row r="5" spans="1:46" x14ac:dyDescent="0.2">
      <c r="A5" s="52" t="s">
        <v>178</v>
      </c>
      <c r="B5" s="2">
        <v>2013</v>
      </c>
      <c r="C5" s="2">
        <v>983</v>
      </c>
      <c r="D5" s="2">
        <v>1030</v>
      </c>
      <c r="E5" s="2">
        <v>2013</v>
      </c>
      <c r="F5" s="2">
        <v>574</v>
      </c>
      <c r="G5" s="2">
        <v>325</v>
      </c>
      <c r="H5" s="2">
        <v>360</v>
      </c>
      <c r="I5" s="2">
        <v>296</v>
      </c>
      <c r="J5" s="2">
        <v>459</v>
      </c>
      <c r="K5" s="2">
        <v>2013</v>
      </c>
      <c r="L5" s="2">
        <v>1691</v>
      </c>
      <c r="M5" s="2">
        <v>170</v>
      </c>
      <c r="N5" s="2">
        <v>97</v>
      </c>
      <c r="O5" s="2">
        <v>56</v>
      </c>
      <c r="P5" s="2">
        <v>1957</v>
      </c>
      <c r="Q5" s="2">
        <v>609</v>
      </c>
      <c r="R5" s="2">
        <v>635</v>
      </c>
      <c r="S5" s="2">
        <v>107</v>
      </c>
      <c r="T5" s="2">
        <v>82</v>
      </c>
      <c r="U5" s="2">
        <v>58</v>
      </c>
      <c r="V5" s="2">
        <v>6</v>
      </c>
      <c r="W5" s="2">
        <v>54</v>
      </c>
      <c r="X5" s="2">
        <v>10</v>
      </c>
      <c r="Y5" s="2">
        <v>122</v>
      </c>
      <c r="Z5" s="2">
        <v>275</v>
      </c>
      <c r="AA5" s="2">
        <v>2013</v>
      </c>
      <c r="AB5" s="2">
        <v>876</v>
      </c>
      <c r="AC5" s="2">
        <v>945</v>
      </c>
      <c r="AD5" s="2">
        <v>191</v>
      </c>
      <c r="AE5" s="2">
        <v>2013</v>
      </c>
      <c r="AF5" s="2">
        <v>685</v>
      </c>
      <c r="AG5" s="2">
        <v>552</v>
      </c>
      <c r="AH5" s="2">
        <v>561</v>
      </c>
      <c r="AI5" s="2">
        <v>216</v>
      </c>
      <c r="AJ5" s="2">
        <v>2013</v>
      </c>
      <c r="AK5" s="2">
        <v>486</v>
      </c>
      <c r="AL5" s="2">
        <v>244</v>
      </c>
      <c r="AM5" s="2">
        <v>294</v>
      </c>
      <c r="AN5" s="2">
        <v>217</v>
      </c>
      <c r="AO5" s="2">
        <v>235</v>
      </c>
      <c r="AP5" s="2">
        <v>257</v>
      </c>
      <c r="AQ5" s="2">
        <v>281</v>
      </c>
      <c r="AR5" s="2">
        <v>351</v>
      </c>
      <c r="AS5" s="2">
        <v>376</v>
      </c>
      <c r="AT5" s="2">
        <v>218</v>
      </c>
    </row>
    <row r="6" spans="1:46" s="33" customFormat="1" x14ac:dyDescent="0.2">
      <c r="A6" s="48"/>
      <c r="B6" s="32">
        <v>2013</v>
      </c>
      <c r="C6" s="32">
        <v>907</v>
      </c>
      <c r="D6" s="32">
        <v>1106</v>
      </c>
      <c r="E6" s="32">
        <v>2013</v>
      </c>
      <c r="F6" s="32">
        <v>406</v>
      </c>
      <c r="G6" s="32">
        <v>366</v>
      </c>
      <c r="H6" s="32">
        <v>420</v>
      </c>
      <c r="I6" s="32">
        <v>357</v>
      </c>
      <c r="J6" s="32">
        <v>464</v>
      </c>
      <c r="K6" s="32">
        <v>2013</v>
      </c>
      <c r="L6" s="32">
        <v>1655</v>
      </c>
      <c r="M6" s="32">
        <v>203</v>
      </c>
      <c r="N6" s="32">
        <v>101</v>
      </c>
      <c r="O6" s="32">
        <v>54</v>
      </c>
      <c r="P6" s="32">
        <v>1959</v>
      </c>
      <c r="Q6" s="32">
        <v>591</v>
      </c>
      <c r="R6" s="32">
        <v>629</v>
      </c>
      <c r="S6" s="32">
        <v>115</v>
      </c>
      <c r="T6" s="32">
        <v>98</v>
      </c>
      <c r="U6" s="32">
        <v>81</v>
      </c>
      <c r="V6" s="32">
        <v>7</v>
      </c>
      <c r="W6" s="32">
        <v>57</v>
      </c>
      <c r="X6" s="32">
        <v>10</v>
      </c>
      <c r="Y6" s="32">
        <v>107</v>
      </c>
      <c r="Z6" s="32">
        <v>264</v>
      </c>
      <c r="AA6" s="32">
        <v>2013</v>
      </c>
      <c r="AB6" s="32">
        <v>907</v>
      </c>
      <c r="AC6" s="32">
        <v>919</v>
      </c>
      <c r="AD6" s="32">
        <v>187</v>
      </c>
      <c r="AE6" s="32">
        <v>2013</v>
      </c>
      <c r="AF6" s="32">
        <v>672</v>
      </c>
      <c r="AG6" s="32">
        <v>540</v>
      </c>
      <c r="AH6" s="32">
        <v>586</v>
      </c>
      <c r="AI6" s="32">
        <v>215</v>
      </c>
      <c r="AJ6" s="32">
        <v>2013</v>
      </c>
      <c r="AK6" s="32">
        <v>492</v>
      </c>
      <c r="AL6" s="32">
        <v>127</v>
      </c>
      <c r="AM6" s="32">
        <v>446</v>
      </c>
      <c r="AN6" s="32">
        <v>160</v>
      </c>
      <c r="AO6" s="32">
        <v>313</v>
      </c>
      <c r="AP6" s="32">
        <v>168</v>
      </c>
      <c r="AQ6" s="32">
        <v>307</v>
      </c>
      <c r="AR6" s="32">
        <v>349</v>
      </c>
      <c r="AS6" s="32">
        <v>381</v>
      </c>
      <c r="AT6" s="32">
        <v>205</v>
      </c>
    </row>
    <row r="7" spans="1:46" s="35" customFormat="1" x14ac:dyDescent="0.2">
      <c r="A7" s="49"/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7">
        <v>1</v>
      </c>
      <c r="AC7" s="7">
        <v>1</v>
      </c>
      <c r="AD7" s="7">
        <v>1</v>
      </c>
      <c r="AE7" s="7">
        <v>1</v>
      </c>
      <c r="AF7" s="7">
        <v>1</v>
      </c>
      <c r="AG7" s="7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7">
        <v>1</v>
      </c>
    </row>
    <row r="8" spans="1:46" s="33" customFormat="1" ht="25.15" customHeight="1" x14ac:dyDescent="0.2">
      <c r="A8" s="48" t="s">
        <v>152</v>
      </c>
      <c r="B8" s="32">
        <v>185</v>
      </c>
      <c r="C8" s="32">
        <v>103</v>
      </c>
      <c r="D8" s="32">
        <v>82</v>
      </c>
      <c r="E8" s="32">
        <v>185</v>
      </c>
      <c r="F8" s="32">
        <v>58</v>
      </c>
      <c r="G8" s="32">
        <v>40</v>
      </c>
      <c r="H8" s="32">
        <v>31</v>
      </c>
      <c r="I8" s="32">
        <v>22</v>
      </c>
      <c r="J8" s="32">
        <v>33</v>
      </c>
      <c r="K8" s="32">
        <v>185</v>
      </c>
      <c r="L8" s="32">
        <v>158</v>
      </c>
      <c r="M8" s="32">
        <v>15</v>
      </c>
      <c r="N8" s="32">
        <v>11</v>
      </c>
      <c r="O8" s="32">
        <v>1</v>
      </c>
      <c r="P8" s="32">
        <v>184</v>
      </c>
      <c r="Q8" s="32">
        <v>59</v>
      </c>
      <c r="R8" s="32">
        <v>60</v>
      </c>
      <c r="S8" s="32">
        <v>21</v>
      </c>
      <c r="T8" s="32">
        <v>6</v>
      </c>
      <c r="U8" s="32">
        <v>6</v>
      </c>
      <c r="V8" s="32">
        <v>1</v>
      </c>
      <c r="W8" s="32">
        <v>6</v>
      </c>
      <c r="X8" s="32">
        <v>0</v>
      </c>
      <c r="Y8" s="32">
        <v>7</v>
      </c>
      <c r="Z8" s="32">
        <v>18</v>
      </c>
      <c r="AA8" s="32">
        <v>185</v>
      </c>
      <c r="AB8" s="32">
        <v>105</v>
      </c>
      <c r="AC8" s="32">
        <v>76</v>
      </c>
      <c r="AD8" s="32">
        <v>5</v>
      </c>
      <c r="AE8" s="32">
        <v>185</v>
      </c>
      <c r="AF8" s="32">
        <v>64</v>
      </c>
      <c r="AG8" s="32">
        <v>57</v>
      </c>
      <c r="AH8" s="32">
        <v>53</v>
      </c>
      <c r="AI8" s="32">
        <v>11</v>
      </c>
      <c r="AJ8" s="32">
        <v>185</v>
      </c>
      <c r="AK8" s="32">
        <v>65</v>
      </c>
      <c r="AL8" s="32">
        <v>14</v>
      </c>
      <c r="AM8" s="32">
        <v>22</v>
      </c>
      <c r="AN8" s="32">
        <v>17</v>
      </c>
      <c r="AO8" s="32">
        <v>15</v>
      </c>
      <c r="AP8" s="32">
        <v>22</v>
      </c>
      <c r="AQ8" s="32">
        <v>32</v>
      </c>
      <c r="AR8" s="32">
        <v>44</v>
      </c>
      <c r="AS8" s="32">
        <v>33</v>
      </c>
      <c r="AT8" s="32">
        <v>26</v>
      </c>
    </row>
    <row r="9" spans="1:46" x14ac:dyDescent="0.2">
      <c r="A9" s="48"/>
      <c r="B9" s="2">
        <v>185</v>
      </c>
      <c r="C9" s="3" t="s">
        <v>0</v>
      </c>
      <c r="D9" s="3" t="s">
        <v>0</v>
      </c>
      <c r="E9" s="2">
        <v>185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2">
        <v>185</v>
      </c>
      <c r="L9" s="3" t="s">
        <v>0</v>
      </c>
      <c r="M9" s="3" t="s">
        <v>0</v>
      </c>
      <c r="N9" s="3" t="s">
        <v>0</v>
      </c>
      <c r="O9" s="3" t="s">
        <v>0</v>
      </c>
      <c r="P9" s="2">
        <v>184</v>
      </c>
      <c r="Q9" s="3" t="s">
        <v>0</v>
      </c>
      <c r="R9" s="3" t="s">
        <v>0</v>
      </c>
      <c r="S9" s="3" t="s">
        <v>0</v>
      </c>
      <c r="T9" s="3" t="s">
        <v>0</v>
      </c>
      <c r="U9" s="3" t="s">
        <v>0</v>
      </c>
      <c r="V9" s="3" t="s">
        <v>0</v>
      </c>
      <c r="W9" s="3" t="s">
        <v>0</v>
      </c>
      <c r="X9" s="3" t="s">
        <v>0</v>
      </c>
      <c r="Y9" s="3" t="s">
        <v>0</v>
      </c>
      <c r="Z9" s="3" t="s">
        <v>0</v>
      </c>
      <c r="AA9" s="2">
        <v>185</v>
      </c>
      <c r="AB9" s="3" t="s">
        <v>0</v>
      </c>
      <c r="AC9" s="3" t="s">
        <v>0</v>
      </c>
      <c r="AD9" s="3" t="s">
        <v>0</v>
      </c>
      <c r="AE9" s="2">
        <v>185</v>
      </c>
      <c r="AF9" s="3" t="s">
        <v>0</v>
      </c>
      <c r="AG9" s="3" t="s">
        <v>0</v>
      </c>
      <c r="AH9" s="3" t="s">
        <v>0</v>
      </c>
      <c r="AI9" s="3" t="s">
        <v>0</v>
      </c>
      <c r="AJ9" s="2">
        <v>185</v>
      </c>
      <c r="AK9" s="3" t="s">
        <v>0</v>
      </c>
      <c r="AL9" s="3" t="s">
        <v>0</v>
      </c>
      <c r="AM9" s="3" t="s">
        <v>0</v>
      </c>
      <c r="AN9" s="3" t="s">
        <v>0</v>
      </c>
      <c r="AO9" s="3" t="s">
        <v>0</v>
      </c>
      <c r="AP9" s="3" t="s">
        <v>0</v>
      </c>
      <c r="AQ9" s="3" t="s">
        <v>0</v>
      </c>
      <c r="AR9" s="3" t="s">
        <v>0</v>
      </c>
      <c r="AS9" s="3" t="s">
        <v>0</v>
      </c>
      <c r="AT9" s="3" t="s">
        <v>0</v>
      </c>
    </row>
    <row r="10" spans="1:46" s="35" customFormat="1" x14ac:dyDescent="0.2">
      <c r="A10" s="49"/>
      <c r="B10" s="7">
        <v>0.09</v>
      </c>
      <c r="C10" s="9">
        <v>0.11</v>
      </c>
      <c r="D10" s="9">
        <v>0.08</v>
      </c>
      <c r="E10" s="7">
        <v>0.09</v>
      </c>
      <c r="F10" s="9">
        <v>0.1</v>
      </c>
      <c r="G10" s="9">
        <v>0.12</v>
      </c>
      <c r="H10" s="9">
        <v>0.09</v>
      </c>
      <c r="I10" s="9">
        <v>7.0000000000000007E-2</v>
      </c>
      <c r="J10" s="9">
        <v>7.0000000000000007E-2</v>
      </c>
      <c r="K10" s="7">
        <v>0.09</v>
      </c>
      <c r="L10" s="9">
        <v>0.09</v>
      </c>
      <c r="M10" s="9">
        <v>0.09</v>
      </c>
      <c r="N10" s="9">
        <v>0.11</v>
      </c>
      <c r="O10" s="9">
        <v>0.03</v>
      </c>
      <c r="P10" s="7">
        <v>0.09</v>
      </c>
      <c r="Q10" s="9">
        <v>0.1</v>
      </c>
      <c r="R10" s="9">
        <v>0.09</v>
      </c>
      <c r="S10" s="9">
        <v>0.2</v>
      </c>
      <c r="T10" s="9">
        <v>0.08</v>
      </c>
      <c r="U10" s="9">
        <v>0.1</v>
      </c>
      <c r="V10" s="9">
        <v>0.15</v>
      </c>
      <c r="W10" s="9">
        <v>0.11</v>
      </c>
      <c r="X10" s="9">
        <v>0</v>
      </c>
      <c r="Y10" s="9">
        <v>0.05</v>
      </c>
      <c r="Z10" s="9">
        <v>7.0000000000000007E-2</v>
      </c>
      <c r="AA10" s="7">
        <v>0.09</v>
      </c>
      <c r="AB10" s="9">
        <v>0.12</v>
      </c>
      <c r="AC10" s="9">
        <v>0.08</v>
      </c>
      <c r="AD10" s="9">
        <v>0.02</v>
      </c>
      <c r="AE10" s="7">
        <v>0.09</v>
      </c>
      <c r="AF10" s="9">
        <v>0.09</v>
      </c>
      <c r="AG10" s="9">
        <v>0.1</v>
      </c>
      <c r="AH10" s="9">
        <v>0.09</v>
      </c>
      <c r="AI10" s="9">
        <v>0.05</v>
      </c>
      <c r="AJ10" s="7">
        <v>0.09</v>
      </c>
      <c r="AK10" s="9">
        <v>0.13</v>
      </c>
      <c r="AL10" s="9">
        <v>0.06</v>
      </c>
      <c r="AM10" s="9">
        <v>7.0000000000000007E-2</v>
      </c>
      <c r="AN10" s="9">
        <v>0.08</v>
      </c>
      <c r="AO10" s="9">
        <v>0.06</v>
      </c>
      <c r="AP10" s="9">
        <v>0.08</v>
      </c>
      <c r="AQ10" s="9">
        <v>0.11</v>
      </c>
      <c r="AR10" s="9">
        <v>0.13</v>
      </c>
      <c r="AS10" s="9">
        <v>0.09</v>
      </c>
      <c r="AT10" s="9">
        <v>0.12</v>
      </c>
    </row>
    <row r="11" spans="1:46" ht="31.9" customHeight="1" x14ac:dyDescent="0.2">
      <c r="A11" s="48" t="s">
        <v>153</v>
      </c>
      <c r="B11" s="2">
        <v>306</v>
      </c>
      <c r="C11" s="2">
        <v>197</v>
      </c>
      <c r="D11" s="2">
        <v>109</v>
      </c>
      <c r="E11" s="2">
        <v>306</v>
      </c>
      <c r="F11" s="2">
        <v>107</v>
      </c>
      <c r="G11" s="2">
        <v>48</v>
      </c>
      <c r="H11" s="2">
        <v>54</v>
      </c>
      <c r="I11" s="2">
        <v>41</v>
      </c>
      <c r="J11" s="2">
        <v>57</v>
      </c>
      <c r="K11" s="2">
        <v>306</v>
      </c>
      <c r="L11" s="2">
        <v>257</v>
      </c>
      <c r="M11" s="2">
        <v>24</v>
      </c>
      <c r="N11" s="2">
        <v>18</v>
      </c>
      <c r="O11" s="2">
        <v>7</v>
      </c>
      <c r="P11" s="2">
        <v>299</v>
      </c>
      <c r="Q11" s="2">
        <v>67</v>
      </c>
      <c r="R11" s="2">
        <v>159</v>
      </c>
      <c r="S11" s="2">
        <v>22</v>
      </c>
      <c r="T11" s="2">
        <v>12</v>
      </c>
      <c r="U11" s="2">
        <v>6</v>
      </c>
      <c r="V11" s="2">
        <v>1</v>
      </c>
      <c r="W11" s="2">
        <v>7</v>
      </c>
      <c r="X11" s="2">
        <v>1</v>
      </c>
      <c r="Y11" s="2">
        <v>4</v>
      </c>
      <c r="Z11" s="2">
        <v>18</v>
      </c>
      <c r="AA11" s="2">
        <v>306</v>
      </c>
      <c r="AB11" s="2">
        <v>155</v>
      </c>
      <c r="AC11" s="2">
        <v>132</v>
      </c>
      <c r="AD11" s="2">
        <v>20</v>
      </c>
      <c r="AE11" s="2">
        <v>306</v>
      </c>
      <c r="AF11" s="2">
        <v>97</v>
      </c>
      <c r="AG11" s="2">
        <v>135</v>
      </c>
      <c r="AH11" s="2">
        <v>62</v>
      </c>
      <c r="AI11" s="2">
        <v>12</v>
      </c>
      <c r="AJ11" s="2">
        <v>306</v>
      </c>
      <c r="AK11" s="2">
        <v>99</v>
      </c>
      <c r="AL11" s="2">
        <v>34</v>
      </c>
      <c r="AM11" s="2">
        <v>46</v>
      </c>
      <c r="AN11" s="2">
        <v>31</v>
      </c>
      <c r="AO11" s="2">
        <v>26</v>
      </c>
      <c r="AP11" s="2">
        <v>34</v>
      </c>
      <c r="AQ11" s="2">
        <v>36</v>
      </c>
      <c r="AR11" s="2">
        <v>58</v>
      </c>
      <c r="AS11" s="2">
        <v>98</v>
      </c>
      <c r="AT11" s="2">
        <v>54</v>
      </c>
    </row>
    <row r="12" spans="1:46" s="33" customFormat="1" x14ac:dyDescent="0.2">
      <c r="A12" s="48"/>
      <c r="B12" s="32">
        <v>300</v>
      </c>
      <c r="C12" s="32" t="s">
        <v>0</v>
      </c>
      <c r="D12" s="32" t="s">
        <v>0</v>
      </c>
      <c r="E12" s="32">
        <v>300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>
        <v>300</v>
      </c>
      <c r="L12" s="32" t="s">
        <v>0</v>
      </c>
      <c r="M12" s="32" t="s">
        <v>0</v>
      </c>
      <c r="N12" s="32" t="s">
        <v>0</v>
      </c>
      <c r="O12" s="32" t="s">
        <v>0</v>
      </c>
      <c r="P12" s="32">
        <v>294</v>
      </c>
      <c r="Q12" s="32" t="s">
        <v>0</v>
      </c>
      <c r="R12" s="32" t="s">
        <v>0</v>
      </c>
      <c r="S12" s="32" t="s">
        <v>0</v>
      </c>
      <c r="T12" s="32" t="s">
        <v>0</v>
      </c>
      <c r="U12" s="32" t="s">
        <v>0</v>
      </c>
      <c r="V12" s="32" t="s">
        <v>0</v>
      </c>
      <c r="W12" s="32" t="s">
        <v>0</v>
      </c>
      <c r="X12" s="32" t="s">
        <v>0</v>
      </c>
      <c r="Y12" s="32" t="s">
        <v>0</v>
      </c>
      <c r="Z12" s="32" t="s">
        <v>0</v>
      </c>
      <c r="AA12" s="32">
        <v>300</v>
      </c>
      <c r="AB12" s="32" t="s">
        <v>0</v>
      </c>
      <c r="AC12" s="32" t="s">
        <v>0</v>
      </c>
      <c r="AD12" s="32" t="s">
        <v>0</v>
      </c>
      <c r="AE12" s="32">
        <v>300</v>
      </c>
      <c r="AF12" s="32" t="s">
        <v>0</v>
      </c>
      <c r="AG12" s="32" t="s">
        <v>0</v>
      </c>
      <c r="AH12" s="32" t="s">
        <v>0</v>
      </c>
      <c r="AI12" s="32" t="s">
        <v>0</v>
      </c>
      <c r="AJ12" s="32">
        <v>300</v>
      </c>
      <c r="AK12" s="32" t="s">
        <v>0</v>
      </c>
      <c r="AL12" s="32" t="s">
        <v>0</v>
      </c>
      <c r="AM12" s="32" t="s">
        <v>0</v>
      </c>
      <c r="AN12" s="32" t="s">
        <v>0</v>
      </c>
      <c r="AO12" s="32" t="s">
        <v>0</v>
      </c>
      <c r="AP12" s="32" t="s">
        <v>0</v>
      </c>
      <c r="AQ12" s="32" t="s">
        <v>0</v>
      </c>
      <c r="AR12" s="32" t="s">
        <v>0</v>
      </c>
      <c r="AS12" s="32" t="s">
        <v>0</v>
      </c>
      <c r="AT12" s="32" t="s">
        <v>0</v>
      </c>
    </row>
    <row r="13" spans="1:46" s="35" customFormat="1" x14ac:dyDescent="0.2">
      <c r="A13" s="49"/>
      <c r="B13" s="7">
        <v>0.15</v>
      </c>
      <c r="C13" s="9">
        <v>0.2</v>
      </c>
      <c r="D13" s="9">
        <v>0.11</v>
      </c>
      <c r="E13" s="7">
        <v>0.15</v>
      </c>
      <c r="F13" s="9">
        <v>0.19</v>
      </c>
      <c r="G13" s="9">
        <v>0.15</v>
      </c>
      <c r="H13" s="9">
        <v>0.15</v>
      </c>
      <c r="I13" s="9">
        <v>0.14000000000000001</v>
      </c>
      <c r="J13" s="9">
        <v>0.12</v>
      </c>
      <c r="K13" s="7">
        <v>0.15</v>
      </c>
      <c r="L13" s="9">
        <v>0.15</v>
      </c>
      <c r="M13" s="9">
        <v>0.14000000000000001</v>
      </c>
      <c r="N13" s="9">
        <v>0.18</v>
      </c>
      <c r="O13" s="9">
        <v>0.13</v>
      </c>
      <c r="P13" s="7">
        <v>0.15</v>
      </c>
      <c r="Q13" s="9">
        <v>0.11</v>
      </c>
      <c r="R13" s="9">
        <v>0.25</v>
      </c>
      <c r="S13" s="9">
        <v>0.21</v>
      </c>
      <c r="T13" s="9">
        <v>0.15</v>
      </c>
      <c r="U13" s="9">
        <v>0.11</v>
      </c>
      <c r="V13" s="9">
        <v>0.24</v>
      </c>
      <c r="W13" s="9">
        <v>0.13</v>
      </c>
      <c r="X13" s="9">
        <v>0.12</v>
      </c>
      <c r="Y13" s="9">
        <v>0.03</v>
      </c>
      <c r="Z13" s="9">
        <v>7.0000000000000007E-2</v>
      </c>
      <c r="AA13" s="7">
        <v>0.15</v>
      </c>
      <c r="AB13" s="9">
        <v>0.18</v>
      </c>
      <c r="AC13" s="9">
        <v>0.14000000000000001</v>
      </c>
      <c r="AD13" s="9">
        <v>0.1</v>
      </c>
      <c r="AE13" s="7">
        <v>0.15</v>
      </c>
      <c r="AF13" s="9">
        <v>0.14000000000000001</v>
      </c>
      <c r="AG13" s="9">
        <v>0.24</v>
      </c>
      <c r="AH13" s="9">
        <v>0.11</v>
      </c>
      <c r="AI13" s="9">
        <v>0.06</v>
      </c>
      <c r="AJ13" s="7">
        <v>0.15</v>
      </c>
      <c r="AK13" s="9">
        <v>0.2</v>
      </c>
      <c r="AL13" s="9">
        <v>0.14000000000000001</v>
      </c>
      <c r="AM13" s="9">
        <v>0.16</v>
      </c>
      <c r="AN13" s="9">
        <v>0.14000000000000001</v>
      </c>
      <c r="AO13" s="9">
        <v>0.11</v>
      </c>
      <c r="AP13" s="9">
        <v>0.13</v>
      </c>
      <c r="AQ13" s="9">
        <v>0.13</v>
      </c>
      <c r="AR13" s="9">
        <v>0.16</v>
      </c>
      <c r="AS13" s="9">
        <v>0.26</v>
      </c>
      <c r="AT13" s="9">
        <v>0.25</v>
      </c>
    </row>
    <row r="14" spans="1:46" s="33" customFormat="1" ht="26.85" customHeight="1" x14ac:dyDescent="0.2">
      <c r="A14" s="48" t="s">
        <v>154</v>
      </c>
      <c r="B14" s="32">
        <v>343</v>
      </c>
      <c r="C14" s="32">
        <v>192</v>
      </c>
      <c r="D14" s="32">
        <v>151</v>
      </c>
      <c r="E14" s="32">
        <v>343</v>
      </c>
      <c r="F14" s="32">
        <v>73</v>
      </c>
      <c r="G14" s="32">
        <v>53</v>
      </c>
      <c r="H14" s="32">
        <v>64</v>
      </c>
      <c r="I14" s="32">
        <v>56</v>
      </c>
      <c r="J14" s="32">
        <v>98</v>
      </c>
      <c r="K14" s="32">
        <v>343</v>
      </c>
      <c r="L14" s="32">
        <v>291</v>
      </c>
      <c r="M14" s="32">
        <v>22</v>
      </c>
      <c r="N14" s="32">
        <v>14</v>
      </c>
      <c r="O14" s="32">
        <v>17</v>
      </c>
      <c r="P14" s="32">
        <v>327</v>
      </c>
      <c r="Q14" s="32">
        <v>123</v>
      </c>
      <c r="R14" s="32">
        <v>121</v>
      </c>
      <c r="S14" s="32">
        <v>22</v>
      </c>
      <c r="T14" s="32">
        <v>11</v>
      </c>
      <c r="U14" s="32">
        <v>12</v>
      </c>
      <c r="V14" s="32">
        <v>0</v>
      </c>
      <c r="W14" s="32">
        <v>5</v>
      </c>
      <c r="X14" s="32">
        <v>1</v>
      </c>
      <c r="Y14" s="32">
        <v>5</v>
      </c>
      <c r="Z14" s="32">
        <v>25</v>
      </c>
      <c r="AA14" s="32">
        <v>343</v>
      </c>
      <c r="AB14" s="32">
        <v>156</v>
      </c>
      <c r="AC14" s="32">
        <v>171</v>
      </c>
      <c r="AD14" s="32">
        <v>16</v>
      </c>
      <c r="AE14" s="32">
        <v>343</v>
      </c>
      <c r="AF14" s="32">
        <v>123</v>
      </c>
      <c r="AG14" s="32">
        <v>119</v>
      </c>
      <c r="AH14" s="32">
        <v>83</v>
      </c>
      <c r="AI14" s="32">
        <v>19</v>
      </c>
      <c r="AJ14" s="32">
        <v>343</v>
      </c>
      <c r="AK14" s="32">
        <v>75</v>
      </c>
      <c r="AL14" s="32">
        <v>35</v>
      </c>
      <c r="AM14" s="32">
        <v>52</v>
      </c>
      <c r="AN14" s="32">
        <v>49</v>
      </c>
      <c r="AO14" s="32">
        <v>57</v>
      </c>
      <c r="AP14" s="32">
        <v>43</v>
      </c>
      <c r="AQ14" s="32">
        <v>33</v>
      </c>
      <c r="AR14" s="32">
        <v>58</v>
      </c>
      <c r="AS14" s="32">
        <v>74</v>
      </c>
      <c r="AT14" s="32">
        <v>41</v>
      </c>
    </row>
    <row r="15" spans="1:46" x14ac:dyDescent="0.2">
      <c r="A15" s="48"/>
      <c r="B15" s="2">
        <v>350</v>
      </c>
      <c r="C15" s="3" t="s">
        <v>0</v>
      </c>
      <c r="D15" s="3" t="s">
        <v>0</v>
      </c>
      <c r="E15" s="2">
        <v>350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2">
        <v>350</v>
      </c>
      <c r="L15" s="3" t="s">
        <v>0</v>
      </c>
      <c r="M15" s="3" t="s">
        <v>0</v>
      </c>
      <c r="N15" s="3" t="s">
        <v>0</v>
      </c>
      <c r="O15" s="3" t="s">
        <v>0</v>
      </c>
      <c r="P15" s="2">
        <v>334</v>
      </c>
      <c r="Q15" s="3" t="s">
        <v>0</v>
      </c>
      <c r="R15" s="3" t="s">
        <v>0</v>
      </c>
      <c r="S15" s="3" t="s">
        <v>0</v>
      </c>
      <c r="T15" s="3" t="s">
        <v>0</v>
      </c>
      <c r="U15" s="3" t="s">
        <v>0</v>
      </c>
      <c r="V15" s="3" t="s">
        <v>0</v>
      </c>
      <c r="W15" s="3" t="s">
        <v>0</v>
      </c>
      <c r="X15" s="3" t="s">
        <v>0</v>
      </c>
      <c r="Y15" s="3" t="s">
        <v>0</v>
      </c>
      <c r="Z15" s="3" t="s">
        <v>0</v>
      </c>
      <c r="AA15" s="2">
        <v>350</v>
      </c>
      <c r="AB15" s="3" t="s">
        <v>0</v>
      </c>
      <c r="AC15" s="3" t="s">
        <v>0</v>
      </c>
      <c r="AD15" s="3" t="s">
        <v>0</v>
      </c>
      <c r="AE15" s="2">
        <v>350</v>
      </c>
      <c r="AF15" s="3" t="s">
        <v>0</v>
      </c>
      <c r="AG15" s="3" t="s">
        <v>0</v>
      </c>
      <c r="AH15" s="3" t="s">
        <v>0</v>
      </c>
      <c r="AI15" s="3" t="s">
        <v>0</v>
      </c>
      <c r="AJ15" s="2">
        <v>350</v>
      </c>
      <c r="AK15" s="3" t="s">
        <v>0</v>
      </c>
      <c r="AL15" s="3" t="s">
        <v>0</v>
      </c>
      <c r="AM15" s="3" t="s">
        <v>0</v>
      </c>
      <c r="AN15" s="3" t="s">
        <v>0</v>
      </c>
      <c r="AO15" s="3" t="s">
        <v>0</v>
      </c>
      <c r="AP15" s="3" t="s">
        <v>0</v>
      </c>
      <c r="AQ15" s="3" t="s">
        <v>0</v>
      </c>
      <c r="AR15" s="3" t="s">
        <v>0</v>
      </c>
      <c r="AS15" s="3" t="s">
        <v>0</v>
      </c>
      <c r="AT15" s="3" t="s">
        <v>0</v>
      </c>
    </row>
    <row r="16" spans="1:46" s="35" customFormat="1" x14ac:dyDescent="0.2">
      <c r="A16" s="49"/>
      <c r="B16" s="7">
        <v>0.17</v>
      </c>
      <c r="C16" s="9">
        <v>0.2</v>
      </c>
      <c r="D16" s="9">
        <v>0.15</v>
      </c>
      <c r="E16" s="7">
        <v>0.17</v>
      </c>
      <c r="F16" s="9">
        <v>0.13</v>
      </c>
      <c r="G16" s="9">
        <v>0.16</v>
      </c>
      <c r="H16" s="9">
        <v>0.18</v>
      </c>
      <c r="I16" s="9">
        <v>0.19</v>
      </c>
      <c r="J16" s="9">
        <v>0.21</v>
      </c>
      <c r="K16" s="7">
        <v>0.17</v>
      </c>
      <c r="L16" s="9">
        <v>0.17</v>
      </c>
      <c r="M16" s="9">
        <v>0.13</v>
      </c>
      <c r="N16" s="9">
        <v>0.15</v>
      </c>
      <c r="O16" s="9">
        <v>0.3</v>
      </c>
      <c r="P16" s="7">
        <v>0.17</v>
      </c>
      <c r="Q16" s="9">
        <v>0.2</v>
      </c>
      <c r="R16" s="9">
        <v>0.19</v>
      </c>
      <c r="S16" s="9">
        <v>0.21</v>
      </c>
      <c r="T16" s="9">
        <v>0.14000000000000001</v>
      </c>
      <c r="U16" s="9">
        <v>0.2</v>
      </c>
      <c r="V16" s="9">
        <v>0</v>
      </c>
      <c r="W16" s="9">
        <v>0.09</v>
      </c>
      <c r="X16" s="9">
        <v>0.14000000000000001</v>
      </c>
      <c r="Y16" s="9">
        <v>0.04</v>
      </c>
      <c r="Z16" s="9">
        <v>0.09</v>
      </c>
      <c r="AA16" s="7">
        <v>0.17</v>
      </c>
      <c r="AB16" s="9">
        <v>0.18</v>
      </c>
      <c r="AC16" s="9">
        <v>0.18</v>
      </c>
      <c r="AD16" s="9">
        <v>0.09</v>
      </c>
      <c r="AE16" s="7">
        <v>0.17</v>
      </c>
      <c r="AF16" s="9">
        <v>0.18</v>
      </c>
      <c r="AG16" s="9">
        <v>0.21</v>
      </c>
      <c r="AH16" s="9">
        <v>0.15</v>
      </c>
      <c r="AI16" s="9">
        <v>0.09</v>
      </c>
      <c r="AJ16" s="7">
        <v>0.17</v>
      </c>
      <c r="AK16" s="9">
        <v>0.15</v>
      </c>
      <c r="AL16" s="9">
        <v>0.14000000000000001</v>
      </c>
      <c r="AM16" s="9">
        <v>0.18</v>
      </c>
      <c r="AN16" s="9">
        <v>0.23</v>
      </c>
      <c r="AO16" s="9">
        <v>0.24</v>
      </c>
      <c r="AP16" s="9">
        <v>0.17</v>
      </c>
      <c r="AQ16" s="9">
        <v>0.12</v>
      </c>
      <c r="AR16" s="9">
        <v>0.16</v>
      </c>
      <c r="AS16" s="9">
        <v>0.2</v>
      </c>
      <c r="AT16" s="9">
        <v>0.19</v>
      </c>
    </row>
    <row r="17" spans="1:46" x14ac:dyDescent="0.2">
      <c r="A17" s="48" t="s">
        <v>155</v>
      </c>
      <c r="B17" s="2">
        <v>404</v>
      </c>
      <c r="C17" s="2">
        <v>168</v>
      </c>
      <c r="D17" s="2">
        <v>235</v>
      </c>
      <c r="E17" s="2">
        <v>404</v>
      </c>
      <c r="F17" s="2">
        <v>105</v>
      </c>
      <c r="G17" s="2">
        <v>63</v>
      </c>
      <c r="H17" s="2">
        <v>80</v>
      </c>
      <c r="I17" s="2">
        <v>69</v>
      </c>
      <c r="J17" s="2">
        <v>87</v>
      </c>
      <c r="K17" s="2">
        <v>404</v>
      </c>
      <c r="L17" s="2">
        <v>345</v>
      </c>
      <c r="M17" s="2">
        <v>29</v>
      </c>
      <c r="N17" s="2">
        <v>16</v>
      </c>
      <c r="O17" s="2">
        <v>15</v>
      </c>
      <c r="P17" s="2">
        <v>389</v>
      </c>
      <c r="Q17" s="2">
        <v>152</v>
      </c>
      <c r="R17" s="2">
        <v>104</v>
      </c>
      <c r="S17" s="2">
        <v>12</v>
      </c>
      <c r="T17" s="2">
        <v>22</v>
      </c>
      <c r="U17" s="2">
        <v>9</v>
      </c>
      <c r="V17" s="2">
        <v>1</v>
      </c>
      <c r="W17" s="2">
        <v>17</v>
      </c>
      <c r="X17" s="2">
        <v>6</v>
      </c>
      <c r="Y17" s="2">
        <v>20</v>
      </c>
      <c r="Z17" s="2">
        <v>46</v>
      </c>
      <c r="AA17" s="2">
        <v>404</v>
      </c>
      <c r="AB17" s="2">
        <v>142</v>
      </c>
      <c r="AC17" s="2">
        <v>235</v>
      </c>
      <c r="AD17" s="2">
        <v>27</v>
      </c>
      <c r="AE17" s="2">
        <v>404</v>
      </c>
      <c r="AF17" s="2">
        <v>170</v>
      </c>
      <c r="AG17" s="2">
        <v>109</v>
      </c>
      <c r="AH17" s="2">
        <v>106</v>
      </c>
      <c r="AI17" s="2">
        <v>18</v>
      </c>
      <c r="AJ17" s="2">
        <v>404</v>
      </c>
      <c r="AK17" s="2">
        <v>97</v>
      </c>
      <c r="AL17" s="2">
        <v>46</v>
      </c>
      <c r="AM17" s="2">
        <v>60</v>
      </c>
      <c r="AN17" s="2">
        <v>45</v>
      </c>
      <c r="AO17" s="2">
        <v>34</v>
      </c>
      <c r="AP17" s="2">
        <v>64</v>
      </c>
      <c r="AQ17" s="2">
        <v>58</v>
      </c>
      <c r="AR17" s="2">
        <v>63</v>
      </c>
      <c r="AS17" s="2">
        <v>72</v>
      </c>
      <c r="AT17" s="2">
        <v>25</v>
      </c>
    </row>
    <row r="18" spans="1:46" s="33" customFormat="1" x14ac:dyDescent="0.2">
      <c r="A18" s="48"/>
      <c r="B18" s="32">
        <v>395</v>
      </c>
      <c r="C18" s="32" t="s">
        <v>0</v>
      </c>
      <c r="D18" s="32" t="s">
        <v>0</v>
      </c>
      <c r="E18" s="32">
        <v>395</v>
      </c>
      <c r="F18" s="32" t="s">
        <v>0</v>
      </c>
      <c r="G18" s="32" t="s">
        <v>0</v>
      </c>
      <c r="H18" s="32" t="s">
        <v>0</v>
      </c>
      <c r="I18" s="32" t="s">
        <v>0</v>
      </c>
      <c r="J18" s="32" t="s">
        <v>0</v>
      </c>
      <c r="K18" s="32">
        <v>395</v>
      </c>
      <c r="L18" s="32" t="s">
        <v>0</v>
      </c>
      <c r="M18" s="32" t="s">
        <v>0</v>
      </c>
      <c r="N18" s="32" t="s">
        <v>0</v>
      </c>
      <c r="O18" s="32" t="s">
        <v>0</v>
      </c>
      <c r="P18" s="32">
        <v>381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32" t="s">
        <v>0</v>
      </c>
      <c r="X18" s="32" t="s">
        <v>0</v>
      </c>
      <c r="Y18" s="32" t="s">
        <v>0</v>
      </c>
      <c r="Z18" s="32" t="s">
        <v>0</v>
      </c>
      <c r="AA18" s="32">
        <v>395</v>
      </c>
      <c r="AB18" s="32" t="s">
        <v>0</v>
      </c>
      <c r="AC18" s="32" t="s">
        <v>0</v>
      </c>
      <c r="AD18" s="32" t="s">
        <v>0</v>
      </c>
      <c r="AE18" s="32">
        <v>395</v>
      </c>
      <c r="AF18" s="32" t="s">
        <v>0</v>
      </c>
      <c r="AG18" s="32" t="s">
        <v>0</v>
      </c>
      <c r="AH18" s="32" t="s">
        <v>0</v>
      </c>
      <c r="AI18" s="32" t="s">
        <v>0</v>
      </c>
      <c r="AJ18" s="32">
        <v>395</v>
      </c>
      <c r="AK18" s="32" t="s">
        <v>0</v>
      </c>
      <c r="AL18" s="32" t="s">
        <v>0</v>
      </c>
      <c r="AM18" s="32" t="s">
        <v>0</v>
      </c>
      <c r="AN18" s="32" t="s">
        <v>0</v>
      </c>
      <c r="AO18" s="32" t="s">
        <v>0</v>
      </c>
      <c r="AP18" s="32" t="s">
        <v>0</v>
      </c>
      <c r="AQ18" s="32" t="s">
        <v>0</v>
      </c>
      <c r="AR18" s="32" t="s">
        <v>0</v>
      </c>
      <c r="AS18" s="32" t="s">
        <v>0</v>
      </c>
      <c r="AT18" s="32" t="s">
        <v>0</v>
      </c>
    </row>
    <row r="19" spans="1:46" s="35" customFormat="1" x14ac:dyDescent="0.2">
      <c r="A19" s="49"/>
      <c r="B19" s="7">
        <v>0.2</v>
      </c>
      <c r="C19" s="9">
        <v>0.17</v>
      </c>
      <c r="D19" s="9">
        <v>0.23</v>
      </c>
      <c r="E19" s="7">
        <v>0.2</v>
      </c>
      <c r="F19" s="9">
        <v>0.18</v>
      </c>
      <c r="G19" s="9">
        <v>0.19</v>
      </c>
      <c r="H19" s="9">
        <v>0.22</v>
      </c>
      <c r="I19" s="9">
        <v>0.23</v>
      </c>
      <c r="J19" s="9">
        <v>0.19</v>
      </c>
      <c r="K19" s="7">
        <v>0.2</v>
      </c>
      <c r="L19" s="9">
        <v>0.2</v>
      </c>
      <c r="M19" s="9">
        <v>0.17</v>
      </c>
      <c r="N19" s="9">
        <v>0.16</v>
      </c>
      <c r="O19" s="9">
        <v>0.26</v>
      </c>
      <c r="P19" s="7">
        <v>0.2</v>
      </c>
      <c r="Q19" s="9">
        <v>0.25</v>
      </c>
      <c r="R19" s="9">
        <v>0.16</v>
      </c>
      <c r="S19" s="9">
        <v>0.11</v>
      </c>
      <c r="T19" s="9">
        <v>0.27</v>
      </c>
      <c r="U19" s="9">
        <v>0.15</v>
      </c>
      <c r="V19" s="9">
        <v>0.21</v>
      </c>
      <c r="W19" s="9">
        <v>0.31</v>
      </c>
      <c r="X19" s="9">
        <v>0.59</v>
      </c>
      <c r="Y19" s="9">
        <v>0.16</v>
      </c>
      <c r="Z19" s="9">
        <v>0.17</v>
      </c>
      <c r="AA19" s="7">
        <v>0.2</v>
      </c>
      <c r="AB19" s="9">
        <v>0.16</v>
      </c>
      <c r="AC19" s="9">
        <v>0.25</v>
      </c>
      <c r="AD19" s="9">
        <v>0.14000000000000001</v>
      </c>
      <c r="AE19" s="7">
        <v>0.2</v>
      </c>
      <c r="AF19" s="9">
        <v>0.25</v>
      </c>
      <c r="AG19" s="9">
        <v>0.2</v>
      </c>
      <c r="AH19" s="9">
        <v>0.19</v>
      </c>
      <c r="AI19" s="9">
        <v>0.08</v>
      </c>
      <c r="AJ19" s="7">
        <v>0.2</v>
      </c>
      <c r="AK19" s="9">
        <v>0.2</v>
      </c>
      <c r="AL19" s="9">
        <v>0.19</v>
      </c>
      <c r="AM19" s="9">
        <v>0.2</v>
      </c>
      <c r="AN19" s="9">
        <v>0.21</v>
      </c>
      <c r="AO19" s="9">
        <v>0.14000000000000001</v>
      </c>
      <c r="AP19" s="9">
        <v>0.25</v>
      </c>
      <c r="AQ19" s="9">
        <v>0.21</v>
      </c>
      <c r="AR19" s="9">
        <v>0.18</v>
      </c>
      <c r="AS19" s="9">
        <v>0.19</v>
      </c>
      <c r="AT19" s="9">
        <v>0.12</v>
      </c>
    </row>
    <row r="20" spans="1:46" s="33" customFormat="1" x14ac:dyDescent="0.2">
      <c r="A20" s="48" t="s">
        <v>156</v>
      </c>
      <c r="B20" s="32">
        <v>25</v>
      </c>
      <c r="C20" s="32">
        <v>20</v>
      </c>
      <c r="D20" s="32">
        <v>5</v>
      </c>
      <c r="E20" s="32">
        <v>25</v>
      </c>
      <c r="F20" s="32">
        <v>7</v>
      </c>
      <c r="G20" s="32">
        <v>1</v>
      </c>
      <c r="H20" s="32">
        <v>6</v>
      </c>
      <c r="I20" s="32">
        <v>6</v>
      </c>
      <c r="J20" s="32">
        <v>5</v>
      </c>
      <c r="K20" s="32">
        <v>25</v>
      </c>
      <c r="L20" s="32">
        <v>21</v>
      </c>
      <c r="M20" s="32">
        <v>1</v>
      </c>
      <c r="N20" s="32">
        <v>3</v>
      </c>
      <c r="O20" s="32">
        <v>0</v>
      </c>
      <c r="P20" s="32">
        <v>25</v>
      </c>
      <c r="Q20" s="32">
        <v>9</v>
      </c>
      <c r="R20" s="32">
        <v>6</v>
      </c>
      <c r="S20" s="32">
        <v>4</v>
      </c>
      <c r="T20" s="32">
        <v>2</v>
      </c>
      <c r="U20" s="32">
        <v>1</v>
      </c>
      <c r="V20" s="32">
        <v>0</v>
      </c>
      <c r="W20" s="32">
        <v>0</v>
      </c>
      <c r="X20" s="32">
        <v>0</v>
      </c>
      <c r="Y20" s="32">
        <v>1</v>
      </c>
      <c r="Z20" s="32">
        <v>2</v>
      </c>
      <c r="AA20" s="32">
        <v>25</v>
      </c>
      <c r="AB20" s="32">
        <v>12</v>
      </c>
      <c r="AC20" s="32">
        <v>13</v>
      </c>
      <c r="AD20" s="32">
        <v>0</v>
      </c>
      <c r="AE20" s="32">
        <v>25</v>
      </c>
      <c r="AF20" s="32">
        <v>9</v>
      </c>
      <c r="AG20" s="32">
        <v>5</v>
      </c>
      <c r="AH20" s="32">
        <v>11</v>
      </c>
      <c r="AI20" s="32">
        <v>1</v>
      </c>
      <c r="AJ20" s="32">
        <v>25</v>
      </c>
      <c r="AK20" s="32">
        <v>4</v>
      </c>
      <c r="AL20" s="32">
        <v>2</v>
      </c>
      <c r="AM20" s="32">
        <v>5</v>
      </c>
      <c r="AN20" s="32">
        <v>8</v>
      </c>
      <c r="AO20" s="32">
        <v>1</v>
      </c>
      <c r="AP20" s="32">
        <v>2</v>
      </c>
      <c r="AQ20" s="32">
        <v>2</v>
      </c>
      <c r="AR20" s="32">
        <v>5</v>
      </c>
      <c r="AS20" s="32">
        <v>3</v>
      </c>
      <c r="AT20" s="32">
        <v>3</v>
      </c>
    </row>
    <row r="21" spans="1:46" x14ac:dyDescent="0.2">
      <c r="A21" s="48"/>
      <c r="B21" s="2">
        <v>23</v>
      </c>
      <c r="C21" s="3" t="s">
        <v>0</v>
      </c>
      <c r="D21" s="3" t="s">
        <v>0</v>
      </c>
      <c r="E21" s="2">
        <v>23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2">
        <v>23</v>
      </c>
      <c r="L21" s="3" t="s">
        <v>0</v>
      </c>
      <c r="M21" s="3" t="s">
        <v>0</v>
      </c>
      <c r="N21" s="3" t="s">
        <v>0</v>
      </c>
      <c r="O21" s="3" t="s">
        <v>0</v>
      </c>
      <c r="P21" s="2">
        <v>23</v>
      </c>
      <c r="Q21" s="3" t="s">
        <v>0</v>
      </c>
      <c r="R21" s="3" t="s">
        <v>0</v>
      </c>
      <c r="S21" s="3" t="s">
        <v>0</v>
      </c>
      <c r="T21" s="3" t="s">
        <v>0</v>
      </c>
      <c r="U21" s="3" t="s">
        <v>0</v>
      </c>
      <c r="V21" s="3" t="s">
        <v>0</v>
      </c>
      <c r="W21" s="3" t="s">
        <v>0</v>
      </c>
      <c r="X21" s="3" t="s">
        <v>0</v>
      </c>
      <c r="Y21" s="3" t="s">
        <v>0</v>
      </c>
      <c r="Z21" s="3" t="s">
        <v>0</v>
      </c>
      <c r="AA21" s="2">
        <v>23</v>
      </c>
      <c r="AB21" s="3" t="s">
        <v>0</v>
      </c>
      <c r="AC21" s="3" t="s">
        <v>0</v>
      </c>
      <c r="AD21" s="3" t="s">
        <v>0</v>
      </c>
      <c r="AE21" s="2">
        <v>23</v>
      </c>
      <c r="AF21" s="3" t="s">
        <v>0</v>
      </c>
      <c r="AG21" s="3" t="s">
        <v>0</v>
      </c>
      <c r="AH21" s="3" t="s">
        <v>0</v>
      </c>
      <c r="AI21" s="3" t="s">
        <v>0</v>
      </c>
      <c r="AJ21" s="2">
        <v>23</v>
      </c>
      <c r="AK21" s="3" t="s">
        <v>0</v>
      </c>
      <c r="AL21" s="3" t="s">
        <v>0</v>
      </c>
      <c r="AM21" s="3" t="s">
        <v>0</v>
      </c>
      <c r="AN21" s="3" t="s">
        <v>0</v>
      </c>
      <c r="AO21" s="3" t="s">
        <v>0</v>
      </c>
      <c r="AP21" s="3" t="s">
        <v>0</v>
      </c>
      <c r="AQ21" s="3" t="s">
        <v>0</v>
      </c>
      <c r="AR21" s="3" t="s">
        <v>0</v>
      </c>
      <c r="AS21" s="3" t="s">
        <v>0</v>
      </c>
      <c r="AT21" s="3" t="s">
        <v>0</v>
      </c>
    </row>
    <row r="22" spans="1:46" s="35" customFormat="1" x14ac:dyDescent="0.2">
      <c r="A22" s="49"/>
      <c r="B22" s="7">
        <v>0.01</v>
      </c>
      <c r="C22" s="9">
        <v>0.02</v>
      </c>
      <c r="D22" s="9">
        <v>0.01</v>
      </c>
      <c r="E22" s="7">
        <v>0.01</v>
      </c>
      <c r="F22" s="9">
        <v>0.01</v>
      </c>
      <c r="G22" s="9">
        <v>0</v>
      </c>
      <c r="H22" s="9">
        <v>0.02</v>
      </c>
      <c r="I22" s="9">
        <v>0.02</v>
      </c>
      <c r="J22" s="9">
        <v>0.01</v>
      </c>
      <c r="K22" s="7">
        <v>0.01</v>
      </c>
      <c r="L22" s="9">
        <v>0.01</v>
      </c>
      <c r="M22" s="9">
        <v>0.01</v>
      </c>
      <c r="N22" s="9">
        <v>0.03</v>
      </c>
      <c r="O22" s="9">
        <v>0</v>
      </c>
      <c r="P22" s="7">
        <v>0.01</v>
      </c>
      <c r="Q22" s="9">
        <v>0.01</v>
      </c>
      <c r="R22" s="9">
        <v>0.01</v>
      </c>
      <c r="S22" s="9">
        <v>0.03</v>
      </c>
      <c r="T22" s="9">
        <v>0.03</v>
      </c>
      <c r="U22" s="9">
        <v>0.03</v>
      </c>
      <c r="V22" s="9">
        <v>0</v>
      </c>
      <c r="W22" s="9">
        <v>0</v>
      </c>
      <c r="X22" s="9">
        <v>0</v>
      </c>
      <c r="Y22" s="9">
        <v>0.01</v>
      </c>
      <c r="Z22" s="9">
        <v>0.01</v>
      </c>
      <c r="AA22" s="7">
        <v>0.01</v>
      </c>
      <c r="AB22" s="9">
        <v>0.01</v>
      </c>
      <c r="AC22" s="9">
        <v>0.01</v>
      </c>
      <c r="AD22" s="9">
        <v>0</v>
      </c>
      <c r="AE22" s="7">
        <v>0.01</v>
      </c>
      <c r="AF22" s="9">
        <v>0.01</v>
      </c>
      <c r="AG22" s="9">
        <v>0.01</v>
      </c>
      <c r="AH22" s="9">
        <v>0.02</v>
      </c>
      <c r="AI22" s="9">
        <v>0</v>
      </c>
      <c r="AJ22" s="7">
        <v>0.01</v>
      </c>
      <c r="AK22" s="9">
        <v>0.01</v>
      </c>
      <c r="AL22" s="9">
        <v>0.01</v>
      </c>
      <c r="AM22" s="9">
        <v>0.02</v>
      </c>
      <c r="AN22" s="9">
        <v>0.04</v>
      </c>
      <c r="AO22" s="9">
        <v>0.01</v>
      </c>
      <c r="AP22" s="9">
        <v>0.01</v>
      </c>
      <c r="AQ22" s="9">
        <v>0.01</v>
      </c>
      <c r="AR22" s="9">
        <v>0.01</v>
      </c>
      <c r="AS22" s="9">
        <v>0.01</v>
      </c>
      <c r="AT22" s="9">
        <v>0.02</v>
      </c>
    </row>
    <row r="23" spans="1:46" x14ac:dyDescent="0.2">
      <c r="A23" s="48" t="s">
        <v>130</v>
      </c>
      <c r="B23" s="2">
        <v>749</v>
      </c>
      <c r="C23" s="2">
        <v>301</v>
      </c>
      <c r="D23" s="2">
        <v>448</v>
      </c>
      <c r="E23" s="2">
        <v>749</v>
      </c>
      <c r="F23" s="2">
        <v>223</v>
      </c>
      <c r="G23" s="2">
        <v>120</v>
      </c>
      <c r="H23" s="2">
        <v>123</v>
      </c>
      <c r="I23" s="2">
        <v>103</v>
      </c>
      <c r="J23" s="2">
        <v>180</v>
      </c>
      <c r="K23" s="2">
        <v>749</v>
      </c>
      <c r="L23" s="2">
        <v>619</v>
      </c>
      <c r="M23" s="2">
        <v>80</v>
      </c>
      <c r="N23" s="2">
        <v>35</v>
      </c>
      <c r="O23" s="2">
        <v>16</v>
      </c>
      <c r="P23" s="2">
        <v>734</v>
      </c>
      <c r="Q23" s="2">
        <v>199</v>
      </c>
      <c r="R23" s="2">
        <v>184</v>
      </c>
      <c r="S23" s="2">
        <v>26</v>
      </c>
      <c r="T23" s="2">
        <v>27</v>
      </c>
      <c r="U23" s="2">
        <v>24</v>
      </c>
      <c r="V23" s="2">
        <v>2</v>
      </c>
      <c r="W23" s="2">
        <v>19</v>
      </c>
      <c r="X23" s="2">
        <v>1</v>
      </c>
      <c r="Y23" s="2">
        <v>86</v>
      </c>
      <c r="Z23" s="2">
        <v>165</v>
      </c>
      <c r="AA23" s="2">
        <v>749</v>
      </c>
      <c r="AB23" s="2">
        <v>306</v>
      </c>
      <c r="AC23" s="2">
        <v>319</v>
      </c>
      <c r="AD23" s="2">
        <v>124</v>
      </c>
      <c r="AE23" s="2">
        <v>749</v>
      </c>
      <c r="AF23" s="2">
        <v>222</v>
      </c>
      <c r="AG23" s="2">
        <v>127</v>
      </c>
      <c r="AH23" s="2">
        <v>245</v>
      </c>
      <c r="AI23" s="2">
        <v>155</v>
      </c>
      <c r="AJ23" s="2">
        <v>749</v>
      </c>
      <c r="AK23" s="2">
        <v>146</v>
      </c>
      <c r="AL23" s="2">
        <v>113</v>
      </c>
      <c r="AM23" s="2">
        <v>110</v>
      </c>
      <c r="AN23" s="2">
        <v>67</v>
      </c>
      <c r="AO23" s="2">
        <v>102</v>
      </c>
      <c r="AP23" s="2">
        <v>93</v>
      </c>
      <c r="AQ23" s="2">
        <v>119</v>
      </c>
      <c r="AR23" s="2">
        <v>124</v>
      </c>
      <c r="AS23" s="2">
        <v>97</v>
      </c>
      <c r="AT23" s="2">
        <v>68</v>
      </c>
    </row>
    <row r="24" spans="1:46" s="33" customFormat="1" x14ac:dyDescent="0.2">
      <c r="A24" s="48"/>
      <c r="B24" s="32">
        <v>760</v>
      </c>
      <c r="C24" s="32" t="s">
        <v>0</v>
      </c>
      <c r="D24" s="32" t="s">
        <v>0</v>
      </c>
      <c r="E24" s="32">
        <v>760</v>
      </c>
      <c r="F24" s="32" t="s">
        <v>0</v>
      </c>
      <c r="G24" s="32" t="s">
        <v>0</v>
      </c>
      <c r="H24" s="32" t="s">
        <v>0</v>
      </c>
      <c r="I24" s="32" t="s">
        <v>0</v>
      </c>
      <c r="J24" s="32" t="s">
        <v>0</v>
      </c>
      <c r="K24" s="32">
        <v>760</v>
      </c>
      <c r="L24" s="32" t="s">
        <v>0</v>
      </c>
      <c r="M24" s="32" t="s">
        <v>0</v>
      </c>
      <c r="N24" s="32" t="s">
        <v>0</v>
      </c>
      <c r="O24" s="32" t="s">
        <v>0</v>
      </c>
      <c r="P24" s="32">
        <v>743</v>
      </c>
      <c r="Q24" s="32" t="s">
        <v>0</v>
      </c>
      <c r="R24" s="32" t="s">
        <v>0</v>
      </c>
      <c r="S24" s="32" t="s">
        <v>0</v>
      </c>
      <c r="T24" s="32" t="s">
        <v>0</v>
      </c>
      <c r="U24" s="32" t="s">
        <v>0</v>
      </c>
      <c r="V24" s="32" t="s">
        <v>0</v>
      </c>
      <c r="W24" s="32" t="s">
        <v>0</v>
      </c>
      <c r="X24" s="32" t="s">
        <v>0</v>
      </c>
      <c r="Y24" s="32" t="s">
        <v>0</v>
      </c>
      <c r="Z24" s="32" t="s">
        <v>0</v>
      </c>
      <c r="AA24" s="32">
        <v>760</v>
      </c>
      <c r="AB24" s="32" t="s">
        <v>0</v>
      </c>
      <c r="AC24" s="32" t="s">
        <v>0</v>
      </c>
      <c r="AD24" s="32" t="s">
        <v>0</v>
      </c>
      <c r="AE24" s="32">
        <v>760</v>
      </c>
      <c r="AF24" s="32" t="s">
        <v>0</v>
      </c>
      <c r="AG24" s="32" t="s">
        <v>0</v>
      </c>
      <c r="AH24" s="32" t="s">
        <v>0</v>
      </c>
      <c r="AI24" s="32" t="s">
        <v>0</v>
      </c>
      <c r="AJ24" s="32">
        <v>760</v>
      </c>
      <c r="AK24" s="32" t="s">
        <v>0</v>
      </c>
      <c r="AL24" s="32" t="s">
        <v>0</v>
      </c>
      <c r="AM24" s="32" t="s">
        <v>0</v>
      </c>
      <c r="AN24" s="32" t="s">
        <v>0</v>
      </c>
      <c r="AO24" s="32" t="s">
        <v>0</v>
      </c>
      <c r="AP24" s="32" t="s">
        <v>0</v>
      </c>
      <c r="AQ24" s="32" t="s">
        <v>0</v>
      </c>
      <c r="AR24" s="32" t="s">
        <v>0</v>
      </c>
      <c r="AS24" s="32" t="s">
        <v>0</v>
      </c>
      <c r="AT24" s="32" t="s">
        <v>0</v>
      </c>
    </row>
    <row r="25" spans="1:46" s="35" customFormat="1" x14ac:dyDescent="0.2">
      <c r="A25" s="49"/>
      <c r="B25" s="7">
        <v>0.37</v>
      </c>
      <c r="C25" s="9">
        <v>0.31</v>
      </c>
      <c r="D25" s="9">
        <v>0.43</v>
      </c>
      <c r="E25" s="7">
        <v>0.37</v>
      </c>
      <c r="F25" s="9">
        <v>0.39</v>
      </c>
      <c r="G25" s="9">
        <v>0.37</v>
      </c>
      <c r="H25" s="9">
        <v>0.34</v>
      </c>
      <c r="I25" s="9">
        <v>0.35</v>
      </c>
      <c r="J25" s="9">
        <v>0.39</v>
      </c>
      <c r="K25" s="7">
        <v>0.37</v>
      </c>
      <c r="L25" s="9">
        <v>0.37</v>
      </c>
      <c r="M25" s="9">
        <v>0.47</v>
      </c>
      <c r="N25" s="9">
        <v>0.36</v>
      </c>
      <c r="O25" s="9">
        <v>0.28000000000000003</v>
      </c>
      <c r="P25" s="7">
        <v>0.37</v>
      </c>
      <c r="Q25" s="9">
        <v>0.33</v>
      </c>
      <c r="R25" s="9">
        <v>0.28999999999999998</v>
      </c>
      <c r="S25" s="9">
        <v>0.24</v>
      </c>
      <c r="T25" s="9">
        <v>0.33</v>
      </c>
      <c r="U25" s="9">
        <v>0.41</v>
      </c>
      <c r="V25" s="9">
        <v>0.39</v>
      </c>
      <c r="W25" s="9">
        <v>0.35</v>
      </c>
      <c r="X25" s="9">
        <v>0.15</v>
      </c>
      <c r="Y25" s="9">
        <v>0.7</v>
      </c>
      <c r="Z25" s="9">
        <v>0.6</v>
      </c>
      <c r="AA25" s="7">
        <v>0.37</v>
      </c>
      <c r="AB25" s="9">
        <v>0.35</v>
      </c>
      <c r="AC25" s="9">
        <v>0.34</v>
      </c>
      <c r="AD25" s="9">
        <v>0.65</v>
      </c>
      <c r="AE25" s="7">
        <v>0.37</v>
      </c>
      <c r="AF25" s="9">
        <v>0.32</v>
      </c>
      <c r="AG25" s="9">
        <v>0.23</v>
      </c>
      <c r="AH25" s="9">
        <v>0.44</v>
      </c>
      <c r="AI25" s="9">
        <v>0.72</v>
      </c>
      <c r="AJ25" s="7">
        <v>0.37</v>
      </c>
      <c r="AK25" s="9">
        <v>0.3</v>
      </c>
      <c r="AL25" s="9">
        <v>0.46</v>
      </c>
      <c r="AM25" s="9">
        <v>0.37</v>
      </c>
      <c r="AN25" s="9">
        <v>0.31</v>
      </c>
      <c r="AO25" s="9">
        <v>0.43</v>
      </c>
      <c r="AP25" s="9">
        <v>0.36</v>
      </c>
      <c r="AQ25" s="9">
        <v>0.42</v>
      </c>
      <c r="AR25" s="9">
        <v>0.35</v>
      </c>
      <c r="AS25" s="9">
        <v>0.26</v>
      </c>
      <c r="AT25" s="9">
        <v>0.31</v>
      </c>
    </row>
    <row r="26" spans="1:46" s="33" customFormat="1" x14ac:dyDescent="0.2"/>
    <row r="27" spans="1:46" ht="12.75" x14ac:dyDescent="0.2">
      <c r="A27" s="27" t="s">
        <v>189</v>
      </c>
    </row>
    <row r="28" spans="1:46" s="35" customFormat="1" x14ac:dyDescent="0.2"/>
    <row r="30" spans="1:46" s="33" customFormat="1" x14ac:dyDescent="0.2"/>
    <row r="31" spans="1:46" s="35" customFormat="1" x14ac:dyDescent="0.2"/>
    <row r="32" spans="1:46" s="33" customFormat="1" x14ac:dyDescent="0.2"/>
    <row r="34" s="35" customFormat="1" x14ac:dyDescent="0.2"/>
    <row r="36" s="33" customFormat="1" x14ac:dyDescent="0.2"/>
    <row r="37" s="35" customFormat="1" x14ac:dyDescent="0.2"/>
    <row r="38" s="33" customFormat="1" x14ac:dyDescent="0.2"/>
    <row r="40" s="35" customFormat="1" x14ac:dyDescent="0.2"/>
    <row r="42" s="33" customFormat="1" x14ac:dyDescent="0.2"/>
    <row r="43" s="35" customFormat="1" x14ac:dyDescent="0.2"/>
  </sheetData>
  <mergeCells count="18">
    <mergeCell ref="A1:A2"/>
    <mergeCell ref="B1:D1"/>
    <mergeCell ref="E1:J1"/>
    <mergeCell ref="AE1:AI1"/>
    <mergeCell ref="AJ1:AQ1"/>
    <mergeCell ref="AR1:AT1"/>
    <mergeCell ref="K1:O1"/>
    <mergeCell ref="P1:Z1"/>
    <mergeCell ref="AA1:AD1"/>
    <mergeCell ref="A14:A16"/>
    <mergeCell ref="A17:A19"/>
    <mergeCell ref="A20:A22"/>
    <mergeCell ref="A23:A25"/>
    <mergeCell ref="A3:AT3"/>
    <mergeCell ref="A4:AT4"/>
    <mergeCell ref="A5:A7"/>
    <mergeCell ref="A8:A10"/>
    <mergeCell ref="A11:A13"/>
  </mergeCells>
  <hyperlinks>
    <hyperlink ref="A27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10" max="1048575" man="1"/>
    <brk id="15" max="1048575" man="1"/>
    <brk id="26" max="1048575" man="1"/>
    <brk id="30" max="1048575" man="1"/>
    <brk id="35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6"/>
  <sheetViews>
    <sheetView showGridLines="0" workbookViewId="0">
      <pane xSplit="1" ySplit="7" topLeftCell="B8" activePane="bottomRight" state="frozen"/>
      <selection activeCell="A24" sqref="A24"/>
      <selection pane="topRight" activeCell="A24" sqref="A24"/>
      <selection pane="bottomLeft" activeCell="A24" sqref="A24"/>
      <selection pane="bottomRight" activeCell="A5" sqref="A5:A7"/>
    </sheetView>
  </sheetViews>
  <sheetFormatPr defaultRowHeight="12" x14ac:dyDescent="0.2"/>
  <cols>
    <col min="1" max="1" width="40.625" style="4" customWidth="1"/>
    <col min="2" max="4" width="10.625" style="1" customWidth="1"/>
    <col min="5" max="16384" width="9" style="1"/>
  </cols>
  <sheetData>
    <row r="2" spans="1:4" ht="132" x14ac:dyDescent="0.2">
      <c r="A2" s="36"/>
      <c r="B2" s="5" t="s">
        <v>164</v>
      </c>
      <c r="C2" s="5" t="s">
        <v>173</v>
      </c>
      <c r="D2" s="5" t="s">
        <v>177</v>
      </c>
    </row>
    <row r="3" spans="1:4" x14ac:dyDescent="0.2">
      <c r="A3" s="50" t="s">
        <v>209</v>
      </c>
      <c r="B3" s="50"/>
      <c r="C3" s="50"/>
      <c r="D3" s="50"/>
    </row>
    <row r="4" spans="1:4" ht="36" x14ac:dyDescent="0.2">
      <c r="A4" s="38" t="s">
        <v>210</v>
      </c>
      <c r="B4" s="54"/>
      <c r="C4" s="37"/>
      <c r="D4" s="37"/>
    </row>
    <row r="5" spans="1:4" x14ac:dyDescent="0.2">
      <c r="A5" s="52" t="s">
        <v>217</v>
      </c>
      <c r="B5" s="2">
        <v>986</v>
      </c>
      <c r="C5" s="2">
        <v>986</v>
      </c>
      <c r="D5" s="2">
        <v>986</v>
      </c>
    </row>
    <row r="6" spans="1:4" s="33" customFormat="1" x14ac:dyDescent="0.2">
      <c r="A6" s="48"/>
      <c r="B6" s="32">
        <v>978</v>
      </c>
      <c r="C6" s="32">
        <v>978</v>
      </c>
      <c r="D6" s="32">
        <v>978</v>
      </c>
    </row>
    <row r="7" spans="1:4" s="35" customFormat="1" x14ac:dyDescent="0.2">
      <c r="A7" s="49"/>
      <c r="B7" s="7">
        <v>1</v>
      </c>
      <c r="C7" s="7">
        <v>1</v>
      </c>
      <c r="D7" s="7">
        <v>1</v>
      </c>
    </row>
    <row r="8" spans="1:4" s="33" customFormat="1" x14ac:dyDescent="0.2">
      <c r="A8" s="48" t="s">
        <v>165</v>
      </c>
      <c r="B8" s="32">
        <v>309</v>
      </c>
      <c r="C8" s="32">
        <v>295</v>
      </c>
      <c r="D8" s="32">
        <v>285</v>
      </c>
    </row>
    <row r="9" spans="1:4" x14ac:dyDescent="0.2">
      <c r="A9" s="48"/>
      <c r="B9" s="2">
        <v>317</v>
      </c>
      <c r="C9" s="2">
        <v>306</v>
      </c>
      <c r="D9" s="2">
        <v>292</v>
      </c>
    </row>
    <row r="10" spans="1:4" s="35" customFormat="1" x14ac:dyDescent="0.2">
      <c r="A10" s="49"/>
      <c r="B10" s="7">
        <v>0.31</v>
      </c>
      <c r="C10" s="7">
        <v>0.3</v>
      </c>
      <c r="D10" s="7">
        <v>0.28999999999999998</v>
      </c>
    </row>
    <row r="11" spans="1:4" x14ac:dyDescent="0.2">
      <c r="A11" s="48" t="s">
        <v>166</v>
      </c>
      <c r="B11" s="2">
        <v>191</v>
      </c>
      <c r="C11" s="2">
        <v>241</v>
      </c>
      <c r="D11" s="2">
        <v>267</v>
      </c>
    </row>
    <row r="12" spans="1:4" s="33" customFormat="1" x14ac:dyDescent="0.2">
      <c r="A12" s="48"/>
      <c r="B12" s="32">
        <v>188</v>
      </c>
      <c r="C12" s="32">
        <v>232</v>
      </c>
      <c r="D12" s="32">
        <v>254</v>
      </c>
    </row>
    <row r="13" spans="1:4" s="35" customFormat="1" x14ac:dyDescent="0.2">
      <c r="A13" s="49"/>
      <c r="B13" s="7">
        <v>0.19</v>
      </c>
      <c r="C13" s="7">
        <v>0.24</v>
      </c>
      <c r="D13" s="7">
        <v>0.27</v>
      </c>
    </row>
    <row r="14" spans="1:4" s="33" customFormat="1" x14ac:dyDescent="0.2">
      <c r="A14" s="48" t="s">
        <v>167</v>
      </c>
      <c r="B14" s="32">
        <v>260</v>
      </c>
      <c r="C14" s="32">
        <v>246</v>
      </c>
      <c r="D14" s="32">
        <v>300</v>
      </c>
    </row>
    <row r="15" spans="1:4" x14ac:dyDescent="0.2">
      <c r="A15" s="48"/>
      <c r="B15" s="2">
        <v>254</v>
      </c>
      <c r="C15" s="2">
        <v>243</v>
      </c>
      <c r="D15" s="2">
        <v>301</v>
      </c>
    </row>
    <row r="16" spans="1:4" s="35" customFormat="1" x14ac:dyDescent="0.2">
      <c r="A16" s="49"/>
      <c r="B16" s="7">
        <v>0.26</v>
      </c>
      <c r="C16" s="7">
        <v>0.25</v>
      </c>
      <c r="D16" s="7">
        <v>0.3</v>
      </c>
    </row>
    <row r="17" spans="1:4" x14ac:dyDescent="0.2">
      <c r="A17" s="48" t="s">
        <v>168</v>
      </c>
      <c r="B17" s="2">
        <v>91</v>
      </c>
      <c r="C17" s="2">
        <v>82</v>
      </c>
      <c r="D17" s="2">
        <v>59</v>
      </c>
    </row>
    <row r="18" spans="1:4" s="33" customFormat="1" x14ac:dyDescent="0.2">
      <c r="A18" s="48"/>
      <c r="B18" s="32">
        <v>94</v>
      </c>
      <c r="C18" s="32">
        <v>87</v>
      </c>
      <c r="D18" s="32">
        <v>56</v>
      </c>
    </row>
    <row r="19" spans="1:4" s="35" customFormat="1" x14ac:dyDescent="0.2">
      <c r="A19" s="49"/>
      <c r="B19" s="7">
        <v>0.09</v>
      </c>
      <c r="C19" s="7">
        <v>0.08</v>
      </c>
      <c r="D19" s="7">
        <v>0.06</v>
      </c>
    </row>
    <row r="20" spans="1:4" s="33" customFormat="1" x14ac:dyDescent="0.2">
      <c r="A20" s="48" t="s">
        <v>169</v>
      </c>
      <c r="B20" s="32">
        <v>136</v>
      </c>
      <c r="C20" s="32">
        <v>122</v>
      </c>
      <c r="D20" s="32">
        <v>74</v>
      </c>
    </row>
    <row r="21" spans="1:4" x14ac:dyDescent="0.2">
      <c r="A21" s="48"/>
      <c r="B21" s="2">
        <v>125</v>
      </c>
      <c r="C21" s="2">
        <v>110</v>
      </c>
      <c r="D21" s="2">
        <v>75</v>
      </c>
    </row>
    <row r="22" spans="1:4" s="35" customFormat="1" x14ac:dyDescent="0.2">
      <c r="A22" s="49"/>
      <c r="B22" s="7">
        <v>0.14000000000000001</v>
      </c>
      <c r="C22" s="7">
        <v>0.12</v>
      </c>
      <c r="D22" s="7">
        <v>7.0000000000000007E-2</v>
      </c>
    </row>
    <row r="24" spans="1:4" x14ac:dyDescent="0.2">
      <c r="A24" s="4" t="s">
        <v>207</v>
      </c>
      <c r="B24" s="40">
        <f>SUM(B8+B11)/B5</f>
        <v>0.50709939148073024</v>
      </c>
      <c r="C24" s="40">
        <f t="shared" ref="C24:D24" si="0">SUM(C8+C11)/C5</f>
        <v>0.54361054766734285</v>
      </c>
      <c r="D24" s="40">
        <f t="shared" si="0"/>
        <v>0.55983772819472621</v>
      </c>
    </row>
    <row r="25" spans="1:4" x14ac:dyDescent="0.2">
      <c r="A25" s="4" t="s">
        <v>208</v>
      </c>
      <c r="B25" s="40">
        <f>SUM(B17+B20)/B5</f>
        <v>0.23022312373225151</v>
      </c>
      <c r="C25" s="40">
        <f t="shared" ref="C25:D25" si="1">SUM(C17+C20)/C5</f>
        <v>0.20689655172413793</v>
      </c>
      <c r="D25" s="40">
        <f t="shared" si="1"/>
        <v>0.13488843813387424</v>
      </c>
    </row>
    <row r="26" spans="1:4" x14ac:dyDescent="0.2">
      <c r="B26" s="40"/>
    </row>
    <row r="27" spans="1:4" s="33" customFormat="1" ht="12.75" x14ac:dyDescent="0.2">
      <c r="A27" s="34" t="s">
        <v>189</v>
      </c>
    </row>
    <row r="28" spans="1:4" s="35" customFormat="1" x14ac:dyDescent="0.2"/>
    <row r="29" spans="1:4" s="33" customFormat="1" x14ac:dyDescent="0.2"/>
    <row r="31" spans="1:4" s="35" customFormat="1" x14ac:dyDescent="0.2"/>
    <row r="33" s="33" customFormat="1" x14ac:dyDescent="0.2"/>
    <row r="34" s="35" customFormat="1" x14ac:dyDescent="0.2"/>
    <row r="35" s="33" customFormat="1" x14ac:dyDescent="0.2"/>
    <row r="37" s="35" customFormat="1" x14ac:dyDescent="0.2"/>
    <row r="39" s="33" customFormat="1" x14ac:dyDescent="0.2"/>
    <row r="40" s="35" customFormat="1" x14ac:dyDescent="0.2"/>
    <row r="41" s="33" customFormat="1" x14ac:dyDescent="0.2"/>
    <row r="43" s="35" customFormat="1" x14ac:dyDescent="0.2"/>
    <row r="45" s="33" customFormat="1" x14ac:dyDescent="0.2"/>
    <row r="46" s="35" customFormat="1" x14ac:dyDescent="0.2"/>
  </sheetData>
  <mergeCells count="7">
    <mergeCell ref="A3:D3"/>
    <mergeCell ref="A5:A7"/>
    <mergeCell ref="A8:A10"/>
    <mergeCell ref="A11:A13"/>
    <mergeCell ref="A14:A16"/>
    <mergeCell ref="A17:A19"/>
    <mergeCell ref="A20:A22"/>
  </mergeCells>
  <hyperlinks>
    <hyperlink ref="A27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6"/>
  <sheetViews>
    <sheetView showGridLines="0" workbookViewId="0">
      <pane xSplit="1" ySplit="7" topLeftCell="B8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2" x14ac:dyDescent="0.2"/>
  <cols>
    <col min="1" max="1" width="40.625" style="4" customWidth="1"/>
    <col min="2" max="46" width="10.625" style="1" customWidth="1"/>
    <col min="47" max="999" width="7.875" style="1" customWidth="1"/>
    <col min="1000" max="16384" width="9" style="1"/>
  </cols>
  <sheetData>
    <row r="1" spans="1:46" x14ac:dyDescent="0.2">
      <c r="A1" s="53" t="s">
        <v>210</v>
      </c>
      <c r="B1" s="51" t="s">
        <v>190</v>
      </c>
      <c r="C1" s="51"/>
      <c r="D1" s="51"/>
      <c r="E1" s="51" t="s">
        <v>1</v>
      </c>
      <c r="F1" s="51"/>
      <c r="G1" s="51"/>
      <c r="H1" s="51"/>
      <c r="I1" s="51"/>
      <c r="J1" s="51"/>
      <c r="K1" s="51" t="s">
        <v>2</v>
      </c>
      <c r="L1" s="51"/>
      <c r="M1" s="51"/>
      <c r="N1" s="51"/>
      <c r="O1" s="51"/>
      <c r="P1" s="51" t="s">
        <v>191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 t="s">
        <v>5</v>
      </c>
      <c r="AB1" s="51"/>
      <c r="AC1" s="51"/>
      <c r="AD1" s="51"/>
      <c r="AE1" s="51" t="s">
        <v>192</v>
      </c>
      <c r="AF1" s="51"/>
      <c r="AG1" s="51"/>
      <c r="AH1" s="51"/>
      <c r="AI1" s="51"/>
      <c r="AJ1" s="51" t="s">
        <v>8</v>
      </c>
      <c r="AK1" s="51"/>
      <c r="AL1" s="51"/>
      <c r="AM1" s="51"/>
      <c r="AN1" s="51"/>
      <c r="AO1" s="51"/>
      <c r="AP1" s="51"/>
      <c r="AQ1" s="51"/>
      <c r="AR1" s="51" t="s">
        <v>194</v>
      </c>
      <c r="AS1" s="51"/>
      <c r="AT1" s="51"/>
    </row>
    <row r="2" spans="1:46" ht="48" x14ac:dyDescent="0.2">
      <c r="A2" s="53"/>
      <c r="B2" s="6" t="s">
        <v>9</v>
      </c>
      <c r="C2" s="5" t="s">
        <v>10</v>
      </c>
      <c r="D2" s="5" t="s">
        <v>11</v>
      </c>
      <c r="E2" s="6" t="s">
        <v>9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6" t="s">
        <v>9</v>
      </c>
      <c r="L2" s="5" t="s">
        <v>17</v>
      </c>
      <c r="M2" s="5" t="s">
        <v>18</v>
      </c>
      <c r="N2" s="5" t="s">
        <v>19</v>
      </c>
      <c r="O2" s="5" t="s">
        <v>20</v>
      </c>
      <c r="P2" s="6" t="s">
        <v>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161</v>
      </c>
      <c r="AA2" s="6" t="s">
        <v>9</v>
      </c>
      <c r="AB2" s="5" t="s">
        <v>31</v>
      </c>
      <c r="AC2" s="5" t="s">
        <v>32</v>
      </c>
      <c r="AD2" s="5" t="s">
        <v>33</v>
      </c>
      <c r="AE2" s="6" t="s">
        <v>9</v>
      </c>
      <c r="AF2" s="5" t="s">
        <v>34</v>
      </c>
      <c r="AG2" s="5" t="s">
        <v>35</v>
      </c>
      <c r="AH2" s="5" t="s">
        <v>36</v>
      </c>
      <c r="AI2" s="5" t="s">
        <v>162</v>
      </c>
      <c r="AJ2" s="6" t="s">
        <v>9</v>
      </c>
      <c r="AK2" s="5" t="s">
        <v>38</v>
      </c>
      <c r="AL2" s="5" t="s">
        <v>39</v>
      </c>
      <c r="AM2" s="5" t="s">
        <v>40</v>
      </c>
      <c r="AN2" s="5" t="s">
        <v>41</v>
      </c>
      <c r="AO2" s="5" t="s">
        <v>42</v>
      </c>
      <c r="AP2" s="5" t="s">
        <v>43</v>
      </c>
      <c r="AQ2" s="5" t="s">
        <v>44</v>
      </c>
      <c r="AR2" s="5" t="s">
        <v>214</v>
      </c>
      <c r="AS2" s="5" t="s">
        <v>215</v>
      </c>
      <c r="AT2" s="5" t="s">
        <v>216</v>
      </c>
    </row>
    <row r="3" spans="1:46" x14ac:dyDescent="0.2">
      <c r="A3" s="50" t="s">
        <v>163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6" x14ac:dyDescent="0.2">
      <c r="A4" s="48" t="s">
        <v>164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</row>
    <row r="5" spans="1:46" x14ac:dyDescent="0.2">
      <c r="A5" s="52" t="s">
        <v>217</v>
      </c>
      <c r="B5" s="2">
        <v>986</v>
      </c>
      <c r="C5" s="2">
        <v>476</v>
      </c>
      <c r="D5" s="2">
        <v>510</v>
      </c>
      <c r="E5" s="2">
        <v>986</v>
      </c>
      <c r="F5" s="2">
        <v>360</v>
      </c>
      <c r="G5" s="2">
        <v>178</v>
      </c>
      <c r="H5" s="2">
        <v>181</v>
      </c>
      <c r="I5" s="2">
        <v>115</v>
      </c>
      <c r="J5" s="2">
        <v>152</v>
      </c>
      <c r="K5" s="2">
        <v>986</v>
      </c>
      <c r="L5" s="2">
        <v>852</v>
      </c>
      <c r="M5" s="2">
        <v>77</v>
      </c>
      <c r="N5" s="2">
        <v>57</v>
      </c>
      <c r="O5" s="2">
        <v>0</v>
      </c>
      <c r="P5" s="2">
        <v>986</v>
      </c>
      <c r="Q5" s="2">
        <v>96</v>
      </c>
      <c r="R5" s="2">
        <v>635</v>
      </c>
      <c r="S5" s="2">
        <v>56</v>
      </c>
      <c r="T5" s="2">
        <v>14</v>
      </c>
      <c r="U5" s="2">
        <v>15</v>
      </c>
      <c r="V5" s="2">
        <v>3</v>
      </c>
      <c r="W5" s="2">
        <v>30</v>
      </c>
      <c r="X5" s="2">
        <v>2</v>
      </c>
      <c r="Y5" s="2">
        <v>13</v>
      </c>
      <c r="Z5" s="2">
        <v>124</v>
      </c>
      <c r="AA5" s="2">
        <v>986</v>
      </c>
      <c r="AB5" s="2">
        <v>557</v>
      </c>
      <c r="AC5" s="2">
        <v>359</v>
      </c>
      <c r="AD5" s="2">
        <v>70</v>
      </c>
      <c r="AE5" s="2">
        <v>986</v>
      </c>
      <c r="AF5" s="2">
        <v>133</v>
      </c>
      <c r="AG5" s="2">
        <v>506</v>
      </c>
      <c r="AH5" s="2">
        <v>234</v>
      </c>
      <c r="AI5" s="2">
        <v>113</v>
      </c>
      <c r="AJ5" s="2">
        <v>986</v>
      </c>
      <c r="AK5" s="2">
        <v>297</v>
      </c>
      <c r="AL5" s="2">
        <v>146</v>
      </c>
      <c r="AM5" s="2">
        <v>125</v>
      </c>
      <c r="AN5" s="2">
        <v>105</v>
      </c>
      <c r="AO5" s="2">
        <v>74</v>
      </c>
      <c r="AP5" s="2">
        <v>85</v>
      </c>
      <c r="AQ5" s="2">
        <v>155</v>
      </c>
      <c r="AR5" s="2">
        <v>351</v>
      </c>
      <c r="AS5" s="2">
        <v>376</v>
      </c>
      <c r="AT5" s="2">
        <v>218</v>
      </c>
    </row>
    <row r="6" spans="1:46" s="33" customFormat="1" x14ac:dyDescent="0.2">
      <c r="A6" s="48"/>
      <c r="B6" s="32">
        <v>978</v>
      </c>
      <c r="C6" s="32">
        <v>432</v>
      </c>
      <c r="D6" s="32">
        <v>546</v>
      </c>
      <c r="E6" s="32">
        <v>978</v>
      </c>
      <c r="F6" s="32">
        <v>259</v>
      </c>
      <c r="G6" s="32">
        <v>205</v>
      </c>
      <c r="H6" s="32">
        <v>212</v>
      </c>
      <c r="I6" s="32">
        <v>145</v>
      </c>
      <c r="J6" s="32">
        <v>157</v>
      </c>
      <c r="K6" s="32">
        <v>978</v>
      </c>
      <c r="L6" s="32">
        <v>833</v>
      </c>
      <c r="M6" s="32">
        <v>85</v>
      </c>
      <c r="N6" s="32">
        <v>60</v>
      </c>
      <c r="O6" s="32">
        <v>0</v>
      </c>
      <c r="P6" s="32">
        <v>978</v>
      </c>
      <c r="Q6" s="32">
        <v>81</v>
      </c>
      <c r="R6" s="32">
        <v>629</v>
      </c>
      <c r="S6" s="32">
        <v>63</v>
      </c>
      <c r="T6" s="32">
        <v>17</v>
      </c>
      <c r="U6" s="32">
        <v>22</v>
      </c>
      <c r="V6" s="32">
        <v>3</v>
      </c>
      <c r="W6" s="32">
        <v>26</v>
      </c>
      <c r="X6" s="32">
        <v>2</v>
      </c>
      <c r="Y6" s="32">
        <v>13</v>
      </c>
      <c r="Z6" s="32">
        <v>122</v>
      </c>
      <c r="AA6" s="32">
        <v>978</v>
      </c>
      <c r="AB6" s="32">
        <v>561</v>
      </c>
      <c r="AC6" s="32">
        <v>345</v>
      </c>
      <c r="AD6" s="32">
        <v>72</v>
      </c>
      <c r="AE6" s="32">
        <v>978</v>
      </c>
      <c r="AF6" s="32">
        <v>124</v>
      </c>
      <c r="AG6" s="32">
        <v>494</v>
      </c>
      <c r="AH6" s="32">
        <v>245</v>
      </c>
      <c r="AI6" s="32">
        <v>115</v>
      </c>
      <c r="AJ6" s="32">
        <v>978</v>
      </c>
      <c r="AK6" s="32">
        <v>298</v>
      </c>
      <c r="AL6" s="32">
        <v>74</v>
      </c>
      <c r="AM6" s="32">
        <v>197</v>
      </c>
      <c r="AN6" s="32">
        <v>79</v>
      </c>
      <c r="AO6" s="32">
        <v>103</v>
      </c>
      <c r="AP6" s="32">
        <v>57</v>
      </c>
      <c r="AQ6" s="32">
        <v>170</v>
      </c>
      <c r="AR6" s="32">
        <v>349</v>
      </c>
      <c r="AS6" s="32">
        <v>381</v>
      </c>
      <c r="AT6" s="32">
        <v>205</v>
      </c>
    </row>
    <row r="7" spans="1:46" s="35" customFormat="1" x14ac:dyDescent="0.2">
      <c r="A7" s="49"/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0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7">
        <v>1</v>
      </c>
      <c r="AC7" s="7">
        <v>1</v>
      </c>
      <c r="AD7" s="7">
        <v>1</v>
      </c>
      <c r="AE7" s="7">
        <v>1</v>
      </c>
      <c r="AF7" s="7">
        <v>1</v>
      </c>
      <c r="AG7" s="7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7">
        <v>1</v>
      </c>
    </row>
    <row r="8" spans="1:46" s="33" customFormat="1" x14ac:dyDescent="0.2">
      <c r="A8" s="48" t="s">
        <v>165</v>
      </c>
      <c r="B8" s="32">
        <v>309</v>
      </c>
      <c r="C8" s="32">
        <v>167</v>
      </c>
      <c r="D8" s="32">
        <v>142</v>
      </c>
      <c r="E8" s="32">
        <v>309</v>
      </c>
      <c r="F8" s="32">
        <v>110</v>
      </c>
      <c r="G8" s="32">
        <v>57</v>
      </c>
      <c r="H8" s="32">
        <v>62</v>
      </c>
      <c r="I8" s="32">
        <v>33</v>
      </c>
      <c r="J8" s="32">
        <v>46</v>
      </c>
      <c r="K8" s="32">
        <v>309</v>
      </c>
      <c r="L8" s="32">
        <v>271</v>
      </c>
      <c r="M8" s="32">
        <v>24</v>
      </c>
      <c r="N8" s="32">
        <v>15</v>
      </c>
      <c r="O8" s="32">
        <v>0</v>
      </c>
      <c r="P8" s="32">
        <v>309</v>
      </c>
      <c r="Q8" s="32">
        <v>27</v>
      </c>
      <c r="R8" s="32">
        <v>202</v>
      </c>
      <c r="S8" s="32">
        <v>31</v>
      </c>
      <c r="T8" s="32">
        <v>0</v>
      </c>
      <c r="U8" s="32">
        <v>7</v>
      </c>
      <c r="V8" s="32">
        <v>1</v>
      </c>
      <c r="W8" s="32">
        <v>13</v>
      </c>
      <c r="X8" s="32">
        <v>1</v>
      </c>
      <c r="Y8" s="32">
        <v>4</v>
      </c>
      <c r="Z8" s="32">
        <v>23</v>
      </c>
      <c r="AA8" s="32">
        <v>309</v>
      </c>
      <c r="AB8" s="32">
        <v>256</v>
      </c>
      <c r="AC8" s="32">
        <v>40</v>
      </c>
      <c r="AD8" s="32">
        <v>13</v>
      </c>
      <c r="AE8" s="32">
        <v>309</v>
      </c>
      <c r="AF8" s="32">
        <v>33</v>
      </c>
      <c r="AG8" s="32">
        <v>199</v>
      </c>
      <c r="AH8" s="32">
        <v>63</v>
      </c>
      <c r="AI8" s="32">
        <v>15</v>
      </c>
      <c r="AJ8" s="32">
        <v>309</v>
      </c>
      <c r="AK8" s="32">
        <v>100</v>
      </c>
      <c r="AL8" s="32">
        <v>36</v>
      </c>
      <c r="AM8" s="32">
        <v>50</v>
      </c>
      <c r="AN8" s="32">
        <v>30</v>
      </c>
      <c r="AO8" s="32">
        <v>25</v>
      </c>
      <c r="AP8" s="32">
        <v>22</v>
      </c>
      <c r="AQ8" s="32">
        <v>45</v>
      </c>
      <c r="AR8" s="32">
        <v>107</v>
      </c>
      <c r="AS8" s="32">
        <v>167</v>
      </c>
      <c r="AT8" s="32">
        <v>25</v>
      </c>
    </row>
    <row r="9" spans="1:46" x14ac:dyDescent="0.2">
      <c r="A9" s="48"/>
      <c r="B9" s="2">
        <v>317</v>
      </c>
      <c r="C9" s="3" t="s">
        <v>0</v>
      </c>
      <c r="D9" s="3" t="s">
        <v>0</v>
      </c>
      <c r="E9" s="2">
        <v>317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2">
        <v>317</v>
      </c>
      <c r="L9" s="3" t="s">
        <v>0</v>
      </c>
      <c r="M9" s="3" t="s">
        <v>0</v>
      </c>
      <c r="N9" s="3" t="s">
        <v>0</v>
      </c>
      <c r="O9" s="3" t="s">
        <v>0</v>
      </c>
      <c r="P9" s="2">
        <v>317</v>
      </c>
      <c r="Q9" s="3" t="s">
        <v>0</v>
      </c>
      <c r="R9" s="3" t="s">
        <v>0</v>
      </c>
      <c r="S9" s="3" t="s">
        <v>0</v>
      </c>
      <c r="T9" s="3" t="s">
        <v>0</v>
      </c>
      <c r="U9" s="3" t="s">
        <v>0</v>
      </c>
      <c r="V9" s="3" t="s">
        <v>0</v>
      </c>
      <c r="W9" s="3" t="s">
        <v>0</v>
      </c>
      <c r="X9" s="3" t="s">
        <v>0</v>
      </c>
      <c r="Y9" s="3" t="s">
        <v>0</v>
      </c>
      <c r="Z9" s="3" t="s">
        <v>0</v>
      </c>
      <c r="AA9" s="2">
        <v>317</v>
      </c>
      <c r="AB9" s="3" t="s">
        <v>0</v>
      </c>
      <c r="AC9" s="3" t="s">
        <v>0</v>
      </c>
      <c r="AD9" s="3" t="s">
        <v>0</v>
      </c>
      <c r="AE9" s="2">
        <v>317</v>
      </c>
      <c r="AF9" s="3" t="s">
        <v>0</v>
      </c>
      <c r="AG9" s="3" t="s">
        <v>0</v>
      </c>
      <c r="AH9" s="3" t="s">
        <v>0</v>
      </c>
      <c r="AI9" s="3" t="s">
        <v>0</v>
      </c>
      <c r="AJ9" s="2">
        <v>317</v>
      </c>
      <c r="AK9" s="3" t="s">
        <v>0</v>
      </c>
      <c r="AL9" s="3" t="s">
        <v>0</v>
      </c>
      <c r="AM9" s="3" t="s">
        <v>0</v>
      </c>
      <c r="AN9" s="3" t="s">
        <v>0</v>
      </c>
      <c r="AO9" s="3" t="s">
        <v>0</v>
      </c>
      <c r="AP9" s="3" t="s">
        <v>0</v>
      </c>
      <c r="AQ9" s="3" t="s">
        <v>0</v>
      </c>
      <c r="AR9" s="3" t="s">
        <v>0</v>
      </c>
      <c r="AS9" s="3" t="s">
        <v>0</v>
      </c>
      <c r="AT9" s="3" t="s">
        <v>0</v>
      </c>
    </row>
    <row r="10" spans="1:46" s="35" customFormat="1" x14ac:dyDescent="0.2">
      <c r="A10" s="49"/>
      <c r="B10" s="7">
        <v>0.31</v>
      </c>
      <c r="C10" s="9">
        <v>0.35</v>
      </c>
      <c r="D10" s="9">
        <v>0.28000000000000003</v>
      </c>
      <c r="E10" s="7">
        <v>0.31</v>
      </c>
      <c r="F10" s="9">
        <v>0.3</v>
      </c>
      <c r="G10" s="9">
        <v>0.32</v>
      </c>
      <c r="H10" s="9">
        <v>0.34</v>
      </c>
      <c r="I10" s="9">
        <v>0.28999999999999998</v>
      </c>
      <c r="J10" s="9">
        <v>0.31</v>
      </c>
      <c r="K10" s="7">
        <v>0.31</v>
      </c>
      <c r="L10" s="9">
        <v>0.32</v>
      </c>
      <c r="M10" s="9">
        <v>0.31</v>
      </c>
      <c r="N10" s="9">
        <v>0.26</v>
      </c>
      <c r="O10" s="9">
        <v>0</v>
      </c>
      <c r="P10" s="7">
        <v>0.31</v>
      </c>
      <c r="Q10" s="9">
        <v>0.28000000000000003</v>
      </c>
      <c r="R10" s="9">
        <v>0.32</v>
      </c>
      <c r="S10" s="9">
        <v>0.55000000000000004</v>
      </c>
      <c r="T10" s="9">
        <v>0</v>
      </c>
      <c r="U10" s="9">
        <v>0.47</v>
      </c>
      <c r="V10" s="9">
        <v>0.18</v>
      </c>
      <c r="W10" s="9">
        <v>0.44</v>
      </c>
      <c r="X10" s="9">
        <v>0.53</v>
      </c>
      <c r="Y10" s="9">
        <v>0.28000000000000003</v>
      </c>
      <c r="Z10" s="9">
        <v>0.19</v>
      </c>
      <c r="AA10" s="7">
        <v>0.31</v>
      </c>
      <c r="AB10" s="9">
        <v>0.46</v>
      </c>
      <c r="AC10" s="9">
        <v>0.11</v>
      </c>
      <c r="AD10" s="9">
        <v>0.19</v>
      </c>
      <c r="AE10" s="7">
        <v>0.31</v>
      </c>
      <c r="AF10" s="9">
        <v>0.25</v>
      </c>
      <c r="AG10" s="9">
        <v>0.39</v>
      </c>
      <c r="AH10" s="9">
        <v>0.27</v>
      </c>
      <c r="AI10" s="9">
        <v>0.13</v>
      </c>
      <c r="AJ10" s="7">
        <v>0.31</v>
      </c>
      <c r="AK10" s="9">
        <v>0.34</v>
      </c>
      <c r="AL10" s="9">
        <v>0.25</v>
      </c>
      <c r="AM10" s="9">
        <v>0.4</v>
      </c>
      <c r="AN10" s="9">
        <v>0.28999999999999998</v>
      </c>
      <c r="AO10" s="9">
        <v>0.35</v>
      </c>
      <c r="AP10" s="9">
        <v>0.26</v>
      </c>
      <c r="AQ10" s="9">
        <v>0.28999999999999998</v>
      </c>
      <c r="AR10" s="9">
        <v>0.3</v>
      </c>
      <c r="AS10" s="9">
        <v>0.44</v>
      </c>
      <c r="AT10" s="9">
        <v>0.11</v>
      </c>
    </row>
    <row r="11" spans="1:46" x14ac:dyDescent="0.2">
      <c r="A11" s="48" t="s">
        <v>166</v>
      </c>
      <c r="B11" s="2">
        <v>191</v>
      </c>
      <c r="C11" s="2">
        <v>100</v>
      </c>
      <c r="D11" s="2">
        <v>90</v>
      </c>
      <c r="E11" s="2">
        <v>191</v>
      </c>
      <c r="F11" s="2">
        <v>84</v>
      </c>
      <c r="G11" s="2">
        <v>36</v>
      </c>
      <c r="H11" s="2">
        <v>32</v>
      </c>
      <c r="I11" s="2">
        <v>17</v>
      </c>
      <c r="J11" s="2">
        <v>21</v>
      </c>
      <c r="K11" s="2">
        <v>191</v>
      </c>
      <c r="L11" s="2">
        <v>163</v>
      </c>
      <c r="M11" s="2">
        <v>16</v>
      </c>
      <c r="N11" s="2">
        <v>11</v>
      </c>
      <c r="O11" s="2">
        <v>0</v>
      </c>
      <c r="P11" s="2">
        <v>191</v>
      </c>
      <c r="Q11" s="2">
        <v>23</v>
      </c>
      <c r="R11" s="2">
        <v>116</v>
      </c>
      <c r="S11" s="2">
        <v>19</v>
      </c>
      <c r="T11" s="2">
        <v>3</v>
      </c>
      <c r="U11" s="2">
        <v>0</v>
      </c>
      <c r="V11" s="2">
        <v>0</v>
      </c>
      <c r="W11" s="2">
        <v>10</v>
      </c>
      <c r="X11" s="2">
        <v>1</v>
      </c>
      <c r="Y11" s="2">
        <v>3</v>
      </c>
      <c r="Z11" s="2">
        <v>15</v>
      </c>
      <c r="AA11" s="2">
        <v>191</v>
      </c>
      <c r="AB11" s="2">
        <v>127</v>
      </c>
      <c r="AC11" s="2">
        <v>48</v>
      </c>
      <c r="AD11" s="2">
        <v>15</v>
      </c>
      <c r="AE11" s="2">
        <v>191</v>
      </c>
      <c r="AF11" s="2">
        <v>31</v>
      </c>
      <c r="AG11" s="2">
        <v>97</v>
      </c>
      <c r="AH11" s="2">
        <v>46</v>
      </c>
      <c r="AI11" s="2">
        <v>17</v>
      </c>
      <c r="AJ11" s="2">
        <v>191</v>
      </c>
      <c r="AK11" s="2">
        <v>77</v>
      </c>
      <c r="AL11" s="2">
        <v>28</v>
      </c>
      <c r="AM11" s="2">
        <v>22</v>
      </c>
      <c r="AN11" s="2">
        <v>15</v>
      </c>
      <c r="AO11" s="2">
        <v>15</v>
      </c>
      <c r="AP11" s="2">
        <v>9</v>
      </c>
      <c r="AQ11" s="2">
        <v>24</v>
      </c>
      <c r="AR11" s="2">
        <v>75</v>
      </c>
      <c r="AS11" s="2">
        <v>85</v>
      </c>
      <c r="AT11" s="2">
        <v>24</v>
      </c>
    </row>
    <row r="12" spans="1:46" s="33" customFormat="1" x14ac:dyDescent="0.2">
      <c r="A12" s="48"/>
      <c r="B12" s="32">
        <v>188</v>
      </c>
      <c r="C12" s="32" t="s">
        <v>0</v>
      </c>
      <c r="D12" s="32" t="s">
        <v>0</v>
      </c>
      <c r="E12" s="32">
        <v>188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>
        <v>188</v>
      </c>
      <c r="L12" s="32" t="s">
        <v>0</v>
      </c>
      <c r="M12" s="32" t="s">
        <v>0</v>
      </c>
      <c r="N12" s="32" t="s">
        <v>0</v>
      </c>
      <c r="O12" s="32" t="s">
        <v>0</v>
      </c>
      <c r="P12" s="32">
        <v>188</v>
      </c>
      <c r="Q12" s="32" t="s">
        <v>0</v>
      </c>
      <c r="R12" s="32" t="s">
        <v>0</v>
      </c>
      <c r="S12" s="32" t="s">
        <v>0</v>
      </c>
      <c r="T12" s="32" t="s">
        <v>0</v>
      </c>
      <c r="U12" s="32" t="s">
        <v>0</v>
      </c>
      <c r="V12" s="32" t="s">
        <v>0</v>
      </c>
      <c r="W12" s="32" t="s">
        <v>0</v>
      </c>
      <c r="X12" s="32" t="s">
        <v>0</v>
      </c>
      <c r="Y12" s="32" t="s">
        <v>0</v>
      </c>
      <c r="Z12" s="32" t="s">
        <v>0</v>
      </c>
      <c r="AA12" s="32">
        <v>188</v>
      </c>
      <c r="AB12" s="32" t="s">
        <v>0</v>
      </c>
      <c r="AC12" s="32" t="s">
        <v>0</v>
      </c>
      <c r="AD12" s="32" t="s">
        <v>0</v>
      </c>
      <c r="AE12" s="32">
        <v>188</v>
      </c>
      <c r="AF12" s="32" t="s">
        <v>0</v>
      </c>
      <c r="AG12" s="32" t="s">
        <v>0</v>
      </c>
      <c r="AH12" s="32" t="s">
        <v>0</v>
      </c>
      <c r="AI12" s="32" t="s">
        <v>0</v>
      </c>
      <c r="AJ12" s="32">
        <v>188</v>
      </c>
      <c r="AK12" s="32" t="s">
        <v>0</v>
      </c>
      <c r="AL12" s="32" t="s">
        <v>0</v>
      </c>
      <c r="AM12" s="32" t="s">
        <v>0</v>
      </c>
      <c r="AN12" s="32" t="s">
        <v>0</v>
      </c>
      <c r="AO12" s="32" t="s">
        <v>0</v>
      </c>
      <c r="AP12" s="32" t="s">
        <v>0</v>
      </c>
      <c r="AQ12" s="32" t="s">
        <v>0</v>
      </c>
      <c r="AR12" s="32" t="s">
        <v>0</v>
      </c>
      <c r="AS12" s="32" t="s">
        <v>0</v>
      </c>
      <c r="AT12" s="32" t="s">
        <v>0</v>
      </c>
    </row>
    <row r="13" spans="1:46" s="35" customFormat="1" x14ac:dyDescent="0.2">
      <c r="A13" s="49"/>
      <c r="B13" s="7">
        <v>0.19</v>
      </c>
      <c r="C13" s="9">
        <v>0.21</v>
      </c>
      <c r="D13" s="9">
        <v>0.18</v>
      </c>
      <c r="E13" s="7">
        <v>0.19</v>
      </c>
      <c r="F13" s="9">
        <v>0.23</v>
      </c>
      <c r="G13" s="9">
        <v>0.2</v>
      </c>
      <c r="H13" s="9">
        <v>0.18</v>
      </c>
      <c r="I13" s="9">
        <v>0.14000000000000001</v>
      </c>
      <c r="J13" s="9">
        <v>0.14000000000000001</v>
      </c>
      <c r="K13" s="7">
        <v>0.19</v>
      </c>
      <c r="L13" s="9">
        <v>0.19</v>
      </c>
      <c r="M13" s="9">
        <v>0.21</v>
      </c>
      <c r="N13" s="9">
        <v>0.2</v>
      </c>
      <c r="O13" s="9">
        <v>0</v>
      </c>
      <c r="P13" s="7">
        <v>0.19</v>
      </c>
      <c r="Q13" s="9">
        <v>0.24</v>
      </c>
      <c r="R13" s="9">
        <v>0.18</v>
      </c>
      <c r="S13" s="9">
        <v>0.34</v>
      </c>
      <c r="T13" s="9">
        <v>0.23</v>
      </c>
      <c r="U13" s="9">
        <v>0.03</v>
      </c>
      <c r="V13" s="9">
        <v>0</v>
      </c>
      <c r="W13" s="9">
        <v>0.33</v>
      </c>
      <c r="X13" s="9">
        <v>0.47</v>
      </c>
      <c r="Y13" s="9">
        <v>0.23</v>
      </c>
      <c r="Z13" s="9">
        <v>0.12</v>
      </c>
      <c r="AA13" s="7">
        <v>0.19</v>
      </c>
      <c r="AB13" s="9">
        <v>0.23</v>
      </c>
      <c r="AC13" s="9">
        <v>0.14000000000000001</v>
      </c>
      <c r="AD13" s="9">
        <v>0.22</v>
      </c>
      <c r="AE13" s="7">
        <v>0.19</v>
      </c>
      <c r="AF13" s="9">
        <v>0.23</v>
      </c>
      <c r="AG13" s="9">
        <v>0.19</v>
      </c>
      <c r="AH13" s="9">
        <v>0.19</v>
      </c>
      <c r="AI13" s="9">
        <v>0.15</v>
      </c>
      <c r="AJ13" s="7">
        <v>0.19</v>
      </c>
      <c r="AK13" s="9">
        <v>0.26</v>
      </c>
      <c r="AL13" s="9">
        <v>0.19</v>
      </c>
      <c r="AM13" s="9">
        <v>0.17</v>
      </c>
      <c r="AN13" s="9">
        <v>0.14000000000000001</v>
      </c>
      <c r="AO13" s="9">
        <v>0.21</v>
      </c>
      <c r="AP13" s="9">
        <v>0.1</v>
      </c>
      <c r="AQ13" s="9">
        <v>0.16</v>
      </c>
      <c r="AR13" s="9">
        <v>0.21</v>
      </c>
      <c r="AS13" s="9">
        <v>0.22</v>
      </c>
      <c r="AT13" s="9">
        <v>0.11</v>
      </c>
    </row>
    <row r="14" spans="1:46" s="33" customFormat="1" x14ac:dyDescent="0.2">
      <c r="A14" s="48" t="s">
        <v>167</v>
      </c>
      <c r="B14" s="32">
        <v>260</v>
      </c>
      <c r="C14" s="32">
        <v>94</v>
      </c>
      <c r="D14" s="32">
        <v>167</v>
      </c>
      <c r="E14" s="32">
        <v>260</v>
      </c>
      <c r="F14" s="32">
        <v>102</v>
      </c>
      <c r="G14" s="32">
        <v>52</v>
      </c>
      <c r="H14" s="32">
        <v>50</v>
      </c>
      <c r="I14" s="32">
        <v>27</v>
      </c>
      <c r="J14" s="32">
        <v>29</v>
      </c>
      <c r="K14" s="32">
        <v>260</v>
      </c>
      <c r="L14" s="32">
        <v>218</v>
      </c>
      <c r="M14" s="32">
        <v>23</v>
      </c>
      <c r="N14" s="32">
        <v>19</v>
      </c>
      <c r="O14" s="32">
        <v>0</v>
      </c>
      <c r="P14" s="32">
        <v>260</v>
      </c>
      <c r="Q14" s="32">
        <v>17</v>
      </c>
      <c r="R14" s="32">
        <v>182</v>
      </c>
      <c r="S14" s="32">
        <v>3</v>
      </c>
      <c r="T14" s="32">
        <v>3</v>
      </c>
      <c r="U14" s="32">
        <v>4</v>
      </c>
      <c r="V14" s="32">
        <v>1</v>
      </c>
      <c r="W14" s="32">
        <v>4</v>
      </c>
      <c r="X14" s="32">
        <v>0</v>
      </c>
      <c r="Y14" s="32">
        <v>3</v>
      </c>
      <c r="Z14" s="32">
        <v>43</v>
      </c>
      <c r="AA14" s="32">
        <v>260</v>
      </c>
      <c r="AB14" s="32">
        <v>124</v>
      </c>
      <c r="AC14" s="32">
        <v>108</v>
      </c>
      <c r="AD14" s="32">
        <v>28</v>
      </c>
      <c r="AE14" s="32">
        <v>260</v>
      </c>
      <c r="AF14" s="32">
        <v>27</v>
      </c>
      <c r="AG14" s="32">
        <v>101</v>
      </c>
      <c r="AH14" s="32">
        <v>71</v>
      </c>
      <c r="AI14" s="32">
        <v>62</v>
      </c>
      <c r="AJ14" s="32">
        <v>260</v>
      </c>
      <c r="AK14" s="32">
        <v>71</v>
      </c>
      <c r="AL14" s="32">
        <v>54</v>
      </c>
      <c r="AM14" s="32">
        <v>27</v>
      </c>
      <c r="AN14" s="32">
        <v>31</v>
      </c>
      <c r="AO14" s="32">
        <v>13</v>
      </c>
      <c r="AP14" s="32">
        <v>19</v>
      </c>
      <c r="AQ14" s="32">
        <v>46</v>
      </c>
      <c r="AR14" s="32">
        <v>79</v>
      </c>
      <c r="AS14" s="32">
        <v>95</v>
      </c>
      <c r="AT14" s="32">
        <v>72</v>
      </c>
    </row>
    <row r="15" spans="1:46" x14ac:dyDescent="0.2">
      <c r="A15" s="48"/>
      <c r="B15" s="2">
        <v>254</v>
      </c>
      <c r="C15" s="3" t="s">
        <v>0</v>
      </c>
      <c r="D15" s="3" t="s">
        <v>0</v>
      </c>
      <c r="E15" s="2">
        <v>254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2">
        <v>254</v>
      </c>
      <c r="L15" s="3" t="s">
        <v>0</v>
      </c>
      <c r="M15" s="3" t="s">
        <v>0</v>
      </c>
      <c r="N15" s="3" t="s">
        <v>0</v>
      </c>
      <c r="O15" s="3" t="s">
        <v>0</v>
      </c>
      <c r="P15" s="2">
        <v>254</v>
      </c>
      <c r="Q15" s="3" t="s">
        <v>0</v>
      </c>
      <c r="R15" s="3" t="s">
        <v>0</v>
      </c>
      <c r="S15" s="3" t="s">
        <v>0</v>
      </c>
      <c r="T15" s="3" t="s">
        <v>0</v>
      </c>
      <c r="U15" s="3" t="s">
        <v>0</v>
      </c>
      <c r="V15" s="3" t="s">
        <v>0</v>
      </c>
      <c r="W15" s="3" t="s">
        <v>0</v>
      </c>
      <c r="X15" s="3" t="s">
        <v>0</v>
      </c>
      <c r="Y15" s="3" t="s">
        <v>0</v>
      </c>
      <c r="Z15" s="3" t="s">
        <v>0</v>
      </c>
      <c r="AA15" s="2">
        <v>254</v>
      </c>
      <c r="AB15" s="3" t="s">
        <v>0</v>
      </c>
      <c r="AC15" s="3" t="s">
        <v>0</v>
      </c>
      <c r="AD15" s="3" t="s">
        <v>0</v>
      </c>
      <c r="AE15" s="2">
        <v>254</v>
      </c>
      <c r="AF15" s="3" t="s">
        <v>0</v>
      </c>
      <c r="AG15" s="3" t="s">
        <v>0</v>
      </c>
      <c r="AH15" s="3" t="s">
        <v>0</v>
      </c>
      <c r="AI15" s="3" t="s">
        <v>0</v>
      </c>
      <c r="AJ15" s="2">
        <v>254</v>
      </c>
      <c r="AK15" s="3" t="s">
        <v>0</v>
      </c>
      <c r="AL15" s="3" t="s">
        <v>0</v>
      </c>
      <c r="AM15" s="3" t="s">
        <v>0</v>
      </c>
      <c r="AN15" s="3" t="s">
        <v>0</v>
      </c>
      <c r="AO15" s="3" t="s">
        <v>0</v>
      </c>
      <c r="AP15" s="3" t="s">
        <v>0</v>
      </c>
      <c r="AQ15" s="3" t="s">
        <v>0</v>
      </c>
      <c r="AR15" s="3" t="s">
        <v>0</v>
      </c>
      <c r="AS15" s="3" t="s">
        <v>0</v>
      </c>
      <c r="AT15" s="3" t="s">
        <v>0</v>
      </c>
    </row>
    <row r="16" spans="1:46" s="35" customFormat="1" x14ac:dyDescent="0.2">
      <c r="A16" s="49"/>
      <c r="B16" s="7">
        <v>0.26</v>
      </c>
      <c r="C16" s="9">
        <v>0.2</v>
      </c>
      <c r="D16" s="9">
        <v>0.33</v>
      </c>
      <c r="E16" s="7">
        <v>0.26</v>
      </c>
      <c r="F16" s="9">
        <v>0.28000000000000003</v>
      </c>
      <c r="G16" s="9">
        <v>0.28999999999999998</v>
      </c>
      <c r="H16" s="9">
        <v>0.28000000000000003</v>
      </c>
      <c r="I16" s="9">
        <v>0.24</v>
      </c>
      <c r="J16" s="9">
        <v>0.19</v>
      </c>
      <c r="K16" s="7">
        <v>0.26</v>
      </c>
      <c r="L16" s="9">
        <v>0.26</v>
      </c>
      <c r="M16" s="9">
        <v>0.3</v>
      </c>
      <c r="N16" s="9">
        <v>0.34</v>
      </c>
      <c r="O16" s="9">
        <v>0</v>
      </c>
      <c r="P16" s="7">
        <v>0.26</v>
      </c>
      <c r="Q16" s="9">
        <v>0.18</v>
      </c>
      <c r="R16" s="9">
        <v>0.28999999999999998</v>
      </c>
      <c r="S16" s="9">
        <v>0.06</v>
      </c>
      <c r="T16" s="9">
        <v>0.24</v>
      </c>
      <c r="U16" s="9">
        <v>0.28999999999999998</v>
      </c>
      <c r="V16" s="9">
        <v>0.31</v>
      </c>
      <c r="W16" s="9">
        <v>0.14000000000000001</v>
      </c>
      <c r="X16" s="9">
        <v>0</v>
      </c>
      <c r="Y16" s="9">
        <v>0.22</v>
      </c>
      <c r="Z16" s="9">
        <v>0.35</v>
      </c>
      <c r="AA16" s="7">
        <v>0.26</v>
      </c>
      <c r="AB16" s="9">
        <v>0.22</v>
      </c>
      <c r="AC16" s="9">
        <v>0.3</v>
      </c>
      <c r="AD16" s="9">
        <v>0.4</v>
      </c>
      <c r="AE16" s="7">
        <v>0.26</v>
      </c>
      <c r="AF16" s="9">
        <v>0.2</v>
      </c>
      <c r="AG16" s="9">
        <v>0.2</v>
      </c>
      <c r="AH16" s="9">
        <v>0.3</v>
      </c>
      <c r="AI16" s="9">
        <v>0.55000000000000004</v>
      </c>
      <c r="AJ16" s="7">
        <v>0.26</v>
      </c>
      <c r="AK16" s="9">
        <v>0.24</v>
      </c>
      <c r="AL16" s="9">
        <v>0.37</v>
      </c>
      <c r="AM16" s="9">
        <v>0.22</v>
      </c>
      <c r="AN16" s="9">
        <v>0.28999999999999998</v>
      </c>
      <c r="AO16" s="9">
        <v>0.18</v>
      </c>
      <c r="AP16" s="9">
        <v>0.22</v>
      </c>
      <c r="AQ16" s="9">
        <v>0.3</v>
      </c>
      <c r="AR16" s="9">
        <v>0.22</v>
      </c>
      <c r="AS16" s="9">
        <v>0.25</v>
      </c>
      <c r="AT16" s="9">
        <v>0.33</v>
      </c>
    </row>
    <row r="17" spans="1:46" x14ac:dyDescent="0.2">
      <c r="A17" s="48" t="s">
        <v>168</v>
      </c>
      <c r="B17" s="2">
        <v>91</v>
      </c>
      <c r="C17" s="2">
        <v>44</v>
      </c>
      <c r="D17" s="2">
        <v>47</v>
      </c>
      <c r="E17" s="2">
        <v>91</v>
      </c>
      <c r="F17" s="2">
        <v>27</v>
      </c>
      <c r="G17" s="2">
        <v>13</v>
      </c>
      <c r="H17" s="2">
        <v>16</v>
      </c>
      <c r="I17" s="2">
        <v>10</v>
      </c>
      <c r="J17" s="2">
        <v>24</v>
      </c>
      <c r="K17" s="2">
        <v>91</v>
      </c>
      <c r="L17" s="2">
        <v>80</v>
      </c>
      <c r="M17" s="2">
        <v>8</v>
      </c>
      <c r="N17" s="2">
        <v>2</v>
      </c>
      <c r="O17" s="2">
        <v>0</v>
      </c>
      <c r="P17" s="2">
        <v>91</v>
      </c>
      <c r="Q17" s="2">
        <v>11</v>
      </c>
      <c r="R17" s="2">
        <v>52</v>
      </c>
      <c r="S17" s="2">
        <v>2</v>
      </c>
      <c r="T17" s="2">
        <v>0</v>
      </c>
      <c r="U17" s="2">
        <v>2</v>
      </c>
      <c r="V17" s="2">
        <v>0</v>
      </c>
      <c r="W17" s="2">
        <v>2</v>
      </c>
      <c r="X17" s="2">
        <v>0</v>
      </c>
      <c r="Y17" s="2">
        <v>1</v>
      </c>
      <c r="Z17" s="2">
        <v>21</v>
      </c>
      <c r="AA17" s="2">
        <v>91</v>
      </c>
      <c r="AB17" s="2">
        <v>33</v>
      </c>
      <c r="AC17" s="2">
        <v>51</v>
      </c>
      <c r="AD17" s="2">
        <v>7</v>
      </c>
      <c r="AE17" s="2">
        <v>91</v>
      </c>
      <c r="AF17" s="2">
        <v>17</v>
      </c>
      <c r="AG17" s="2">
        <v>42</v>
      </c>
      <c r="AH17" s="2">
        <v>25</v>
      </c>
      <c r="AI17" s="2">
        <v>7</v>
      </c>
      <c r="AJ17" s="2">
        <v>91</v>
      </c>
      <c r="AK17" s="2">
        <v>21</v>
      </c>
      <c r="AL17" s="2">
        <v>11</v>
      </c>
      <c r="AM17" s="2">
        <v>14</v>
      </c>
      <c r="AN17" s="2">
        <v>6</v>
      </c>
      <c r="AO17" s="2">
        <v>9</v>
      </c>
      <c r="AP17" s="2">
        <v>15</v>
      </c>
      <c r="AQ17" s="2">
        <v>14</v>
      </c>
      <c r="AR17" s="2">
        <v>39</v>
      </c>
      <c r="AS17" s="2">
        <v>18</v>
      </c>
      <c r="AT17" s="2">
        <v>30</v>
      </c>
    </row>
    <row r="18" spans="1:46" s="33" customFormat="1" x14ac:dyDescent="0.2">
      <c r="A18" s="48"/>
      <c r="B18" s="32">
        <v>94</v>
      </c>
      <c r="C18" s="32" t="s">
        <v>0</v>
      </c>
      <c r="D18" s="32" t="s">
        <v>0</v>
      </c>
      <c r="E18" s="32">
        <v>94</v>
      </c>
      <c r="F18" s="32" t="s">
        <v>0</v>
      </c>
      <c r="G18" s="32" t="s">
        <v>0</v>
      </c>
      <c r="H18" s="32" t="s">
        <v>0</v>
      </c>
      <c r="I18" s="32" t="s">
        <v>0</v>
      </c>
      <c r="J18" s="32" t="s">
        <v>0</v>
      </c>
      <c r="K18" s="32">
        <v>94</v>
      </c>
      <c r="L18" s="32" t="s">
        <v>0</v>
      </c>
      <c r="M18" s="32" t="s">
        <v>0</v>
      </c>
      <c r="N18" s="32" t="s">
        <v>0</v>
      </c>
      <c r="O18" s="32" t="s">
        <v>0</v>
      </c>
      <c r="P18" s="32">
        <v>94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32" t="s">
        <v>0</v>
      </c>
      <c r="X18" s="32" t="s">
        <v>0</v>
      </c>
      <c r="Y18" s="32" t="s">
        <v>0</v>
      </c>
      <c r="Z18" s="32" t="s">
        <v>0</v>
      </c>
      <c r="AA18" s="32">
        <v>94</v>
      </c>
      <c r="AB18" s="32" t="s">
        <v>0</v>
      </c>
      <c r="AC18" s="32" t="s">
        <v>0</v>
      </c>
      <c r="AD18" s="32" t="s">
        <v>0</v>
      </c>
      <c r="AE18" s="32">
        <v>94</v>
      </c>
      <c r="AF18" s="32" t="s">
        <v>0</v>
      </c>
      <c r="AG18" s="32" t="s">
        <v>0</v>
      </c>
      <c r="AH18" s="32" t="s">
        <v>0</v>
      </c>
      <c r="AI18" s="32" t="s">
        <v>0</v>
      </c>
      <c r="AJ18" s="32">
        <v>94</v>
      </c>
      <c r="AK18" s="32" t="s">
        <v>0</v>
      </c>
      <c r="AL18" s="32" t="s">
        <v>0</v>
      </c>
      <c r="AM18" s="32" t="s">
        <v>0</v>
      </c>
      <c r="AN18" s="32" t="s">
        <v>0</v>
      </c>
      <c r="AO18" s="32" t="s">
        <v>0</v>
      </c>
      <c r="AP18" s="32" t="s">
        <v>0</v>
      </c>
      <c r="AQ18" s="32" t="s">
        <v>0</v>
      </c>
      <c r="AR18" s="32" t="s">
        <v>0</v>
      </c>
      <c r="AS18" s="32" t="s">
        <v>0</v>
      </c>
      <c r="AT18" s="32" t="s">
        <v>0</v>
      </c>
    </row>
    <row r="19" spans="1:46" s="35" customFormat="1" x14ac:dyDescent="0.2">
      <c r="A19" s="49"/>
      <c r="B19" s="7">
        <v>0.09</v>
      </c>
      <c r="C19" s="9">
        <v>0.09</v>
      </c>
      <c r="D19" s="9">
        <v>0.09</v>
      </c>
      <c r="E19" s="7">
        <v>0.09</v>
      </c>
      <c r="F19" s="9">
        <v>7.0000000000000007E-2</v>
      </c>
      <c r="G19" s="9">
        <v>0.08</v>
      </c>
      <c r="H19" s="9">
        <v>0.09</v>
      </c>
      <c r="I19" s="9">
        <v>0.09</v>
      </c>
      <c r="J19" s="9">
        <v>0.16</v>
      </c>
      <c r="K19" s="7">
        <v>0.09</v>
      </c>
      <c r="L19" s="9">
        <v>0.09</v>
      </c>
      <c r="M19" s="9">
        <v>0.11</v>
      </c>
      <c r="N19" s="9">
        <v>0.04</v>
      </c>
      <c r="O19" s="9">
        <v>0</v>
      </c>
      <c r="P19" s="7">
        <v>0.09</v>
      </c>
      <c r="Q19" s="9">
        <v>0.11</v>
      </c>
      <c r="R19" s="9">
        <v>0.08</v>
      </c>
      <c r="S19" s="9">
        <v>0.03</v>
      </c>
      <c r="T19" s="9">
        <v>0.02</v>
      </c>
      <c r="U19" s="9">
        <v>0.15</v>
      </c>
      <c r="V19" s="9">
        <v>0</v>
      </c>
      <c r="W19" s="9">
        <v>0.06</v>
      </c>
      <c r="X19" s="9">
        <v>0</v>
      </c>
      <c r="Y19" s="9">
        <v>0.09</v>
      </c>
      <c r="Z19" s="9">
        <v>0.17</v>
      </c>
      <c r="AA19" s="7">
        <v>0.09</v>
      </c>
      <c r="AB19" s="9">
        <v>0.06</v>
      </c>
      <c r="AC19" s="9">
        <v>0.14000000000000001</v>
      </c>
      <c r="AD19" s="9">
        <v>0.1</v>
      </c>
      <c r="AE19" s="7">
        <v>0.09</v>
      </c>
      <c r="AF19" s="9">
        <v>0.13</v>
      </c>
      <c r="AG19" s="9">
        <v>0.08</v>
      </c>
      <c r="AH19" s="9">
        <v>0.11</v>
      </c>
      <c r="AI19" s="9">
        <v>0.06</v>
      </c>
      <c r="AJ19" s="7">
        <v>0.09</v>
      </c>
      <c r="AK19" s="9">
        <v>7.0000000000000007E-2</v>
      </c>
      <c r="AL19" s="9">
        <v>0.08</v>
      </c>
      <c r="AM19" s="9">
        <v>0.11</v>
      </c>
      <c r="AN19" s="9">
        <v>0.06</v>
      </c>
      <c r="AO19" s="9">
        <v>0.12</v>
      </c>
      <c r="AP19" s="9">
        <v>0.18</v>
      </c>
      <c r="AQ19" s="9">
        <v>0.09</v>
      </c>
      <c r="AR19" s="9">
        <v>0.11</v>
      </c>
      <c r="AS19" s="9">
        <v>0.05</v>
      </c>
      <c r="AT19" s="9">
        <v>0.14000000000000001</v>
      </c>
    </row>
    <row r="20" spans="1:46" s="33" customFormat="1" x14ac:dyDescent="0.2">
      <c r="A20" s="48" t="s">
        <v>169</v>
      </c>
      <c r="B20" s="32">
        <v>136</v>
      </c>
      <c r="C20" s="32">
        <v>72</v>
      </c>
      <c r="D20" s="32">
        <v>64</v>
      </c>
      <c r="E20" s="32">
        <v>136</v>
      </c>
      <c r="F20" s="32">
        <v>38</v>
      </c>
      <c r="G20" s="32">
        <v>19</v>
      </c>
      <c r="H20" s="32">
        <v>20</v>
      </c>
      <c r="I20" s="32">
        <v>28</v>
      </c>
      <c r="J20" s="32">
        <v>31</v>
      </c>
      <c r="K20" s="32">
        <v>136</v>
      </c>
      <c r="L20" s="32">
        <v>120</v>
      </c>
      <c r="M20" s="32">
        <v>6</v>
      </c>
      <c r="N20" s="32">
        <v>10</v>
      </c>
      <c r="O20" s="32">
        <v>0</v>
      </c>
      <c r="P20" s="32">
        <v>136</v>
      </c>
      <c r="Q20" s="32">
        <v>18</v>
      </c>
      <c r="R20" s="32">
        <v>83</v>
      </c>
      <c r="S20" s="32">
        <v>1</v>
      </c>
      <c r="T20" s="32">
        <v>7</v>
      </c>
      <c r="U20" s="32">
        <v>1</v>
      </c>
      <c r="V20" s="32">
        <v>1</v>
      </c>
      <c r="W20" s="32">
        <v>1</v>
      </c>
      <c r="X20" s="32">
        <v>0</v>
      </c>
      <c r="Y20" s="32">
        <v>2</v>
      </c>
      <c r="Z20" s="32">
        <v>21</v>
      </c>
      <c r="AA20" s="32">
        <v>136</v>
      </c>
      <c r="AB20" s="32">
        <v>17</v>
      </c>
      <c r="AC20" s="32">
        <v>112</v>
      </c>
      <c r="AD20" s="32">
        <v>7</v>
      </c>
      <c r="AE20" s="32">
        <v>136</v>
      </c>
      <c r="AF20" s="32">
        <v>26</v>
      </c>
      <c r="AG20" s="32">
        <v>68</v>
      </c>
      <c r="AH20" s="32">
        <v>29</v>
      </c>
      <c r="AI20" s="32">
        <v>13</v>
      </c>
      <c r="AJ20" s="32">
        <v>136</v>
      </c>
      <c r="AK20" s="32">
        <v>28</v>
      </c>
      <c r="AL20" s="32">
        <v>16</v>
      </c>
      <c r="AM20" s="32">
        <v>12</v>
      </c>
      <c r="AN20" s="32">
        <v>23</v>
      </c>
      <c r="AO20" s="32">
        <v>11</v>
      </c>
      <c r="AP20" s="32">
        <v>20</v>
      </c>
      <c r="AQ20" s="32">
        <v>26</v>
      </c>
      <c r="AR20" s="32">
        <v>53</v>
      </c>
      <c r="AS20" s="32">
        <v>12</v>
      </c>
      <c r="AT20" s="32">
        <v>68</v>
      </c>
    </row>
    <row r="21" spans="1:46" x14ac:dyDescent="0.2">
      <c r="A21" s="48"/>
      <c r="B21" s="2">
        <v>125</v>
      </c>
      <c r="C21" s="3" t="s">
        <v>0</v>
      </c>
      <c r="D21" s="3" t="s">
        <v>0</v>
      </c>
      <c r="E21" s="2">
        <v>125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2">
        <v>125</v>
      </c>
      <c r="L21" s="3" t="s">
        <v>0</v>
      </c>
      <c r="M21" s="3" t="s">
        <v>0</v>
      </c>
      <c r="N21" s="3" t="s">
        <v>0</v>
      </c>
      <c r="O21" s="3" t="s">
        <v>0</v>
      </c>
      <c r="P21" s="2">
        <v>125</v>
      </c>
      <c r="Q21" s="3" t="s">
        <v>0</v>
      </c>
      <c r="R21" s="3" t="s">
        <v>0</v>
      </c>
      <c r="S21" s="3" t="s">
        <v>0</v>
      </c>
      <c r="T21" s="3" t="s">
        <v>0</v>
      </c>
      <c r="U21" s="3" t="s">
        <v>0</v>
      </c>
      <c r="V21" s="3" t="s">
        <v>0</v>
      </c>
      <c r="W21" s="3" t="s">
        <v>0</v>
      </c>
      <c r="X21" s="3" t="s">
        <v>0</v>
      </c>
      <c r="Y21" s="3" t="s">
        <v>0</v>
      </c>
      <c r="Z21" s="3" t="s">
        <v>0</v>
      </c>
      <c r="AA21" s="2">
        <v>125</v>
      </c>
      <c r="AB21" s="3" t="s">
        <v>0</v>
      </c>
      <c r="AC21" s="3" t="s">
        <v>0</v>
      </c>
      <c r="AD21" s="3" t="s">
        <v>0</v>
      </c>
      <c r="AE21" s="2">
        <v>125</v>
      </c>
      <c r="AF21" s="3" t="s">
        <v>0</v>
      </c>
      <c r="AG21" s="3" t="s">
        <v>0</v>
      </c>
      <c r="AH21" s="3" t="s">
        <v>0</v>
      </c>
      <c r="AI21" s="3" t="s">
        <v>0</v>
      </c>
      <c r="AJ21" s="2">
        <v>125</v>
      </c>
      <c r="AK21" s="3" t="s">
        <v>0</v>
      </c>
      <c r="AL21" s="3" t="s">
        <v>0</v>
      </c>
      <c r="AM21" s="3" t="s">
        <v>0</v>
      </c>
      <c r="AN21" s="3" t="s">
        <v>0</v>
      </c>
      <c r="AO21" s="3" t="s">
        <v>0</v>
      </c>
      <c r="AP21" s="3" t="s">
        <v>0</v>
      </c>
      <c r="AQ21" s="3" t="s">
        <v>0</v>
      </c>
      <c r="AR21" s="3" t="s">
        <v>0</v>
      </c>
      <c r="AS21" s="3" t="s">
        <v>0</v>
      </c>
      <c r="AT21" s="3" t="s">
        <v>0</v>
      </c>
    </row>
    <row r="22" spans="1:46" s="35" customFormat="1" x14ac:dyDescent="0.2">
      <c r="A22" s="49"/>
      <c r="B22" s="7">
        <v>0.14000000000000001</v>
      </c>
      <c r="C22" s="9">
        <v>0.15</v>
      </c>
      <c r="D22" s="9">
        <v>0.13</v>
      </c>
      <c r="E22" s="7">
        <v>0.14000000000000001</v>
      </c>
      <c r="F22" s="9">
        <v>0.1</v>
      </c>
      <c r="G22" s="9">
        <v>0.11</v>
      </c>
      <c r="H22" s="9">
        <v>0.11</v>
      </c>
      <c r="I22" s="9">
        <v>0.24</v>
      </c>
      <c r="J22" s="9">
        <v>0.2</v>
      </c>
      <c r="K22" s="7">
        <v>0.14000000000000001</v>
      </c>
      <c r="L22" s="9">
        <v>0.14000000000000001</v>
      </c>
      <c r="M22" s="9">
        <v>7.0000000000000007E-2</v>
      </c>
      <c r="N22" s="9">
        <v>0.17</v>
      </c>
      <c r="O22" s="9">
        <v>0</v>
      </c>
      <c r="P22" s="7">
        <v>0.14000000000000001</v>
      </c>
      <c r="Q22" s="9">
        <v>0.19</v>
      </c>
      <c r="R22" s="9">
        <v>0.13</v>
      </c>
      <c r="S22" s="9">
        <v>0.02</v>
      </c>
      <c r="T22" s="9">
        <v>0.5</v>
      </c>
      <c r="U22" s="9">
        <v>0.05</v>
      </c>
      <c r="V22" s="9">
        <v>0.51</v>
      </c>
      <c r="W22" s="9">
        <v>0.02</v>
      </c>
      <c r="X22" s="9">
        <v>0</v>
      </c>
      <c r="Y22" s="9">
        <v>0.18</v>
      </c>
      <c r="Z22" s="9">
        <v>0.17</v>
      </c>
      <c r="AA22" s="7">
        <v>0.14000000000000001</v>
      </c>
      <c r="AB22" s="9">
        <v>0.03</v>
      </c>
      <c r="AC22" s="9">
        <v>0.31</v>
      </c>
      <c r="AD22" s="9">
        <v>0.09</v>
      </c>
      <c r="AE22" s="7">
        <v>0.14000000000000001</v>
      </c>
      <c r="AF22" s="9">
        <v>0.2</v>
      </c>
      <c r="AG22" s="9">
        <v>0.13</v>
      </c>
      <c r="AH22" s="9">
        <v>0.12</v>
      </c>
      <c r="AI22" s="9">
        <v>0.11</v>
      </c>
      <c r="AJ22" s="7">
        <v>0.14000000000000001</v>
      </c>
      <c r="AK22" s="9">
        <v>0.09</v>
      </c>
      <c r="AL22" s="9">
        <v>0.11</v>
      </c>
      <c r="AM22" s="9">
        <v>0.1</v>
      </c>
      <c r="AN22" s="9">
        <v>0.22</v>
      </c>
      <c r="AO22" s="9">
        <v>0.16</v>
      </c>
      <c r="AP22" s="9">
        <v>0.23</v>
      </c>
      <c r="AQ22" s="9">
        <v>0.17</v>
      </c>
      <c r="AR22" s="9">
        <v>0.15</v>
      </c>
      <c r="AS22" s="9">
        <v>0.03</v>
      </c>
      <c r="AT22" s="9">
        <v>0.31</v>
      </c>
    </row>
    <row r="24" spans="1:46" x14ac:dyDescent="0.2">
      <c r="A24" s="4" t="s">
        <v>207</v>
      </c>
      <c r="B24" s="40">
        <f>SUM(B8+B11)/B5</f>
        <v>0.50709939148073024</v>
      </c>
      <c r="C24" s="40">
        <f t="shared" ref="C24:AT24" si="0">SUM(C8+C11)/C5</f>
        <v>0.56092436974789917</v>
      </c>
      <c r="D24" s="40">
        <f t="shared" si="0"/>
        <v>0.45490196078431372</v>
      </c>
      <c r="E24" s="40">
        <f t="shared" si="0"/>
        <v>0.50709939148073024</v>
      </c>
      <c r="F24" s="40">
        <f t="shared" si="0"/>
        <v>0.53888888888888886</v>
      </c>
      <c r="G24" s="40">
        <f t="shared" si="0"/>
        <v>0.52247191011235961</v>
      </c>
      <c r="H24" s="40">
        <f t="shared" si="0"/>
        <v>0.51933701657458564</v>
      </c>
      <c r="I24" s="40">
        <f t="shared" si="0"/>
        <v>0.43478260869565216</v>
      </c>
      <c r="J24" s="40">
        <f t="shared" si="0"/>
        <v>0.44078947368421051</v>
      </c>
      <c r="K24" s="40">
        <f t="shared" si="0"/>
        <v>0.50709939148073024</v>
      </c>
      <c r="L24" s="40">
        <f t="shared" si="0"/>
        <v>0.50938967136150237</v>
      </c>
      <c r="M24" s="40">
        <f t="shared" si="0"/>
        <v>0.51948051948051943</v>
      </c>
      <c r="N24" s="40">
        <f t="shared" si="0"/>
        <v>0.45614035087719296</v>
      </c>
      <c r="O24" s="40" t="e">
        <f t="shared" si="0"/>
        <v>#DIV/0!</v>
      </c>
      <c r="P24" s="40">
        <f t="shared" si="0"/>
        <v>0.50709939148073024</v>
      </c>
      <c r="Q24" s="40">
        <f t="shared" si="0"/>
        <v>0.52083333333333337</v>
      </c>
      <c r="R24" s="40">
        <f t="shared" si="0"/>
        <v>0.50078740157480317</v>
      </c>
      <c r="S24" s="40">
        <f t="shared" si="0"/>
        <v>0.8928571428571429</v>
      </c>
      <c r="T24" s="40">
        <f t="shared" si="0"/>
        <v>0.21428571428571427</v>
      </c>
      <c r="U24" s="40">
        <f t="shared" si="0"/>
        <v>0.46666666666666667</v>
      </c>
      <c r="V24" s="40">
        <f t="shared" si="0"/>
        <v>0.33333333333333331</v>
      </c>
      <c r="W24" s="40">
        <f t="shared" si="0"/>
        <v>0.76666666666666672</v>
      </c>
      <c r="X24" s="40">
        <f t="shared" si="0"/>
        <v>1</v>
      </c>
      <c r="Y24" s="40">
        <f t="shared" si="0"/>
        <v>0.53846153846153844</v>
      </c>
      <c r="Z24" s="40">
        <f t="shared" si="0"/>
        <v>0.30645161290322581</v>
      </c>
      <c r="AA24" s="40">
        <f t="shared" si="0"/>
        <v>0.50709939148073024</v>
      </c>
      <c r="AB24" s="40">
        <f t="shared" si="0"/>
        <v>0.68761220825852787</v>
      </c>
      <c r="AC24" s="40">
        <f t="shared" si="0"/>
        <v>0.24512534818941503</v>
      </c>
      <c r="AD24" s="40">
        <f t="shared" si="0"/>
        <v>0.4</v>
      </c>
      <c r="AE24" s="40">
        <f t="shared" si="0"/>
        <v>0.50709939148073024</v>
      </c>
      <c r="AF24" s="40">
        <f t="shared" si="0"/>
        <v>0.48120300751879697</v>
      </c>
      <c r="AG24" s="40">
        <f t="shared" si="0"/>
        <v>0.58498023715415015</v>
      </c>
      <c r="AH24" s="40">
        <f t="shared" si="0"/>
        <v>0.46581196581196582</v>
      </c>
      <c r="AI24" s="40">
        <f t="shared" si="0"/>
        <v>0.2831858407079646</v>
      </c>
      <c r="AJ24" s="40">
        <f t="shared" si="0"/>
        <v>0.50709939148073024</v>
      </c>
      <c r="AK24" s="40">
        <f t="shared" si="0"/>
        <v>0.59595959595959591</v>
      </c>
      <c r="AL24" s="40">
        <f t="shared" si="0"/>
        <v>0.43835616438356162</v>
      </c>
      <c r="AM24" s="40">
        <f t="shared" si="0"/>
        <v>0.57599999999999996</v>
      </c>
      <c r="AN24" s="40">
        <f t="shared" si="0"/>
        <v>0.42857142857142855</v>
      </c>
      <c r="AO24" s="40">
        <f t="shared" si="0"/>
        <v>0.54054054054054057</v>
      </c>
      <c r="AP24" s="40">
        <f t="shared" si="0"/>
        <v>0.36470588235294116</v>
      </c>
      <c r="AQ24" s="40">
        <f t="shared" si="0"/>
        <v>0.44516129032258067</v>
      </c>
      <c r="AR24" s="40">
        <f t="shared" si="0"/>
        <v>0.51851851851851849</v>
      </c>
      <c r="AS24" s="40">
        <f t="shared" si="0"/>
        <v>0.67021276595744683</v>
      </c>
      <c r="AT24" s="40">
        <f t="shared" si="0"/>
        <v>0.22477064220183487</v>
      </c>
    </row>
    <row r="25" spans="1:46" x14ac:dyDescent="0.2">
      <c r="A25" s="4" t="s">
        <v>208</v>
      </c>
      <c r="B25" s="40">
        <f>SUM(B17+B20)/B5</f>
        <v>0.23022312373225151</v>
      </c>
      <c r="C25" s="40">
        <f t="shared" ref="C25:AT25" si="1">SUM(C17+C20)/C5</f>
        <v>0.24369747899159663</v>
      </c>
      <c r="D25" s="40">
        <f t="shared" si="1"/>
        <v>0.21764705882352942</v>
      </c>
      <c r="E25" s="40">
        <f t="shared" si="1"/>
        <v>0.23022312373225151</v>
      </c>
      <c r="F25" s="40">
        <f t="shared" si="1"/>
        <v>0.18055555555555555</v>
      </c>
      <c r="G25" s="40">
        <f t="shared" si="1"/>
        <v>0.1797752808988764</v>
      </c>
      <c r="H25" s="40">
        <f t="shared" si="1"/>
        <v>0.19889502762430938</v>
      </c>
      <c r="I25" s="40">
        <f t="shared" si="1"/>
        <v>0.33043478260869563</v>
      </c>
      <c r="J25" s="40">
        <f t="shared" si="1"/>
        <v>0.36184210526315791</v>
      </c>
      <c r="K25" s="40">
        <f t="shared" si="1"/>
        <v>0.23022312373225151</v>
      </c>
      <c r="L25" s="40">
        <f t="shared" si="1"/>
        <v>0.23474178403755869</v>
      </c>
      <c r="M25" s="40">
        <f t="shared" si="1"/>
        <v>0.18181818181818182</v>
      </c>
      <c r="N25" s="40">
        <f t="shared" si="1"/>
        <v>0.21052631578947367</v>
      </c>
      <c r="O25" s="40" t="e">
        <f t="shared" si="1"/>
        <v>#DIV/0!</v>
      </c>
      <c r="P25" s="40">
        <f t="shared" si="1"/>
        <v>0.23022312373225151</v>
      </c>
      <c r="Q25" s="40">
        <f t="shared" si="1"/>
        <v>0.30208333333333331</v>
      </c>
      <c r="R25" s="40">
        <f t="shared" si="1"/>
        <v>0.2125984251968504</v>
      </c>
      <c r="S25" s="40">
        <f t="shared" si="1"/>
        <v>5.3571428571428568E-2</v>
      </c>
      <c r="T25" s="40">
        <f t="shared" si="1"/>
        <v>0.5</v>
      </c>
      <c r="U25" s="40">
        <f t="shared" si="1"/>
        <v>0.2</v>
      </c>
      <c r="V25" s="40">
        <f t="shared" si="1"/>
        <v>0.33333333333333331</v>
      </c>
      <c r="W25" s="40">
        <f t="shared" si="1"/>
        <v>0.1</v>
      </c>
      <c r="X25" s="40">
        <f t="shared" si="1"/>
        <v>0</v>
      </c>
      <c r="Y25" s="40">
        <f t="shared" si="1"/>
        <v>0.23076923076923078</v>
      </c>
      <c r="Z25" s="40">
        <f t="shared" si="1"/>
        <v>0.33870967741935482</v>
      </c>
      <c r="AA25" s="40">
        <f t="shared" si="1"/>
        <v>0.23022312373225151</v>
      </c>
      <c r="AB25" s="40">
        <f t="shared" si="1"/>
        <v>8.9766606822262118E-2</v>
      </c>
      <c r="AC25" s="40">
        <f t="shared" si="1"/>
        <v>0.45403899721448465</v>
      </c>
      <c r="AD25" s="40">
        <f t="shared" si="1"/>
        <v>0.2</v>
      </c>
      <c r="AE25" s="40">
        <f t="shared" si="1"/>
        <v>0.23022312373225151</v>
      </c>
      <c r="AF25" s="40">
        <f t="shared" si="1"/>
        <v>0.32330827067669171</v>
      </c>
      <c r="AG25" s="40">
        <f t="shared" si="1"/>
        <v>0.21739130434782608</v>
      </c>
      <c r="AH25" s="40">
        <f t="shared" si="1"/>
        <v>0.23076923076923078</v>
      </c>
      <c r="AI25" s="40">
        <f t="shared" si="1"/>
        <v>0.17699115044247787</v>
      </c>
      <c r="AJ25" s="40">
        <f t="shared" si="1"/>
        <v>0.23022312373225151</v>
      </c>
      <c r="AK25" s="40">
        <f t="shared" si="1"/>
        <v>0.16498316498316498</v>
      </c>
      <c r="AL25" s="40">
        <f t="shared" si="1"/>
        <v>0.18493150684931506</v>
      </c>
      <c r="AM25" s="40">
        <f t="shared" si="1"/>
        <v>0.20799999999999999</v>
      </c>
      <c r="AN25" s="40">
        <f t="shared" si="1"/>
        <v>0.27619047619047621</v>
      </c>
      <c r="AO25" s="40">
        <f t="shared" si="1"/>
        <v>0.27027027027027029</v>
      </c>
      <c r="AP25" s="40">
        <f t="shared" si="1"/>
        <v>0.41176470588235292</v>
      </c>
      <c r="AQ25" s="40">
        <f t="shared" si="1"/>
        <v>0.25806451612903225</v>
      </c>
      <c r="AR25" s="40">
        <f t="shared" si="1"/>
        <v>0.2621082621082621</v>
      </c>
      <c r="AS25" s="40">
        <f t="shared" si="1"/>
        <v>7.9787234042553196E-2</v>
      </c>
      <c r="AT25" s="40">
        <f t="shared" si="1"/>
        <v>0.44954128440366975</v>
      </c>
    </row>
    <row r="26" spans="1:46" x14ac:dyDescent="0.2">
      <c r="B26" s="40"/>
    </row>
    <row r="27" spans="1:46" s="33" customFormat="1" ht="12.75" x14ac:dyDescent="0.2">
      <c r="A27" s="34" t="s">
        <v>189</v>
      </c>
    </row>
    <row r="28" spans="1:46" s="35" customFormat="1" x14ac:dyDescent="0.2"/>
    <row r="29" spans="1:46" s="33" customFormat="1" x14ac:dyDescent="0.2"/>
    <row r="31" spans="1:46" s="35" customFormat="1" x14ac:dyDescent="0.2"/>
    <row r="33" s="33" customFormat="1" x14ac:dyDescent="0.2"/>
    <row r="34" s="35" customFormat="1" x14ac:dyDescent="0.2"/>
    <row r="35" s="33" customFormat="1" x14ac:dyDescent="0.2"/>
    <row r="37" s="35" customFormat="1" x14ac:dyDescent="0.2"/>
    <row r="39" s="33" customFormat="1" x14ac:dyDescent="0.2"/>
    <row r="40" s="35" customFormat="1" x14ac:dyDescent="0.2"/>
    <row r="41" s="33" customFormat="1" x14ac:dyDescent="0.2"/>
    <row r="43" s="35" customFormat="1" x14ac:dyDescent="0.2"/>
    <row r="45" s="33" customFormat="1" x14ac:dyDescent="0.2"/>
    <row r="46" s="35" customFormat="1" x14ac:dyDescent="0.2"/>
  </sheetData>
  <mergeCells count="17">
    <mergeCell ref="A1:A2"/>
    <mergeCell ref="B1:D1"/>
    <mergeCell ref="E1:J1"/>
    <mergeCell ref="AE1:AI1"/>
    <mergeCell ref="AJ1:AQ1"/>
    <mergeCell ref="AR1:AT1"/>
    <mergeCell ref="K1:O1"/>
    <mergeCell ref="P1:Z1"/>
    <mergeCell ref="AA1:AD1"/>
    <mergeCell ref="A14:A16"/>
    <mergeCell ref="A17:A19"/>
    <mergeCell ref="A20:A22"/>
    <mergeCell ref="A3:AT3"/>
    <mergeCell ref="A4:AT4"/>
    <mergeCell ref="A5:A7"/>
    <mergeCell ref="A8:A10"/>
    <mergeCell ref="A11:A13"/>
  </mergeCells>
  <hyperlinks>
    <hyperlink ref="A27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10" max="1048575" man="1"/>
    <brk id="15" max="1048575" man="1"/>
    <brk id="26" max="1048575" man="1"/>
    <brk id="30" max="1048575" man="1"/>
    <brk id="35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3"/>
  <sheetViews>
    <sheetView showGridLines="0" workbookViewId="0">
      <pane xSplit="1" ySplit="7" topLeftCell="B8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2" x14ac:dyDescent="0.2"/>
  <cols>
    <col min="1" max="1" width="40.625" style="4" customWidth="1"/>
    <col min="2" max="46" width="10.625" style="1" customWidth="1"/>
    <col min="47" max="999" width="7.875" style="1" customWidth="1"/>
    <col min="1000" max="16384" width="9" style="1"/>
  </cols>
  <sheetData>
    <row r="1" spans="1:46" x14ac:dyDescent="0.2">
      <c r="A1" s="53" t="s">
        <v>210</v>
      </c>
      <c r="B1" s="51" t="s">
        <v>190</v>
      </c>
      <c r="C1" s="51"/>
      <c r="D1" s="51"/>
      <c r="E1" s="51" t="s">
        <v>1</v>
      </c>
      <c r="F1" s="51"/>
      <c r="G1" s="51"/>
      <c r="H1" s="51"/>
      <c r="I1" s="51"/>
      <c r="J1" s="51"/>
      <c r="K1" s="51" t="s">
        <v>2</v>
      </c>
      <c r="L1" s="51"/>
      <c r="M1" s="51"/>
      <c r="N1" s="51"/>
      <c r="O1" s="51"/>
      <c r="P1" s="51" t="s">
        <v>191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 t="s">
        <v>5</v>
      </c>
      <c r="AB1" s="51"/>
      <c r="AC1" s="51"/>
      <c r="AD1" s="51"/>
      <c r="AE1" s="51" t="s">
        <v>192</v>
      </c>
      <c r="AF1" s="51"/>
      <c r="AG1" s="51"/>
      <c r="AH1" s="51"/>
      <c r="AI1" s="51"/>
      <c r="AJ1" s="51" t="s">
        <v>8</v>
      </c>
      <c r="AK1" s="51"/>
      <c r="AL1" s="51"/>
      <c r="AM1" s="51"/>
      <c r="AN1" s="51"/>
      <c r="AO1" s="51"/>
      <c r="AP1" s="51"/>
      <c r="AQ1" s="51"/>
      <c r="AR1" s="51" t="s">
        <v>194</v>
      </c>
      <c r="AS1" s="51"/>
      <c r="AT1" s="51"/>
    </row>
    <row r="2" spans="1:46" ht="48" x14ac:dyDescent="0.2">
      <c r="A2" s="53"/>
      <c r="B2" s="6" t="s">
        <v>9</v>
      </c>
      <c r="C2" s="5" t="s">
        <v>10</v>
      </c>
      <c r="D2" s="5" t="s">
        <v>11</v>
      </c>
      <c r="E2" s="6" t="s">
        <v>9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6" t="s">
        <v>9</v>
      </c>
      <c r="L2" s="5" t="s">
        <v>17</v>
      </c>
      <c r="M2" s="5" t="s">
        <v>18</v>
      </c>
      <c r="N2" s="5" t="s">
        <v>19</v>
      </c>
      <c r="O2" s="5" t="s">
        <v>20</v>
      </c>
      <c r="P2" s="6" t="s">
        <v>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170</v>
      </c>
      <c r="AA2" s="6" t="s">
        <v>9</v>
      </c>
      <c r="AB2" s="5" t="s">
        <v>31</v>
      </c>
      <c r="AC2" s="5" t="s">
        <v>32</v>
      </c>
      <c r="AD2" s="5" t="s">
        <v>33</v>
      </c>
      <c r="AE2" s="6" t="s">
        <v>9</v>
      </c>
      <c r="AF2" s="5" t="s">
        <v>34</v>
      </c>
      <c r="AG2" s="5" t="s">
        <v>35</v>
      </c>
      <c r="AH2" s="5" t="s">
        <v>36</v>
      </c>
      <c r="AI2" s="5" t="s">
        <v>171</v>
      </c>
      <c r="AJ2" s="6" t="s">
        <v>9</v>
      </c>
      <c r="AK2" s="5" t="s">
        <v>38</v>
      </c>
      <c r="AL2" s="5" t="s">
        <v>39</v>
      </c>
      <c r="AM2" s="5" t="s">
        <v>40</v>
      </c>
      <c r="AN2" s="5" t="s">
        <v>41</v>
      </c>
      <c r="AO2" s="5" t="s">
        <v>42</v>
      </c>
      <c r="AP2" s="5" t="s">
        <v>43</v>
      </c>
      <c r="AQ2" s="5" t="s">
        <v>44</v>
      </c>
      <c r="AR2" s="5" t="s">
        <v>214</v>
      </c>
      <c r="AS2" s="5" t="s">
        <v>215</v>
      </c>
      <c r="AT2" s="5" t="s">
        <v>216</v>
      </c>
    </row>
    <row r="3" spans="1:46" x14ac:dyDescent="0.2">
      <c r="A3" s="50" t="s">
        <v>172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6" x14ac:dyDescent="0.2">
      <c r="A4" s="48" t="s">
        <v>173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</row>
    <row r="5" spans="1:46" x14ac:dyDescent="0.2">
      <c r="A5" s="52" t="s">
        <v>217</v>
      </c>
      <c r="B5" s="2">
        <v>986</v>
      </c>
      <c r="C5" s="2">
        <v>476</v>
      </c>
      <c r="D5" s="2">
        <v>510</v>
      </c>
      <c r="E5" s="2">
        <v>986</v>
      </c>
      <c r="F5" s="2">
        <v>360</v>
      </c>
      <c r="G5" s="2">
        <v>178</v>
      </c>
      <c r="H5" s="2">
        <v>181</v>
      </c>
      <c r="I5" s="2">
        <v>115</v>
      </c>
      <c r="J5" s="2">
        <v>152</v>
      </c>
      <c r="K5" s="2">
        <v>986</v>
      </c>
      <c r="L5" s="2">
        <v>852</v>
      </c>
      <c r="M5" s="2">
        <v>77</v>
      </c>
      <c r="N5" s="2">
        <v>57</v>
      </c>
      <c r="O5" s="2">
        <v>0</v>
      </c>
      <c r="P5" s="2">
        <v>986</v>
      </c>
      <c r="Q5" s="2">
        <v>96</v>
      </c>
      <c r="R5" s="2">
        <v>635</v>
      </c>
      <c r="S5" s="2">
        <v>56</v>
      </c>
      <c r="T5" s="2">
        <v>14</v>
      </c>
      <c r="U5" s="2">
        <v>15</v>
      </c>
      <c r="V5" s="2">
        <v>3</v>
      </c>
      <c r="W5" s="2">
        <v>30</v>
      </c>
      <c r="X5" s="2">
        <v>2</v>
      </c>
      <c r="Y5" s="2">
        <v>13</v>
      </c>
      <c r="Z5" s="2">
        <v>124</v>
      </c>
      <c r="AA5" s="2">
        <v>986</v>
      </c>
      <c r="AB5" s="2">
        <v>557</v>
      </c>
      <c r="AC5" s="2">
        <v>359</v>
      </c>
      <c r="AD5" s="2">
        <v>70</v>
      </c>
      <c r="AE5" s="2">
        <v>986</v>
      </c>
      <c r="AF5" s="2">
        <v>133</v>
      </c>
      <c r="AG5" s="2">
        <v>506</v>
      </c>
      <c r="AH5" s="2">
        <v>234</v>
      </c>
      <c r="AI5" s="2">
        <v>113</v>
      </c>
      <c r="AJ5" s="2">
        <v>986</v>
      </c>
      <c r="AK5" s="2">
        <v>297</v>
      </c>
      <c r="AL5" s="2">
        <v>146</v>
      </c>
      <c r="AM5" s="2">
        <v>125</v>
      </c>
      <c r="AN5" s="2">
        <v>105</v>
      </c>
      <c r="AO5" s="2">
        <v>74</v>
      </c>
      <c r="AP5" s="2">
        <v>85</v>
      </c>
      <c r="AQ5" s="2">
        <v>155</v>
      </c>
      <c r="AR5" s="2">
        <v>351</v>
      </c>
      <c r="AS5" s="2">
        <v>376</v>
      </c>
      <c r="AT5" s="2">
        <v>218</v>
      </c>
    </row>
    <row r="6" spans="1:46" s="33" customFormat="1" x14ac:dyDescent="0.2">
      <c r="A6" s="48"/>
      <c r="B6" s="32">
        <v>978</v>
      </c>
      <c r="C6" s="32">
        <v>432</v>
      </c>
      <c r="D6" s="32">
        <v>546</v>
      </c>
      <c r="E6" s="32">
        <v>978</v>
      </c>
      <c r="F6" s="32">
        <v>259</v>
      </c>
      <c r="G6" s="32">
        <v>205</v>
      </c>
      <c r="H6" s="32">
        <v>212</v>
      </c>
      <c r="I6" s="32">
        <v>145</v>
      </c>
      <c r="J6" s="32">
        <v>157</v>
      </c>
      <c r="K6" s="32">
        <v>978</v>
      </c>
      <c r="L6" s="32">
        <v>833</v>
      </c>
      <c r="M6" s="32">
        <v>85</v>
      </c>
      <c r="N6" s="32">
        <v>60</v>
      </c>
      <c r="O6" s="32">
        <v>0</v>
      </c>
      <c r="P6" s="32">
        <v>978</v>
      </c>
      <c r="Q6" s="32">
        <v>81</v>
      </c>
      <c r="R6" s="32">
        <v>629</v>
      </c>
      <c r="S6" s="32">
        <v>63</v>
      </c>
      <c r="T6" s="32">
        <v>17</v>
      </c>
      <c r="U6" s="32">
        <v>22</v>
      </c>
      <c r="V6" s="32">
        <v>3</v>
      </c>
      <c r="W6" s="32">
        <v>26</v>
      </c>
      <c r="X6" s="32">
        <v>2</v>
      </c>
      <c r="Y6" s="32">
        <v>13</v>
      </c>
      <c r="Z6" s="32">
        <v>122</v>
      </c>
      <c r="AA6" s="32">
        <v>978</v>
      </c>
      <c r="AB6" s="32">
        <v>561</v>
      </c>
      <c r="AC6" s="32">
        <v>345</v>
      </c>
      <c r="AD6" s="32">
        <v>72</v>
      </c>
      <c r="AE6" s="32">
        <v>978</v>
      </c>
      <c r="AF6" s="32">
        <v>124</v>
      </c>
      <c r="AG6" s="32">
        <v>494</v>
      </c>
      <c r="AH6" s="32">
        <v>245</v>
      </c>
      <c r="AI6" s="32">
        <v>115</v>
      </c>
      <c r="AJ6" s="32">
        <v>978</v>
      </c>
      <c r="AK6" s="32">
        <v>298</v>
      </c>
      <c r="AL6" s="32">
        <v>74</v>
      </c>
      <c r="AM6" s="32">
        <v>197</v>
      </c>
      <c r="AN6" s="32">
        <v>79</v>
      </c>
      <c r="AO6" s="32">
        <v>103</v>
      </c>
      <c r="AP6" s="32">
        <v>57</v>
      </c>
      <c r="AQ6" s="32">
        <v>170</v>
      </c>
      <c r="AR6" s="32">
        <v>349</v>
      </c>
      <c r="AS6" s="32">
        <v>381</v>
      </c>
      <c r="AT6" s="32">
        <v>205</v>
      </c>
    </row>
    <row r="7" spans="1:46" s="35" customFormat="1" x14ac:dyDescent="0.2">
      <c r="A7" s="49"/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0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7">
        <v>1</v>
      </c>
      <c r="AC7" s="7">
        <v>1</v>
      </c>
      <c r="AD7" s="7">
        <v>1</v>
      </c>
      <c r="AE7" s="7">
        <v>1</v>
      </c>
      <c r="AF7" s="7">
        <v>1</v>
      </c>
      <c r="AG7" s="7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7">
        <v>1</v>
      </c>
    </row>
    <row r="8" spans="1:46" s="33" customFormat="1" x14ac:dyDescent="0.2">
      <c r="A8" s="48" t="s">
        <v>165</v>
      </c>
      <c r="B8" s="32">
        <v>295</v>
      </c>
      <c r="C8" s="32">
        <v>167</v>
      </c>
      <c r="D8" s="32">
        <v>128</v>
      </c>
      <c r="E8" s="32">
        <v>295</v>
      </c>
      <c r="F8" s="32">
        <v>100</v>
      </c>
      <c r="G8" s="32">
        <v>55</v>
      </c>
      <c r="H8" s="32">
        <v>56</v>
      </c>
      <c r="I8" s="32">
        <v>34</v>
      </c>
      <c r="J8" s="32">
        <v>50</v>
      </c>
      <c r="K8" s="32">
        <v>295</v>
      </c>
      <c r="L8" s="32">
        <v>265</v>
      </c>
      <c r="M8" s="32">
        <v>16</v>
      </c>
      <c r="N8" s="32">
        <v>14</v>
      </c>
      <c r="O8" s="32">
        <v>0</v>
      </c>
      <c r="P8" s="32">
        <v>295</v>
      </c>
      <c r="Q8" s="32">
        <v>17</v>
      </c>
      <c r="R8" s="32">
        <v>203</v>
      </c>
      <c r="S8" s="32">
        <v>31</v>
      </c>
      <c r="T8" s="32">
        <v>0</v>
      </c>
      <c r="U8" s="32">
        <v>6</v>
      </c>
      <c r="V8" s="32">
        <v>1</v>
      </c>
      <c r="W8" s="32">
        <v>13</v>
      </c>
      <c r="X8" s="32">
        <v>1</v>
      </c>
      <c r="Y8" s="32">
        <v>4</v>
      </c>
      <c r="Z8" s="32">
        <v>18</v>
      </c>
      <c r="AA8" s="32">
        <v>295</v>
      </c>
      <c r="AB8" s="32">
        <v>233</v>
      </c>
      <c r="AC8" s="32">
        <v>48</v>
      </c>
      <c r="AD8" s="32">
        <v>15</v>
      </c>
      <c r="AE8" s="32">
        <v>295</v>
      </c>
      <c r="AF8" s="32">
        <v>21</v>
      </c>
      <c r="AG8" s="32">
        <v>188</v>
      </c>
      <c r="AH8" s="32">
        <v>68</v>
      </c>
      <c r="AI8" s="32">
        <v>18</v>
      </c>
      <c r="AJ8" s="32">
        <v>295</v>
      </c>
      <c r="AK8" s="32">
        <v>96</v>
      </c>
      <c r="AL8" s="32">
        <v>29</v>
      </c>
      <c r="AM8" s="32">
        <v>50</v>
      </c>
      <c r="AN8" s="32">
        <v>24</v>
      </c>
      <c r="AO8" s="32">
        <v>27</v>
      </c>
      <c r="AP8" s="32">
        <v>25</v>
      </c>
      <c r="AQ8" s="32">
        <v>46</v>
      </c>
      <c r="AR8" s="32">
        <v>92</v>
      </c>
      <c r="AS8" s="32">
        <v>158</v>
      </c>
      <c r="AT8" s="32">
        <v>35</v>
      </c>
    </row>
    <row r="9" spans="1:46" x14ac:dyDescent="0.2">
      <c r="A9" s="48"/>
      <c r="B9" s="2">
        <v>306</v>
      </c>
      <c r="C9" s="3" t="s">
        <v>0</v>
      </c>
      <c r="D9" s="3" t="s">
        <v>0</v>
      </c>
      <c r="E9" s="2">
        <v>306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2">
        <v>306</v>
      </c>
      <c r="L9" s="3" t="s">
        <v>0</v>
      </c>
      <c r="M9" s="3" t="s">
        <v>0</v>
      </c>
      <c r="N9" s="3" t="s">
        <v>0</v>
      </c>
      <c r="O9" s="3" t="s">
        <v>0</v>
      </c>
      <c r="P9" s="2">
        <v>306</v>
      </c>
      <c r="Q9" s="3" t="s">
        <v>0</v>
      </c>
      <c r="R9" s="3" t="s">
        <v>0</v>
      </c>
      <c r="S9" s="3" t="s">
        <v>0</v>
      </c>
      <c r="T9" s="3" t="s">
        <v>0</v>
      </c>
      <c r="U9" s="3" t="s">
        <v>0</v>
      </c>
      <c r="V9" s="3" t="s">
        <v>0</v>
      </c>
      <c r="W9" s="3" t="s">
        <v>0</v>
      </c>
      <c r="X9" s="3" t="s">
        <v>0</v>
      </c>
      <c r="Y9" s="3" t="s">
        <v>0</v>
      </c>
      <c r="Z9" s="3" t="s">
        <v>0</v>
      </c>
      <c r="AA9" s="2">
        <v>306</v>
      </c>
      <c r="AB9" s="3" t="s">
        <v>0</v>
      </c>
      <c r="AC9" s="3" t="s">
        <v>0</v>
      </c>
      <c r="AD9" s="3" t="s">
        <v>0</v>
      </c>
      <c r="AE9" s="2">
        <v>306</v>
      </c>
      <c r="AF9" s="3" t="s">
        <v>0</v>
      </c>
      <c r="AG9" s="3" t="s">
        <v>0</v>
      </c>
      <c r="AH9" s="3" t="s">
        <v>0</v>
      </c>
      <c r="AI9" s="3" t="s">
        <v>0</v>
      </c>
      <c r="AJ9" s="2">
        <v>306</v>
      </c>
      <c r="AK9" s="3" t="s">
        <v>0</v>
      </c>
      <c r="AL9" s="3" t="s">
        <v>0</v>
      </c>
      <c r="AM9" s="3" t="s">
        <v>0</v>
      </c>
      <c r="AN9" s="3" t="s">
        <v>0</v>
      </c>
      <c r="AO9" s="3" t="s">
        <v>0</v>
      </c>
      <c r="AP9" s="3" t="s">
        <v>0</v>
      </c>
      <c r="AQ9" s="3" t="s">
        <v>0</v>
      </c>
      <c r="AR9" s="3" t="s">
        <v>0</v>
      </c>
      <c r="AS9" s="3" t="s">
        <v>0</v>
      </c>
      <c r="AT9" s="3" t="s">
        <v>0</v>
      </c>
    </row>
    <row r="10" spans="1:46" s="35" customFormat="1" x14ac:dyDescent="0.2">
      <c r="A10" s="49"/>
      <c r="B10" s="7">
        <v>0.3</v>
      </c>
      <c r="C10" s="9">
        <v>0.35</v>
      </c>
      <c r="D10" s="9">
        <v>0.25</v>
      </c>
      <c r="E10" s="7">
        <v>0.3</v>
      </c>
      <c r="F10" s="9">
        <v>0.28000000000000003</v>
      </c>
      <c r="G10" s="9">
        <v>0.31</v>
      </c>
      <c r="H10" s="9">
        <v>0.31</v>
      </c>
      <c r="I10" s="9">
        <v>0.28999999999999998</v>
      </c>
      <c r="J10" s="9">
        <v>0.33</v>
      </c>
      <c r="K10" s="7">
        <v>0.3</v>
      </c>
      <c r="L10" s="9">
        <v>0.31</v>
      </c>
      <c r="M10" s="9">
        <v>0.21</v>
      </c>
      <c r="N10" s="9">
        <v>0.24</v>
      </c>
      <c r="O10" s="9">
        <v>0</v>
      </c>
      <c r="P10" s="7">
        <v>0.3</v>
      </c>
      <c r="Q10" s="9">
        <v>0.18</v>
      </c>
      <c r="R10" s="9">
        <v>0.32</v>
      </c>
      <c r="S10" s="9">
        <v>0.56000000000000005</v>
      </c>
      <c r="T10" s="9">
        <v>0</v>
      </c>
      <c r="U10" s="9">
        <v>0.43</v>
      </c>
      <c r="V10" s="9">
        <v>0.51</v>
      </c>
      <c r="W10" s="9">
        <v>0.44</v>
      </c>
      <c r="X10" s="9">
        <v>0.53</v>
      </c>
      <c r="Y10" s="9">
        <v>0.28000000000000003</v>
      </c>
      <c r="Z10" s="9">
        <v>0.14000000000000001</v>
      </c>
      <c r="AA10" s="7">
        <v>0.3</v>
      </c>
      <c r="AB10" s="9">
        <v>0.42</v>
      </c>
      <c r="AC10" s="9">
        <v>0.13</v>
      </c>
      <c r="AD10" s="9">
        <v>0.21</v>
      </c>
      <c r="AE10" s="7">
        <v>0.3</v>
      </c>
      <c r="AF10" s="9">
        <v>0.16</v>
      </c>
      <c r="AG10" s="9">
        <v>0.37</v>
      </c>
      <c r="AH10" s="9">
        <v>0.28999999999999998</v>
      </c>
      <c r="AI10" s="9">
        <v>0.16</v>
      </c>
      <c r="AJ10" s="7">
        <v>0.3</v>
      </c>
      <c r="AK10" s="9">
        <v>0.32</v>
      </c>
      <c r="AL10" s="9">
        <v>0.2</v>
      </c>
      <c r="AM10" s="9">
        <v>0.4</v>
      </c>
      <c r="AN10" s="9">
        <v>0.23</v>
      </c>
      <c r="AO10" s="9">
        <v>0.36</v>
      </c>
      <c r="AP10" s="9">
        <v>0.28999999999999998</v>
      </c>
      <c r="AQ10" s="9">
        <v>0.28999999999999998</v>
      </c>
      <c r="AR10" s="9">
        <v>0.26</v>
      </c>
      <c r="AS10" s="9">
        <v>0.42</v>
      </c>
      <c r="AT10" s="9">
        <v>0.16</v>
      </c>
    </row>
    <row r="11" spans="1:46" x14ac:dyDescent="0.2">
      <c r="A11" s="48" t="s">
        <v>166</v>
      </c>
      <c r="B11" s="2">
        <v>241</v>
      </c>
      <c r="C11" s="2">
        <v>119</v>
      </c>
      <c r="D11" s="2">
        <v>123</v>
      </c>
      <c r="E11" s="2">
        <v>241</v>
      </c>
      <c r="F11" s="2">
        <v>106</v>
      </c>
      <c r="G11" s="2">
        <v>38</v>
      </c>
      <c r="H11" s="2">
        <v>42</v>
      </c>
      <c r="I11" s="2">
        <v>21</v>
      </c>
      <c r="J11" s="2">
        <v>35</v>
      </c>
      <c r="K11" s="2">
        <v>241</v>
      </c>
      <c r="L11" s="2">
        <v>210</v>
      </c>
      <c r="M11" s="2">
        <v>20</v>
      </c>
      <c r="N11" s="2">
        <v>11</v>
      </c>
      <c r="O11" s="2">
        <v>0</v>
      </c>
      <c r="P11" s="2">
        <v>241</v>
      </c>
      <c r="Q11" s="2">
        <v>35</v>
      </c>
      <c r="R11" s="2">
        <v>149</v>
      </c>
      <c r="S11" s="2">
        <v>16</v>
      </c>
      <c r="T11" s="2">
        <v>1</v>
      </c>
      <c r="U11" s="2">
        <v>1</v>
      </c>
      <c r="V11" s="2">
        <v>0</v>
      </c>
      <c r="W11" s="2">
        <v>11</v>
      </c>
      <c r="X11" s="2">
        <v>1</v>
      </c>
      <c r="Y11" s="2">
        <v>2</v>
      </c>
      <c r="Z11" s="2">
        <v>24</v>
      </c>
      <c r="AA11" s="2">
        <v>241</v>
      </c>
      <c r="AB11" s="2">
        <v>166</v>
      </c>
      <c r="AC11" s="2">
        <v>61</v>
      </c>
      <c r="AD11" s="2">
        <v>15</v>
      </c>
      <c r="AE11" s="2">
        <v>241</v>
      </c>
      <c r="AF11" s="2">
        <v>45</v>
      </c>
      <c r="AG11" s="2">
        <v>129</v>
      </c>
      <c r="AH11" s="2">
        <v>44</v>
      </c>
      <c r="AI11" s="2">
        <v>24</v>
      </c>
      <c r="AJ11" s="2">
        <v>241</v>
      </c>
      <c r="AK11" s="2">
        <v>86</v>
      </c>
      <c r="AL11" s="2">
        <v>40</v>
      </c>
      <c r="AM11" s="2">
        <v>27</v>
      </c>
      <c r="AN11" s="2">
        <v>20</v>
      </c>
      <c r="AO11" s="2">
        <v>20</v>
      </c>
      <c r="AP11" s="2">
        <v>16</v>
      </c>
      <c r="AQ11" s="2">
        <v>32</v>
      </c>
      <c r="AR11" s="2">
        <v>92</v>
      </c>
      <c r="AS11" s="2">
        <v>108</v>
      </c>
      <c r="AT11" s="2">
        <v>33</v>
      </c>
    </row>
    <row r="12" spans="1:46" s="33" customFormat="1" x14ac:dyDescent="0.2">
      <c r="A12" s="48"/>
      <c r="B12" s="32">
        <v>232</v>
      </c>
      <c r="C12" s="32" t="s">
        <v>0</v>
      </c>
      <c r="D12" s="32" t="s">
        <v>0</v>
      </c>
      <c r="E12" s="32">
        <v>232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>
        <v>232</v>
      </c>
      <c r="L12" s="32" t="s">
        <v>0</v>
      </c>
      <c r="M12" s="32" t="s">
        <v>0</v>
      </c>
      <c r="N12" s="32" t="s">
        <v>0</v>
      </c>
      <c r="O12" s="32" t="s">
        <v>0</v>
      </c>
      <c r="P12" s="32">
        <v>232</v>
      </c>
      <c r="Q12" s="32" t="s">
        <v>0</v>
      </c>
      <c r="R12" s="32" t="s">
        <v>0</v>
      </c>
      <c r="S12" s="32" t="s">
        <v>0</v>
      </c>
      <c r="T12" s="32" t="s">
        <v>0</v>
      </c>
      <c r="U12" s="32" t="s">
        <v>0</v>
      </c>
      <c r="V12" s="32" t="s">
        <v>0</v>
      </c>
      <c r="W12" s="32" t="s">
        <v>0</v>
      </c>
      <c r="X12" s="32" t="s">
        <v>0</v>
      </c>
      <c r="Y12" s="32" t="s">
        <v>0</v>
      </c>
      <c r="Z12" s="32" t="s">
        <v>0</v>
      </c>
      <c r="AA12" s="32">
        <v>232</v>
      </c>
      <c r="AB12" s="32" t="s">
        <v>0</v>
      </c>
      <c r="AC12" s="32" t="s">
        <v>0</v>
      </c>
      <c r="AD12" s="32" t="s">
        <v>0</v>
      </c>
      <c r="AE12" s="32">
        <v>232</v>
      </c>
      <c r="AF12" s="32" t="s">
        <v>0</v>
      </c>
      <c r="AG12" s="32" t="s">
        <v>0</v>
      </c>
      <c r="AH12" s="32" t="s">
        <v>0</v>
      </c>
      <c r="AI12" s="32" t="s">
        <v>0</v>
      </c>
      <c r="AJ12" s="32">
        <v>232</v>
      </c>
      <c r="AK12" s="32" t="s">
        <v>0</v>
      </c>
      <c r="AL12" s="32" t="s">
        <v>0</v>
      </c>
      <c r="AM12" s="32" t="s">
        <v>0</v>
      </c>
      <c r="AN12" s="32" t="s">
        <v>0</v>
      </c>
      <c r="AO12" s="32" t="s">
        <v>0</v>
      </c>
      <c r="AP12" s="32" t="s">
        <v>0</v>
      </c>
      <c r="AQ12" s="32" t="s">
        <v>0</v>
      </c>
      <c r="AR12" s="32" t="s">
        <v>0</v>
      </c>
      <c r="AS12" s="32" t="s">
        <v>0</v>
      </c>
      <c r="AT12" s="32" t="s">
        <v>0</v>
      </c>
    </row>
    <row r="13" spans="1:46" s="35" customFormat="1" x14ac:dyDescent="0.2">
      <c r="A13" s="49"/>
      <c r="B13" s="7">
        <v>0.24</v>
      </c>
      <c r="C13" s="9">
        <v>0.25</v>
      </c>
      <c r="D13" s="9">
        <v>0.24</v>
      </c>
      <c r="E13" s="7">
        <v>0.24</v>
      </c>
      <c r="F13" s="9">
        <v>0.28999999999999998</v>
      </c>
      <c r="G13" s="9">
        <v>0.22</v>
      </c>
      <c r="H13" s="9">
        <v>0.23</v>
      </c>
      <c r="I13" s="9">
        <v>0.18</v>
      </c>
      <c r="J13" s="9">
        <v>0.23</v>
      </c>
      <c r="K13" s="7">
        <v>0.24</v>
      </c>
      <c r="L13" s="9">
        <v>0.25</v>
      </c>
      <c r="M13" s="9">
        <v>0.26</v>
      </c>
      <c r="N13" s="9">
        <v>0.19</v>
      </c>
      <c r="O13" s="9">
        <v>0</v>
      </c>
      <c r="P13" s="7">
        <v>0.24</v>
      </c>
      <c r="Q13" s="9">
        <v>0.36</v>
      </c>
      <c r="R13" s="9">
        <v>0.23</v>
      </c>
      <c r="S13" s="9">
        <v>0.28999999999999998</v>
      </c>
      <c r="T13" s="9">
        <v>0.11</v>
      </c>
      <c r="U13" s="9">
        <v>0.08</v>
      </c>
      <c r="V13" s="9">
        <v>0</v>
      </c>
      <c r="W13" s="9">
        <v>0.37</v>
      </c>
      <c r="X13" s="9">
        <v>0.47</v>
      </c>
      <c r="Y13" s="9">
        <v>0.2</v>
      </c>
      <c r="Z13" s="9">
        <v>0.2</v>
      </c>
      <c r="AA13" s="7">
        <v>0.24</v>
      </c>
      <c r="AB13" s="9">
        <v>0.3</v>
      </c>
      <c r="AC13" s="9">
        <v>0.17</v>
      </c>
      <c r="AD13" s="9">
        <v>0.21</v>
      </c>
      <c r="AE13" s="7">
        <v>0.24</v>
      </c>
      <c r="AF13" s="9">
        <v>0.34</v>
      </c>
      <c r="AG13" s="9">
        <v>0.25</v>
      </c>
      <c r="AH13" s="9">
        <v>0.19</v>
      </c>
      <c r="AI13" s="9">
        <v>0.21</v>
      </c>
      <c r="AJ13" s="7">
        <v>0.24</v>
      </c>
      <c r="AK13" s="9">
        <v>0.28999999999999998</v>
      </c>
      <c r="AL13" s="9">
        <v>0.27</v>
      </c>
      <c r="AM13" s="9">
        <v>0.21</v>
      </c>
      <c r="AN13" s="9">
        <v>0.19</v>
      </c>
      <c r="AO13" s="9">
        <v>0.28000000000000003</v>
      </c>
      <c r="AP13" s="9">
        <v>0.19</v>
      </c>
      <c r="AQ13" s="9">
        <v>0.21</v>
      </c>
      <c r="AR13" s="9">
        <v>0.26</v>
      </c>
      <c r="AS13" s="9">
        <v>0.28999999999999998</v>
      </c>
      <c r="AT13" s="9">
        <v>0.15</v>
      </c>
    </row>
    <row r="14" spans="1:46" s="33" customFormat="1" x14ac:dyDescent="0.2">
      <c r="A14" s="48" t="s">
        <v>167</v>
      </c>
      <c r="B14" s="32">
        <v>246</v>
      </c>
      <c r="C14" s="32">
        <v>98</v>
      </c>
      <c r="D14" s="32">
        <v>149</v>
      </c>
      <c r="E14" s="32">
        <v>246</v>
      </c>
      <c r="F14" s="32">
        <v>97</v>
      </c>
      <c r="G14" s="32">
        <v>49</v>
      </c>
      <c r="H14" s="32">
        <v>43</v>
      </c>
      <c r="I14" s="32">
        <v>29</v>
      </c>
      <c r="J14" s="32">
        <v>28</v>
      </c>
      <c r="K14" s="32">
        <v>246</v>
      </c>
      <c r="L14" s="32">
        <v>194</v>
      </c>
      <c r="M14" s="32">
        <v>28</v>
      </c>
      <c r="N14" s="32">
        <v>24</v>
      </c>
      <c r="O14" s="32">
        <v>0</v>
      </c>
      <c r="P14" s="32">
        <v>246</v>
      </c>
      <c r="Q14" s="32">
        <v>19</v>
      </c>
      <c r="R14" s="32">
        <v>166</v>
      </c>
      <c r="S14" s="32">
        <v>4</v>
      </c>
      <c r="T14" s="32">
        <v>6</v>
      </c>
      <c r="U14" s="32">
        <v>3</v>
      </c>
      <c r="V14" s="32">
        <v>1</v>
      </c>
      <c r="W14" s="32">
        <v>2</v>
      </c>
      <c r="X14" s="32">
        <v>0</v>
      </c>
      <c r="Y14" s="32">
        <v>4</v>
      </c>
      <c r="Z14" s="32">
        <v>42</v>
      </c>
      <c r="AA14" s="32">
        <v>246</v>
      </c>
      <c r="AB14" s="32">
        <v>113</v>
      </c>
      <c r="AC14" s="32">
        <v>104</v>
      </c>
      <c r="AD14" s="32">
        <v>29</v>
      </c>
      <c r="AE14" s="32">
        <v>246</v>
      </c>
      <c r="AF14" s="32">
        <v>28</v>
      </c>
      <c r="AG14" s="32">
        <v>100</v>
      </c>
      <c r="AH14" s="32">
        <v>66</v>
      </c>
      <c r="AI14" s="32">
        <v>53</v>
      </c>
      <c r="AJ14" s="32">
        <v>246</v>
      </c>
      <c r="AK14" s="32">
        <v>70</v>
      </c>
      <c r="AL14" s="32">
        <v>43</v>
      </c>
      <c r="AM14" s="32">
        <v>26</v>
      </c>
      <c r="AN14" s="32">
        <v>31</v>
      </c>
      <c r="AO14" s="32">
        <v>13</v>
      </c>
      <c r="AP14" s="32">
        <v>16</v>
      </c>
      <c r="AQ14" s="32">
        <v>46</v>
      </c>
      <c r="AR14" s="32">
        <v>80</v>
      </c>
      <c r="AS14" s="32">
        <v>82</v>
      </c>
      <c r="AT14" s="32">
        <v>67</v>
      </c>
    </row>
    <row r="15" spans="1:46" x14ac:dyDescent="0.2">
      <c r="A15" s="48"/>
      <c r="B15" s="2">
        <v>243</v>
      </c>
      <c r="C15" s="3" t="s">
        <v>0</v>
      </c>
      <c r="D15" s="3" t="s">
        <v>0</v>
      </c>
      <c r="E15" s="2">
        <v>243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2">
        <v>243</v>
      </c>
      <c r="L15" s="3" t="s">
        <v>0</v>
      </c>
      <c r="M15" s="3" t="s">
        <v>0</v>
      </c>
      <c r="N15" s="3" t="s">
        <v>0</v>
      </c>
      <c r="O15" s="3" t="s">
        <v>0</v>
      </c>
      <c r="P15" s="2">
        <v>243</v>
      </c>
      <c r="Q15" s="3" t="s">
        <v>0</v>
      </c>
      <c r="R15" s="3" t="s">
        <v>0</v>
      </c>
      <c r="S15" s="3" t="s">
        <v>0</v>
      </c>
      <c r="T15" s="3" t="s">
        <v>0</v>
      </c>
      <c r="U15" s="3" t="s">
        <v>0</v>
      </c>
      <c r="V15" s="3" t="s">
        <v>0</v>
      </c>
      <c r="W15" s="3" t="s">
        <v>0</v>
      </c>
      <c r="X15" s="3" t="s">
        <v>0</v>
      </c>
      <c r="Y15" s="3" t="s">
        <v>0</v>
      </c>
      <c r="Z15" s="3" t="s">
        <v>0</v>
      </c>
      <c r="AA15" s="2">
        <v>243</v>
      </c>
      <c r="AB15" s="3" t="s">
        <v>0</v>
      </c>
      <c r="AC15" s="3" t="s">
        <v>0</v>
      </c>
      <c r="AD15" s="3" t="s">
        <v>0</v>
      </c>
      <c r="AE15" s="2">
        <v>243</v>
      </c>
      <c r="AF15" s="3" t="s">
        <v>0</v>
      </c>
      <c r="AG15" s="3" t="s">
        <v>0</v>
      </c>
      <c r="AH15" s="3" t="s">
        <v>0</v>
      </c>
      <c r="AI15" s="3" t="s">
        <v>0</v>
      </c>
      <c r="AJ15" s="2">
        <v>243</v>
      </c>
      <c r="AK15" s="3" t="s">
        <v>0</v>
      </c>
      <c r="AL15" s="3" t="s">
        <v>0</v>
      </c>
      <c r="AM15" s="3" t="s">
        <v>0</v>
      </c>
      <c r="AN15" s="3" t="s">
        <v>0</v>
      </c>
      <c r="AO15" s="3" t="s">
        <v>0</v>
      </c>
      <c r="AP15" s="3" t="s">
        <v>0</v>
      </c>
      <c r="AQ15" s="3" t="s">
        <v>0</v>
      </c>
      <c r="AR15" s="3" t="s">
        <v>0</v>
      </c>
      <c r="AS15" s="3" t="s">
        <v>0</v>
      </c>
      <c r="AT15" s="3" t="s">
        <v>0</v>
      </c>
    </row>
    <row r="16" spans="1:46" s="35" customFormat="1" x14ac:dyDescent="0.2">
      <c r="A16" s="49"/>
      <c r="B16" s="7">
        <v>0.25</v>
      </c>
      <c r="C16" s="9">
        <v>0.21</v>
      </c>
      <c r="D16" s="9">
        <v>0.28999999999999998</v>
      </c>
      <c r="E16" s="7">
        <v>0.25</v>
      </c>
      <c r="F16" s="9">
        <v>0.27</v>
      </c>
      <c r="G16" s="9">
        <v>0.28000000000000003</v>
      </c>
      <c r="H16" s="9">
        <v>0.24</v>
      </c>
      <c r="I16" s="9">
        <v>0.25</v>
      </c>
      <c r="J16" s="9">
        <v>0.19</v>
      </c>
      <c r="K16" s="7">
        <v>0.25</v>
      </c>
      <c r="L16" s="9">
        <v>0.23</v>
      </c>
      <c r="M16" s="9">
        <v>0.36</v>
      </c>
      <c r="N16" s="9">
        <v>0.43</v>
      </c>
      <c r="O16" s="9">
        <v>0</v>
      </c>
      <c r="P16" s="7">
        <v>0.25</v>
      </c>
      <c r="Q16" s="9">
        <v>0.2</v>
      </c>
      <c r="R16" s="9">
        <v>0.26</v>
      </c>
      <c r="S16" s="9">
        <v>0.06</v>
      </c>
      <c r="T16" s="9">
        <v>0.41</v>
      </c>
      <c r="U16" s="9">
        <v>0.24</v>
      </c>
      <c r="V16" s="9">
        <v>0.31</v>
      </c>
      <c r="W16" s="9">
        <v>0.06</v>
      </c>
      <c r="X16" s="9">
        <v>0</v>
      </c>
      <c r="Y16" s="9">
        <v>0.28999999999999998</v>
      </c>
      <c r="Z16" s="9">
        <v>0.34</v>
      </c>
      <c r="AA16" s="7">
        <v>0.25</v>
      </c>
      <c r="AB16" s="9">
        <v>0.2</v>
      </c>
      <c r="AC16" s="9">
        <v>0.28999999999999998</v>
      </c>
      <c r="AD16" s="9">
        <v>0.41</v>
      </c>
      <c r="AE16" s="7">
        <v>0.25</v>
      </c>
      <c r="AF16" s="9">
        <v>0.21</v>
      </c>
      <c r="AG16" s="9">
        <v>0.2</v>
      </c>
      <c r="AH16" s="9">
        <v>0.28000000000000003</v>
      </c>
      <c r="AI16" s="9">
        <v>0.47</v>
      </c>
      <c r="AJ16" s="7">
        <v>0.25</v>
      </c>
      <c r="AK16" s="9">
        <v>0.24</v>
      </c>
      <c r="AL16" s="9">
        <v>0.3</v>
      </c>
      <c r="AM16" s="9">
        <v>0.21</v>
      </c>
      <c r="AN16" s="9">
        <v>0.3</v>
      </c>
      <c r="AO16" s="9">
        <v>0.18</v>
      </c>
      <c r="AP16" s="9">
        <v>0.19</v>
      </c>
      <c r="AQ16" s="9">
        <v>0.3</v>
      </c>
      <c r="AR16" s="9">
        <v>0.23</v>
      </c>
      <c r="AS16" s="9">
        <v>0.22</v>
      </c>
      <c r="AT16" s="9">
        <v>0.31</v>
      </c>
    </row>
    <row r="17" spans="1:46" x14ac:dyDescent="0.2">
      <c r="A17" s="48" t="s">
        <v>168</v>
      </c>
      <c r="B17" s="2">
        <v>82</v>
      </c>
      <c r="C17" s="2">
        <v>31</v>
      </c>
      <c r="D17" s="2">
        <v>51</v>
      </c>
      <c r="E17" s="2">
        <v>82</v>
      </c>
      <c r="F17" s="2">
        <v>28</v>
      </c>
      <c r="G17" s="2">
        <v>15</v>
      </c>
      <c r="H17" s="2">
        <v>17</v>
      </c>
      <c r="I17" s="2">
        <v>9</v>
      </c>
      <c r="J17" s="2">
        <v>14</v>
      </c>
      <c r="K17" s="2">
        <v>82</v>
      </c>
      <c r="L17" s="2">
        <v>76</v>
      </c>
      <c r="M17" s="2">
        <v>5</v>
      </c>
      <c r="N17" s="2">
        <v>1</v>
      </c>
      <c r="O17" s="2">
        <v>0</v>
      </c>
      <c r="P17" s="2">
        <v>82</v>
      </c>
      <c r="Q17" s="2">
        <v>7</v>
      </c>
      <c r="R17" s="2">
        <v>47</v>
      </c>
      <c r="S17" s="2">
        <v>3</v>
      </c>
      <c r="T17" s="2">
        <v>1</v>
      </c>
      <c r="U17" s="2">
        <v>2</v>
      </c>
      <c r="V17" s="2">
        <v>1</v>
      </c>
      <c r="W17" s="2">
        <v>4</v>
      </c>
      <c r="X17" s="2">
        <v>0</v>
      </c>
      <c r="Y17" s="2">
        <v>2</v>
      </c>
      <c r="Z17" s="2">
        <v>16</v>
      </c>
      <c r="AA17" s="2">
        <v>82</v>
      </c>
      <c r="AB17" s="2">
        <v>30</v>
      </c>
      <c r="AC17" s="2">
        <v>44</v>
      </c>
      <c r="AD17" s="2">
        <v>8</v>
      </c>
      <c r="AE17" s="2">
        <v>82</v>
      </c>
      <c r="AF17" s="2">
        <v>14</v>
      </c>
      <c r="AG17" s="2">
        <v>38</v>
      </c>
      <c r="AH17" s="2">
        <v>25</v>
      </c>
      <c r="AI17" s="2">
        <v>5</v>
      </c>
      <c r="AJ17" s="2">
        <v>82</v>
      </c>
      <c r="AK17" s="2">
        <v>23</v>
      </c>
      <c r="AL17" s="2">
        <v>14</v>
      </c>
      <c r="AM17" s="2">
        <v>14</v>
      </c>
      <c r="AN17" s="2">
        <v>6</v>
      </c>
      <c r="AO17" s="2">
        <v>5</v>
      </c>
      <c r="AP17" s="2">
        <v>10</v>
      </c>
      <c r="AQ17" s="2">
        <v>10</v>
      </c>
      <c r="AR17" s="2">
        <v>35</v>
      </c>
      <c r="AS17" s="2">
        <v>16</v>
      </c>
      <c r="AT17" s="2">
        <v>28</v>
      </c>
    </row>
    <row r="18" spans="1:46" s="33" customFormat="1" x14ac:dyDescent="0.2">
      <c r="A18" s="48"/>
      <c r="B18" s="32">
        <v>87</v>
      </c>
      <c r="C18" s="32" t="s">
        <v>0</v>
      </c>
      <c r="D18" s="32" t="s">
        <v>0</v>
      </c>
      <c r="E18" s="32">
        <v>87</v>
      </c>
      <c r="F18" s="32" t="s">
        <v>0</v>
      </c>
      <c r="G18" s="32" t="s">
        <v>0</v>
      </c>
      <c r="H18" s="32" t="s">
        <v>0</v>
      </c>
      <c r="I18" s="32" t="s">
        <v>0</v>
      </c>
      <c r="J18" s="32" t="s">
        <v>0</v>
      </c>
      <c r="K18" s="32">
        <v>87</v>
      </c>
      <c r="L18" s="32" t="s">
        <v>0</v>
      </c>
      <c r="M18" s="32" t="s">
        <v>0</v>
      </c>
      <c r="N18" s="32" t="s">
        <v>0</v>
      </c>
      <c r="O18" s="32" t="s">
        <v>0</v>
      </c>
      <c r="P18" s="32">
        <v>87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32" t="s">
        <v>0</v>
      </c>
      <c r="X18" s="32" t="s">
        <v>0</v>
      </c>
      <c r="Y18" s="32" t="s">
        <v>0</v>
      </c>
      <c r="Z18" s="32" t="s">
        <v>0</v>
      </c>
      <c r="AA18" s="32">
        <v>87</v>
      </c>
      <c r="AB18" s="32" t="s">
        <v>0</v>
      </c>
      <c r="AC18" s="32" t="s">
        <v>0</v>
      </c>
      <c r="AD18" s="32" t="s">
        <v>0</v>
      </c>
      <c r="AE18" s="32">
        <v>87</v>
      </c>
      <c r="AF18" s="32" t="s">
        <v>0</v>
      </c>
      <c r="AG18" s="32" t="s">
        <v>0</v>
      </c>
      <c r="AH18" s="32" t="s">
        <v>0</v>
      </c>
      <c r="AI18" s="32" t="s">
        <v>0</v>
      </c>
      <c r="AJ18" s="32">
        <v>87</v>
      </c>
      <c r="AK18" s="32" t="s">
        <v>0</v>
      </c>
      <c r="AL18" s="32" t="s">
        <v>0</v>
      </c>
      <c r="AM18" s="32" t="s">
        <v>0</v>
      </c>
      <c r="AN18" s="32" t="s">
        <v>0</v>
      </c>
      <c r="AO18" s="32" t="s">
        <v>0</v>
      </c>
      <c r="AP18" s="32" t="s">
        <v>0</v>
      </c>
      <c r="AQ18" s="32" t="s">
        <v>0</v>
      </c>
      <c r="AR18" s="32" t="s">
        <v>0</v>
      </c>
      <c r="AS18" s="32" t="s">
        <v>0</v>
      </c>
      <c r="AT18" s="32" t="s">
        <v>0</v>
      </c>
    </row>
    <row r="19" spans="1:46" s="35" customFormat="1" x14ac:dyDescent="0.2">
      <c r="A19" s="49"/>
      <c r="B19" s="7">
        <v>0.08</v>
      </c>
      <c r="C19" s="9">
        <v>0.06</v>
      </c>
      <c r="D19" s="9">
        <v>0.1</v>
      </c>
      <c r="E19" s="7">
        <v>0.08</v>
      </c>
      <c r="F19" s="9">
        <v>0.08</v>
      </c>
      <c r="G19" s="9">
        <v>0.08</v>
      </c>
      <c r="H19" s="9">
        <v>0.09</v>
      </c>
      <c r="I19" s="9">
        <v>7.0000000000000007E-2</v>
      </c>
      <c r="J19" s="9">
        <v>0.09</v>
      </c>
      <c r="K19" s="7">
        <v>0.08</v>
      </c>
      <c r="L19" s="9">
        <v>0.09</v>
      </c>
      <c r="M19" s="9">
        <v>7.0000000000000007E-2</v>
      </c>
      <c r="N19" s="9">
        <v>0.02</v>
      </c>
      <c r="O19" s="9">
        <v>0</v>
      </c>
      <c r="P19" s="7">
        <v>0.08</v>
      </c>
      <c r="Q19" s="9">
        <v>7.0000000000000007E-2</v>
      </c>
      <c r="R19" s="9">
        <v>7.0000000000000007E-2</v>
      </c>
      <c r="S19" s="9">
        <v>0.05</v>
      </c>
      <c r="T19" s="9">
        <v>0.04</v>
      </c>
      <c r="U19" s="9">
        <v>0.11</v>
      </c>
      <c r="V19" s="9">
        <v>0.18</v>
      </c>
      <c r="W19" s="9">
        <v>0.13</v>
      </c>
      <c r="X19" s="9">
        <v>0</v>
      </c>
      <c r="Y19" s="9">
        <v>0.19</v>
      </c>
      <c r="Z19" s="9">
        <v>0.13</v>
      </c>
      <c r="AA19" s="7">
        <v>0.08</v>
      </c>
      <c r="AB19" s="9">
        <v>0.05</v>
      </c>
      <c r="AC19" s="9">
        <v>0.12</v>
      </c>
      <c r="AD19" s="9">
        <v>0.12</v>
      </c>
      <c r="AE19" s="7">
        <v>0.08</v>
      </c>
      <c r="AF19" s="9">
        <v>0.1</v>
      </c>
      <c r="AG19" s="9">
        <v>7.0000000000000007E-2</v>
      </c>
      <c r="AH19" s="9">
        <v>0.11</v>
      </c>
      <c r="AI19" s="9">
        <v>0.05</v>
      </c>
      <c r="AJ19" s="7">
        <v>0.08</v>
      </c>
      <c r="AK19" s="9">
        <v>0.08</v>
      </c>
      <c r="AL19" s="9">
        <v>0.1</v>
      </c>
      <c r="AM19" s="9">
        <v>0.11</v>
      </c>
      <c r="AN19" s="9">
        <v>0.06</v>
      </c>
      <c r="AO19" s="9">
        <v>7.0000000000000007E-2</v>
      </c>
      <c r="AP19" s="9">
        <v>0.12</v>
      </c>
      <c r="AQ19" s="9">
        <v>0.06</v>
      </c>
      <c r="AR19" s="9">
        <v>0.1</v>
      </c>
      <c r="AS19" s="9">
        <v>0.04</v>
      </c>
      <c r="AT19" s="9">
        <v>0.13</v>
      </c>
    </row>
    <row r="20" spans="1:46" s="33" customFormat="1" x14ac:dyDescent="0.2">
      <c r="A20" s="48" t="s">
        <v>169</v>
      </c>
      <c r="B20" s="32">
        <v>122</v>
      </c>
      <c r="C20" s="32">
        <v>62</v>
      </c>
      <c r="D20" s="32">
        <v>59</v>
      </c>
      <c r="E20" s="32">
        <v>122</v>
      </c>
      <c r="F20" s="32">
        <v>29</v>
      </c>
      <c r="G20" s="32">
        <v>20</v>
      </c>
      <c r="H20" s="32">
        <v>23</v>
      </c>
      <c r="I20" s="32">
        <v>24</v>
      </c>
      <c r="J20" s="32">
        <v>25</v>
      </c>
      <c r="K20" s="32">
        <v>122</v>
      </c>
      <c r="L20" s="32">
        <v>107</v>
      </c>
      <c r="M20" s="32">
        <v>8</v>
      </c>
      <c r="N20" s="32">
        <v>7</v>
      </c>
      <c r="O20" s="32">
        <v>0</v>
      </c>
      <c r="P20" s="32">
        <v>122</v>
      </c>
      <c r="Q20" s="32">
        <v>17</v>
      </c>
      <c r="R20" s="32">
        <v>70</v>
      </c>
      <c r="S20" s="32">
        <v>2</v>
      </c>
      <c r="T20" s="32">
        <v>6</v>
      </c>
      <c r="U20" s="32">
        <v>2</v>
      </c>
      <c r="V20" s="32">
        <v>0</v>
      </c>
      <c r="W20" s="32">
        <v>0</v>
      </c>
      <c r="X20" s="32">
        <v>0</v>
      </c>
      <c r="Y20" s="32">
        <v>1</v>
      </c>
      <c r="Z20" s="32">
        <v>24</v>
      </c>
      <c r="AA20" s="32">
        <v>122</v>
      </c>
      <c r="AB20" s="32">
        <v>15</v>
      </c>
      <c r="AC20" s="32">
        <v>103</v>
      </c>
      <c r="AD20" s="32">
        <v>4</v>
      </c>
      <c r="AE20" s="32">
        <v>122</v>
      </c>
      <c r="AF20" s="32">
        <v>26</v>
      </c>
      <c r="AG20" s="32">
        <v>52</v>
      </c>
      <c r="AH20" s="32">
        <v>31</v>
      </c>
      <c r="AI20" s="32">
        <v>13</v>
      </c>
      <c r="AJ20" s="32">
        <v>122</v>
      </c>
      <c r="AK20" s="32">
        <v>22</v>
      </c>
      <c r="AL20" s="32">
        <v>20</v>
      </c>
      <c r="AM20" s="32">
        <v>9</v>
      </c>
      <c r="AN20" s="32">
        <v>23</v>
      </c>
      <c r="AO20" s="32">
        <v>8</v>
      </c>
      <c r="AP20" s="32">
        <v>18</v>
      </c>
      <c r="AQ20" s="32">
        <v>21</v>
      </c>
      <c r="AR20" s="32">
        <v>52</v>
      </c>
      <c r="AS20" s="32">
        <v>12</v>
      </c>
      <c r="AT20" s="32">
        <v>55</v>
      </c>
    </row>
    <row r="21" spans="1:46" x14ac:dyDescent="0.2">
      <c r="A21" s="48"/>
      <c r="B21" s="2">
        <v>110</v>
      </c>
      <c r="C21" s="3" t="s">
        <v>0</v>
      </c>
      <c r="D21" s="3" t="s">
        <v>0</v>
      </c>
      <c r="E21" s="2">
        <v>110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2">
        <v>110</v>
      </c>
      <c r="L21" s="3" t="s">
        <v>0</v>
      </c>
      <c r="M21" s="3" t="s">
        <v>0</v>
      </c>
      <c r="N21" s="3" t="s">
        <v>0</v>
      </c>
      <c r="O21" s="3" t="s">
        <v>0</v>
      </c>
      <c r="P21" s="2">
        <v>110</v>
      </c>
      <c r="Q21" s="3" t="s">
        <v>0</v>
      </c>
      <c r="R21" s="3" t="s">
        <v>0</v>
      </c>
      <c r="S21" s="3" t="s">
        <v>0</v>
      </c>
      <c r="T21" s="3" t="s">
        <v>0</v>
      </c>
      <c r="U21" s="3" t="s">
        <v>0</v>
      </c>
      <c r="V21" s="3" t="s">
        <v>0</v>
      </c>
      <c r="W21" s="3" t="s">
        <v>0</v>
      </c>
      <c r="X21" s="3" t="s">
        <v>0</v>
      </c>
      <c r="Y21" s="3" t="s">
        <v>0</v>
      </c>
      <c r="Z21" s="3" t="s">
        <v>0</v>
      </c>
      <c r="AA21" s="2">
        <v>110</v>
      </c>
      <c r="AB21" s="3" t="s">
        <v>0</v>
      </c>
      <c r="AC21" s="3" t="s">
        <v>0</v>
      </c>
      <c r="AD21" s="3" t="s">
        <v>0</v>
      </c>
      <c r="AE21" s="2">
        <v>110</v>
      </c>
      <c r="AF21" s="3" t="s">
        <v>0</v>
      </c>
      <c r="AG21" s="3" t="s">
        <v>0</v>
      </c>
      <c r="AH21" s="3" t="s">
        <v>0</v>
      </c>
      <c r="AI21" s="3" t="s">
        <v>0</v>
      </c>
      <c r="AJ21" s="2">
        <v>110</v>
      </c>
      <c r="AK21" s="3" t="s">
        <v>0</v>
      </c>
      <c r="AL21" s="3" t="s">
        <v>0</v>
      </c>
      <c r="AM21" s="3" t="s">
        <v>0</v>
      </c>
      <c r="AN21" s="3" t="s">
        <v>0</v>
      </c>
      <c r="AO21" s="3" t="s">
        <v>0</v>
      </c>
      <c r="AP21" s="3" t="s">
        <v>0</v>
      </c>
      <c r="AQ21" s="3" t="s">
        <v>0</v>
      </c>
      <c r="AR21" s="3" t="s">
        <v>0</v>
      </c>
      <c r="AS21" s="3" t="s">
        <v>0</v>
      </c>
      <c r="AT21" s="3" t="s">
        <v>0</v>
      </c>
    </row>
    <row r="22" spans="1:46" s="35" customFormat="1" x14ac:dyDescent="0.2">
      <c r="A22" s="49"/>
      <c r="B22" s="7">
        <v>0.12</v>
      </c>
      <c r="C22" s="9">
        <v>0.13</v>
      </c>
      <c r="D22" s="9">
        <v>0.12</v>
      </c>
      <c r="E22" s="7">
        <v>0.12</v>
      </c>
      <c r="F22" s="9">
        <v>0.08</v>
      </c>
      <c r="G22" s="9">
        <v>0.11</v>
      </c>
      <c r="H22" s="9">
        <v>0.13</v>
      </c>
      <c r="I22" s="9">
        <v>0.21</v>
      </c>
      <c r="J22" s="9">
        <v>0.16</v>
      </c>
      <c r="K22" s="7">
        <v>0.12</v>
      </c>
      <c r="L22" s="9">
        <v>0.13</v>
      </c>
      <c r="M22" s="9">
        <v>0.1</v>
      </c>
      <c r="N22" s="9">
        <v>0.12</v>
      </c>
      <c r="O22" s="9">
        <v>0</v>
      </c>
      <c r="P22" s="7">
        <v>0.12</v>
      </c>
      <c r="Q22" s="9">
        <v>0.18</v>
      </c>
      <c r="R22" s="9">
        <v>0.11</v>
      </c>
      <c r="S22" s="9">
        <v>0.03</v>
      </c>
      <c r="T22" s="9">
        <v>0.44</v>
      </c>
      <c r="U22" s="9">
        <v>0.15</v>
      </c>
      <c r="V22" s="9">
        <v>0</v>
      </c>
      <c r="W22" s="9">
        <v>0</v>
      </c>
      <c r="X22" s="9">
        <v>0</v>
      </c>
      <c r="Y22" s="9">
        <v>0.04</v>
      </c>
      <c r="Z22" s="9">
        <v>0.19</v>
      </c>
      <c r="AA22" s="7">
        <v>0.12</v>
      </c>
      <c r="AB22" s="9">
        <v>0.03</v>
      </c>
      <c r="AC22" s="9">
        <v>0.28999999999999998</v>
      </c>
      <c r="AD22" s="9">
        <v>0.06</v>
      </c>
      <c r="AE22" s="7">
        <v>0.12</v>
      </c>
      <c r="AF22" s="9">
        <v>0.19</v>
      </c>
      <c r="AG22" s="9">
        <v>0.1</v>
      </c>
      <c r="AH22" s="9">
        <v>0.13</v>
      </c>
      <c r="AI22" s="9">
        <v>0.11</v>
      </c>
      <c r="AJ22" s="7">
        <v>0.12</v>
      </c>
      <c r="AK22" s="9">
        <v>0.08</v>
      </c>
      <c r="AL22" s="9">
        <v>0.13</v>
      </c>
      <c r="AM22" s="9">
        <v>7.0000000000000007E-2</v>
      </c>
      <c r="AN22" s="9">
        <v>0.22</v>
      </c>
      <c r="AO22" s="9">
        <v>0.11</v>
      </c>
      <c r="AP22" s="9">
        <v>0.21</v>
      </c>
      <c r="AQ22" s="9">
        <v>0.14000000000000001</v>
      </c>
      <c r="AR22" s="9">
        <v>0.15</v>
      </c>
      <c r="AS22" s="9">
        <v>0.03</v>
      </c>
      <c r="AT22" s="9">
        <v>0.25</v>
      </c>
    </row>
    <row r="24" spans="1:46" x14ac:dyDescent="0.2">
      <c r="A24" s="4" t="s">
        <v>207</v>
      </c>
      <c r="B24" s="40">
        <f>SUM(B8+B11)/B5</f>
        <v>0.54361054766734285</v>
      </c>
      <c r="C24" s="40">
        <f t="shared" ref="C24:AT24" si="0">SUM(C8+C11)/C5</f>
        <v>0.60084033613445376</v>
      </c>
      <c r="D24" s="40">
        <f t="shared" si="0"/>
        <v>0.49215686274509801</v>
      </c>
      <c r="E24" s="40">
        <f t="shared" si="0"/>
        <v>0.54361054766734285</v>
      </c>
      <c r="F24" s="40">
        <f t="shared" si="0"/>
        <v>0.57222222222222219</v>
      </c>
      <c r="G24" s="40">
        <f t="shared" si="0"/>
        <v>0.52247191011235961</v>
      </c>
      <c r="H24" s="40">
        <f t="shared" si="0"/>
        <v>0.54143646408839774</v>
      </c>
      <c r="I24" s="40">
        <f t="shared" si="0"/>
        <v>0.47826086956521741</v>
      </c>
      <c r="J24" s="40">
        <f t="shared" si="0"/>
        <v>0.55921052631578949</v>
      </c>
      <c r="K24" s="40">
        <f t="shared" si="0"/>
        <v>0.54361054766734285</v>
      </c>
      <c r="L24" s="40">
        <f t="shared" si="0"/>
        <v>0.55751173708920188</v>
      </c>
      <c r="M24" s="40">
        <f t="shared" si="0"/>
        <v>0.46753246753246752</v>
      </c>
      <c r="N24" s="40">
        <f t="shared" si="0"/>
        <v>0.43859649122807015</v>
      </c>
      <c r="O24" s="40" t="e">
        <f t="shared" si="0"/>
        <v>#DIV/0!</v>
      </c>
      <c r="P24" s="40">
        <f t="shared" si="0"/>
        <v>0.54361054766734285</v>
      </c>
      <c r="Q24" s="40">
        <f t="shared" si="0"/>
        <v>0.54166666666666663</v>
      </c>
      <c r="R24" s="40">
        <f t="shared" si="0"/>
        <v>0.55433070866141732</v>
      </c>
      <c r="S24" s="40">
        <f t="shared" si="0"/>
        <v>0.8392857142857143</v>
      </c>
      <c r="T24" s="40">
        <f t="shared" si="0"/>
        <v>7.1428571428571425E-2</v>
      </c>
      <c r="U24" s="40">
        <f t="shared" si="0"/>
        <v>0.46666666666666667</v>
      </c>
      <c r="V24" s="40">
        <f t="shared" si="0"/>
        <v>0.33333333333333331</v>
      </c>
      <c r="W24" s="40">
        <f t="shared" si="0"/>
        <v>0.8</v>
      </c>
      <c r="X24" s="40">
        <f t="shared" si="0"/>
        <v>1</v>
      </c>
      <c r="Y24" s="40">
        <f t="shared" si="0"/>
        <v>0.46153846153846156</v>
      </c>
      <c r="Z24" s="40">
        <f t="shared" si="0"/>
        <v>0.33870967741935482</v>
      </c>
      <c r="AA24" s="40">
        <f t="shared" si="0"/>
        <v>0.54361054766734285</v>
      </c>
      <c r="AB24" s="40">
        <f t="shared" si="0"/>
        <v>0.71633752244165172</v>
      </c>
      <c r="AC24" s="40">
        <f t="shared" si="0"/>
        <v>0.30362116991643456</v>
      </c>
      <c r="AD24" s="40">
        <f t="shared" si="0"/>
        <v>0.42857142857142855</v>
      </c>
      <c r="AE24" s="40">
        <f t="shared" si="0"/>
        <v>0.54361054766734285</v>
      </c>
      <c r="AF24" s="40">
        <f t="shared" si="0"/>
        <v>0.49624060150375937</v>
      </c>
      <c r="AG24" s="40">
        <f t="shared" si="0"/>
        <v>0.62648221343873522</v>
      </c>
      <c r="AH24" s="40">
        <f t="shared" si="0"/>
        <v>0.47863247863247865</v>
      </c>
      <c r="AI24" s="40">
        <f t="shared" si="0"/>
        <v>0.37168141592920356</v>
      </c>
      <c r="AJ24" s="40">
        <f t="shared" si="0"/>
        <v>0.54361054766734285</v>
      </c>
      <c r="AK24" s="40">
        <f t="shared" si="0"/>
        <v>0.61279461279461278</v>
      </c>
      <c r="AL24" s="40">
        <f t="shared" si="0"/>
        <v>0.4726027397260274</v>
      </c>
      <c r="AM24" s="40">
        <f t="shared" si="0"/>
        <v>0.61599999999999999</v>
      </c>
      <c r="AN24" s="40">
        <f t="shared" si="0"/>
        <v>0.41904761904761906</v>
      </c>
      <c r="AO24" s="40">
        <f t="shared" si="0"/>
        <v>0.63513513513513509</v>
      </c>
      <c r="AP24" s="40">
        <f t="shared" si="0"/>
        <v>0.4823529411764706</v>
      </c>
      <c r="AQ24" s="40">
        <f t="shared" si="0"/>
        <v>0.50322580645161286</v>
      </c>
      <c r="AR24" s="40">
        <f t="shared" si="0"/>
        <v>0.5242165242165242</v>
      </c>
      <c r="AS24" s="40">
        <f t="shared" si="0"/>
        <v>0.70744680851063835</v>
      </c>
      <c r="AT24" s="40">
        <f t="shared" si="0"/>
        <v>0.31192660550458717</v>
      </c>
    </row>
    <row r="25" spans="1:46" x14ac:dyDescent="0.2">
      <c r="A25" s="4" t="s">
        <v>208</v>
      </c>
      <c r="B25" s="40">
        <f>SUM(B17+B20)/B5</f>
        <v>0.20689655172413793</v>
      </c>
      <c r="C25" s="40">
        <f t="shared" ref="C25:AT25" si="1">SUM(C17+C20)/C5</f>
        <v>0.1953781512605042</v>
      </c>
      <c r="D25" s="40">
        <f t="shared" si="1"/>
        <v>0.21568627450980393</v>
      </c>
      <c r="E25" s="40">
        <f t="shared" si="1"/>
        <v>0.20689655172413793</v>
      </c>
      <c r="F25" s="40">
        <f t="shared" si="1"/>
        <v>0.15833333333333333</v>
      </c>
      <c r="G25" s="40">
        <f t="shared" si="1"/>
        <v>0.19662921348314608</v>
      </c>
      <c r="H25" s="40">
        <f t="shared" si="1"/>
        <v>0.22099447513812154</v>
      </c>
      <c r="I25" s="40">
        <f t="shared" si="1"/>
        <v>0.28695652173913044</v>
      </c>
      <c r="J25" s="40">
        <f t="shared" si="1"/>
        <v>0.25657894736842107</v>
      </c>
      <c r="K25" s="40">
        <f t="shared" si="1"/>
        <v>0.20689655172413793</v>
      </c>
      <c r="L25" s="40">
        <f t="shared" si="1"/>
        <v>0.21478873239436619</v>
      </c>
      <c r="M25" s="40">
        <f t="shared" si="1"/>
        <v>0.16883116883116883</v>
      </c>
      <c r="N25" s="40">
        <f t="shared" si="1"/>
        <v>0.14035087719298245</v>
      </c>
      <c r="O25" s="40" t="e">
        <f t="shared" si="1"/>
        <v>#DIV/0!</v>
      </c>
      <c r="P25" s="40">
        <f t="shared" si="1"/>
        <v>0.20689655172413793</v>
      </c>
      <c r="Q25" s="40">
        <f t="shared" si="1"/>
        <v>0.25</v>
      </c>
      <c r="R25" s="40">
        <f t="shared" si="1"/>
        <v>0.18425196850393702</v>
      </c>
      <c r="S25" s="40">
        <f t="shared" si="1"/>
        <v>8.9285714285714288E-2</v>
      </c>
      <c r="T25" s="40">
        <f t="shared" si="1"/>
        <v>0.5</v>
      </c>
      <c r="U25" s="40">
        <f t="shared" si="1"/>
        <v>0.26666666666666666</v>
      </c>
      <c r="V25" s="40">
        <f t="shared" si="1"/>
        <v>0.33333333333333331</v>
      </c>
      <c r="W25" s="40">
        <f t="shared" si="1"/>
        <v>0.13333333333333333</v>
      </c>
      <c r="X25" s="40">
        <f t="shared" si="1"/>
        <v>0</v>
      </c>
      <c r="Y25" s="40">
        <f t="shared" si="1"/>
        <v>0.23076923076923078</v>
      </c>
      <c r="Z25" s="40">
        <f t="shared" si="1"/>
        <v>0.32258064516129031</v>
      </c>
      <c r="AA25" s="40">
        <f t="shared" si="1"/>
        <v>0.20689655172413793</v>
      </c>
      <c r="AB25" s="40">
        <f t="shared" si="1"/>
        <v>8.0789946140035901E-2</v>
      </c>
      <c r="AC25" s="40">
        <f t="shared" si="1"/>
        <v>0.40947075208913647</v>
      </c>
      <c r="AD25" s="40">
        <f t="shared" si="1"/>
        <v>0.17142857142857143</v>
      </c>
      <c r="AE25" s="40">
        <f t="shared" si="1"/>
        <v>0.20689655172413793</v>
      </c>
      <c r="AF25" s="40">
        <f t="shared" si="1"/>
        <v>0.3007518796992481</v>
      </c>
      <c r="AG25" s="40">
        <f t="shared" si="1"/>
        <v>0.17786561264822134</v>
      </c>
      <c r="AH25" s="40">
        <f t="shared" si="1"/>
        <v>0.23931623931623933</v>
      </c>
      <c r="AI25" s="40">
        <f t="shared" si="1"/>
        <v>0.15929203539823009</v>
      </c>
      <c r="AJ25" s="40">
        <f t="shared" si="1"/>
        <v>0.20689655172413793</v>
      </c>
      <c r="AK25" s="40">
        <f t="shared" si="1"/>
        <v>0.15151515151515152</v>
      </c>
      <c r="AL25" s="40">
        <f t="shared" si="1"/>
        <v>0.23287671232876711</v>
      </c>
      <c r="AM25" s="40">
        <f t="shared" si="1"/>
        <v>0.184</v>
      </c>
      <c r="AN25" s="40">
        <f t="shared" si="1"/>
        <v>0.27619047619047621</v>
      </c>
      <c r="AO25" s="40">
        <f t="shared" si="1"/>
        <v>0.17567567567567569</v>
      </c>
      <c r="AP25" s="40">
        <f t="shared" si="1"/>
        <v>0.32941176470588235</v>
      </c>
      <c r="AQ25" s="40">
        <f t="shared" si="1"/>
        <v>0.2</v>
      </c>
      <c r="AR25" s="40">
        <f t="shared" si="1"/>
        <v>0.24786324786324787</v>
      </c>
      <c r="AS25" s="40">
        <f t="shared" si="1"/>
        <v>7.4468085106382975E-2</v>
      </c>
      <c r="AT25" s="40">
        <f t="shared" si="1"/>
        <v>0.38073394495412843</v>
      </c>
    </row>
    <row r="26" spans="1:46" x14ac:dyDescent="0.2">
      <c r="B26" s="40"/>
    </row>
    <row r="27" spans="1:46" s="33" customFormat="1" ht="12.75" x14ac:dyDescent="0.2">
      <c r="A27" s="34" t="s">
        <v>189</v>
      </c>
    </row>
    <row r="28" spans="1:46" s="35" customFormat="1" x14ac:dyDescent="0.2"/>
    <row r="30" spans="1:46" s="33" customFormat="1" x14ac:dyDescent="0.2"/>
    <row r="31" spans="1:46" s="35" customFormat="1" x14ac:dyDescent="0.2"/>
    <row r="32" spans="1:46" s="33" customFormat="1" x14ac:dyDescent="0.2"/>
    <row r="34" s="35" customFormat="1" x14ac:dyDescent="0.2"/>
    <row r="36" s="33" customFormat="1" x14ac:dyDescent="0.2"/>
    <row r="37" s="35" customFormat="1" x14ac:dyDescent="0.2"/>
    <row r="38" s="33" customFormat="1" x14ac:dyDescent="0.2"/>
    <row r="40" s="35" customFormat="1" x14ac:dyDescent="0.2"/>
    <row r="42" s="33" customFormat="1" x14ac:dyDescent="0.2"/>
    <row r="43" s="35" customFormat="1" x14ac:dyDescent="0.2"/>
  </sheetData>
  <mergeCells count="17">
    <mergeCell ref="A1:A2"/>
    <mergeCell ref="B1:D1"/>
    <mergeCell ref="E1:J1"/>
    <mergeCell ref="AE1:AI1"/>
    <mergeCell ref="AJ1:AQ1"/>
    <mergeCell ref="AR1:AT1"/>
    <mergeCell ref="K1:O1"/>
    <mergeCell ref="P1:Z1"/>
    <mergeCell ref="AA1:AD1"/>
    <mergeCell ref="A14:A16"/>
    <mergeCell ref="A17:A19"/>
    <mergeCell ref="A20:A22"/>
    <mergeCell ref="A3:AT3"/>
    <mergeCell ref="A4:AT4"/>
    <mergeCell ref="A5:A7"/>
    <mergeCell ref="A8:A10"/>
    <mergeCell ref="A11:A13"/>
  </mergeCells>
  <hyperlinks>
    <hyperlink ref="A27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10" max="1048575" man="1"/>
    <brk id="15" max="1048575" man="1"/>
    <brk id="26" max="1048575" man="1"/>
    <brk id="30" max="1048575" man="1"/>
    <brk id="35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3"/>
  <sheetViews>
    <sheetView showGridLines="0" workbookViewId="0">
      <pane xSplit="1" ySplit="7" topLeftCell="B8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2" x14ac:dyDescent="0.2"/>
  <cols>
    <col min="1" max="1" width="40.625" style="4" customWidth="1"/>
    <col min="2" max="46" width="10.625" style="1" customWidth="1"/>
    <col min="47" max="999" width="7.875" style="1" customWidth="1"/>
    <col min="1000" max="16384" width="9" style="1"/>
  </cols>
  <sheetData>
    <row r="1" spans="1:46" x14ac:dyDescent="0.2">
      <c r="A1" s="53" t="s">
        <v>210</v>
      </c>
      <c r="B1" s="51" t="s">
        <v>190</v>
      </c>
      <c r="C1" s="51"/>
      <c r="D1" s="51"/>
      <c r="E1" s="51" t="s">
        <v>1</v>
      </c>
      <c r="F1" s="51"/>
      <c r="G1" s="51"/>
      <c r="H1" s="51"/>
      <c r="I1" s="51"/>
      <c r="J1" s="51"/>
      <c r="K1" s="51" t="s">
        <v>2</v>
      </c>
      <c r="L1" s="51"/>
      <c r="M1" s="51"/>
      <c r="N1" s="51"/>
      <c r="O1" s="51"/>
      <c r="P1" s="51" t="s">
        <v>191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 t="s">
        <v>5</v>
      </c>
      <c r="AB1" s="51"/>
      <c r="AC1" s="51"/>
      <c r="AD1" s="51"/>
      <c r="AE1" s="51" t="s">
        <v>192</v>
      </c>
      <c r="AF1" s="51"/>
      <c r="AG1" s="51"/>
      <c r="AH1" s="51"/>
      <c r="AI1" s="51"/>
      <c r="AJ1" s="51" t="s">
        <v>8</v>
      </c>
      <c r="AK1" s="51"/>
      <c r="AL1" s="51"/>
      <c r="AM1" s="51"/>
      <c r="AN1" s="51"/>
      <c r="AO1" s="51"/>
      <c r="AP1" s="51"/>
      <c r="AQ1" s="51"/>
      <c r="AR1" s="51" t="s">
        <v>194</v>
      </c>
      <c r="AS1" s="51"/>
      <c r="AT1" s="51"/>
    </row>
    <row r="2" spans="1:46" ht="48" x14ac:dyDescent="0.2">
      <c r="A2" s="53"/>
      <c r="B2" s="6" t="s">
        <v>9</v>
      </c>
      <c r="C2" s="5" t="s">
        <v>10</v>
      </c>
      <c r="D2" s="5" t="s">
        <v>11</v>
      </c>
      <c r="E2" s="6" t="s">
        <v>9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6" t="s">
        <v>9</v>
      </c>
      <c r="L2" s="5" t="s">
        <v>17</v>
      </c>
      <c r="M2" s="5" t="s">
        <v>18</v>
      </c>
      <c r="N2" s="5" t="s">
        <v>19</v>
      </c>
      <c r="O2" s="5" t="s">
        <v>20</v>
      </c>
      <c r="P2" s="6" t="s">
        <v>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174</v>
      </c>
      <c r="AA2" s="6" t="s">
        <v>9</v>
      </c>
      <c r="AB2" s="5" t="s">
        <v>31</v>
      </c>
      <c r="AC2" s="5" t="s">
        <v>32</v>
      </c>
      <c r="AD2" s="5" t="s">
        <v>33</v>
      </c>
      <c r="AE2" s="6" t="s">
        <v>9</v>
      </c>
      <c r="AF2" s="5" t="s">
        <v>34</v>
      </c>
      <c r="AG2" s="5" t="s">
        <v>35</v>
      </c>
      <c r="AH2" s="5" t="s">
        <v>36</v>
      </c>
      <c r="AI2" s="5" t="s">
        <v>175</v>
      </c>
      <c r="AJ2" s="6" t="s">
        <v>9</v>
      </c>
      <c r="AK2" s="5" t="s">
        <v>38</v>
      </c>
      <c r="AL2" s="5" t="s">
        <v>39</v>
      </c>
      <c r="AM2" s="5" t="s">
        <v>40</v>
      </c>
      <c r="AN2" s="5" t="s">
        <v>41</v>
      </c>
      <c r="AO2" s="5" t="s">
        <v>42</v>
      </c>
      <c r="AP2" s="5" t="s">
        <v>43</v>
      </c>
      <c r="AQ2" s="5" t="s">
        <v>44</v>
      </c>
      <c r="AR2" s="5" t="s">
        <v>214</v>
      </c>
      <c r="AS2" s="5" t="s">
        <v>215</v>
      </c>
      <c r="AT2" s="5" t="s">
        <v>216</v>
      </c>
    </row>
    <row r="3" spans="1:46" x14ac:dyDescent="0.2">
      <c r="A3" s="50" t="s">
        <v>176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6" x14ac:dyDescent="0.2">
      <c r="A4" s="48" t="s">
        <v>177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</row>
    <row r="5" spans="1:46" x14ac:dyDescent="0.2">
      <c r="A5" s="52" t="s">
        <v>217</v>
      </c>
      <c r="B5" s="2">
        <v>986</v>
      </c>
      <c r="C5" s="2">
        <v>476</v>
      </c>
      <c r="D5" s="2">
        <v>510</v>
      </c>
      <c r="E5" s="2">
        <v>986</v>
      </c>
      <c r="F5" s="2">
        <v>360</v>
      </c>
      <c r="G5" s="2">
        <v>178</v>
      </c>
      <c r="H5" s="2">
        <v>181</v>
      </c>
      <c r="I5" s="2">
        <v>115</v>
      </c>
      <c r="J5" s="2">
        <v>152</v>
      </c>
      <c r="K5" s="2">
        <v>986</v>
      </c>
      <c r="L5" s="2">
        <v>852</v>
      </c>
      <c r="M5" s="2">
        <v>77</v>
      </c>
      <c r="N5" s="2">
        <v>57</v>
      </c>
      <c r="O5" s="2">
        <v>0</v>
      </c>
      <c r="P5" s="2">
        <v>986</v>
      </c>
      <c r="Q5" s="2">
        <v>96</v>
      </c>
      <c r="R5" s="2">
        <v>635</v>
      </c>
      <c r="S5" s="2">
        <v>56</v>
      </c>
      <c r="T5" s="2">
        <v>14</v>
      </c>
      <c r="U5" s="2">
        <v>15</v>
      </c>
      <c r="V5" s="2">
        <v>3</v>
      </c>
      <c r="W5" s="2">
        <v>30</v>
      </c>
      <c r="X5" s="2">
        <v>2</v>
      </c>
      <c r="Y5" s="2">
        <v>13</v>
      </c>
      <c r="Z5" s="2">
        <v>124</v>
      </c>
      <c r="AA5" s="2">
        <v>986</v>
      </c>
      <c r="AB5" s="2">
        <v>557</v>
      </c>
      <c r="AC5" s="2">
        <v>359</v>
      </c>
      <c r="AD5" s="2">
        <v>70</v>
      </c>
      <c r="AE5" s="2">
        <v>986</v>
      </c>
      <c r="AF5" s="2">
        <v>133</v>
      </c>
      <c r="AG5" s="2">
        <v>506</v>
      </c>
      <c r="AH5" s="2">
        <v>234</v>
      </c>
      <c r="AI5" s="2">
        <v>113</v>
      </c>
      <c r="AJ5" s="2">
        <v>986</v>
      </c>
      <c r="AK5" s="2">
        <v>297</v>
      </c>
      <c r="AL5" s="2">
        <v>146</v>
      </c>
      <c r="AM5" s="2">
        <v>125</v>
      </c>
      <c r="AN5" s="2">
        <v>105</v>
      </c>
      <c r="AO5" s="2">
        <v>74</v>
      </c>
      <c r="AP5" s="2">
        <v>85</v>
      </c>
      <c r="AQ5" s="2">
        <v>155</v>
      </c>
      <c r="AR5" s="2">
        <v>351</v>
      </c>
      <c r="AS5" s="2">
        <v>376</v>
      </c>
      <c r="AT5" s="2">
        <v>218</v>
      </c>
    </row>
    <row r="6" spans="1:46" s="33" customFormat="1" x14ac:dyDescent="0.2">
      <c r="A6" s="48"/>
      <c r="B6" s="32">
        <v>978</v>
      </c>
      <c r="C6" s="32">
        <v>432</v>
      </c>
      <c r="D6" s="32">
        <v>546</v>
      </c>
      <c r="E6" s="32">
        <v>978</v>
      </c>
      <c r="F6" s="32">
        <v>259</v>
      </c>
      <c r="G6" s="32">
        <v>205</v>
      </c>
      <c r="H6" s="32">
        <v>212</v>
      </c>
      <c r="I6" s="32">
        <v>145</v>
      </c>
      <c r="J6" s="32">
        <v>157</v>
      </c>
      <c r="K6" s="32">
        <v>978</v>
      </c>
      <c r="L6" s="32">
        <v>833</v>
      </c>
      <c r="M6" s="32">
        <v>85</v>
      </c>
      <c r="N6" s="32">
        <v>60</v>
      </c>
      <c r="O6" s="32">
        <v>0</v>
      </c>
      <c r="P6" s="32">
        <v>978</v>
      </c>
      <c r="Q6" s="32">
        <v>81</v>
      </c>
      <c r="R6" s="32">
        <v>629</v>
      </c>
      <c r="S6" s="32">
        <v>63</v>
      </c>
      <c r="T6" s="32">
        <v>17</v>
      </c>
      <c r="U6" s="32">
        <v>22</v>
      </c>
      <c r="V6" s="32">
        <v>3</v>
      </c>
      <c r="W6" s="32">
        <v>26</v>
      </c>
      <c r="X6" s="32">
        <v>2</v>
      </c>
      <c r="Y6" s="32">
        <v>13</v>
      </c>
      <c r="Z6" s="32">
        <v>122</v>
      </c>
      <c r="AA6" s="32">
        <v>978</v>
      </c>
      <c r="AB6" s="32">
        <v>561</v>
      </c>
      <c r="AC6" s="32">
        <v>345</v>
      </c>
      <c r="AD6" s="32">
        <v>72</v>
      </c>
      <c r="AE6" s="32">
        <v>978</v>
      </c>
      <c r="AF6" s="32">
        <v>124</v>
      </c>
      <c r="AG6" s="32">
        <v>494</v>
      </c>
      <c r="AH6" s="32">
        <v>245</v>
      </c>
      <c r="AI6" s="32">
        <v>115</v>
      </c>
      <c r="AJ6" s="32">
        <v>978</v>
      </c>
      <c r="AK6" s="32">
        <v>298</v>
      </c>
      <c r="AL6" s="32">
        <v>74</v>
      </c>
      <c r="AM6" s="32">
        <v>197</v>
      </c>
      <c r="AN6" s="32">
        <v>79</v>
      </c>
      <c r="AO6" s="32">
        <v>103</v>
      </c>
      <c r="AP6" s="32">
        <v>57</v>
      </c>
      <c r="AQ6" s="32">
        <v>170</v>
      </c>
      <c r="AR6" s="32">
        <v>349</v>
      </c>
      <c r="AS6" s="32">
        <v>381</v>
      </c>
      <c r="AT6" s="32">
        <v>205</v>
      </c>
    </row>
    <row r="7" spans="1:46" s="35" customFormat="1" x14ac:dyDescent="0.2">
      <c r="A7" s="49"/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0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7">
        <v>1</v>
      </c>
      <c r="AC7" s="7">
        <v>1</v>
      </c>
      <c r="AD7" s="7">
        <v>1</v>
      </c>
      <c r="AE7" s="7">
        <v>1</v>
      </c>
      <c r="AF7" s="7">
        <v>1</v>
      </c>
      <c r="AG7" s="7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7">
        <v>1</v>
      </c>
    </row>
    <row r="8" spans="1:46" s="33" customFormat="1" x14ac:dyDescent="0.2">
      <c r="A8" s="48" t="s">
        <v>165</v>
      </c>
      <c r="B8" s="32">
        <v>285</v>
      </c>
      <c r="C8" s="32">
        <v>160</v>
      </c>
      <c r="D8" s="32">
        <v>125</v>
      </c>
      <c r="E8" s="32">
        <v>285</v>
      </c>
      <c r="F8" s="32">
        <v>103</v>
      </c>
      <c r="G8" s="32">
        <v>55</v>
      </c>
      <c r="H8" s="32">
        <v>53</v>
      </c>
      <c r="I8" s="32">
        <v>33</v>
      </c>
      <c r="J8" s="32">
        <v>42</v>
      </c>
      <c r="K8" s="32">
        <v>285</v>
      </c>
      <c r="L8" s="32">
        <v>248</v>
      </c>
      <c r="M8" s="32">
        <v>24</v>
      </c>
      <c r="N8" s="32">
        <v>14</v>
      </c>
      <c r="O8" s="32">
        <v>0</v>
      </c>
      <c r="P8" s="32">
        <v>285</v>
      </c>
      <c r="Q8" s="32">
        <v>20</v>
      </c>
      <c r="R8" s="32">
        <v>181</v>
      </c>
      <c r="S8" s="32">
        <v>24</v>
      </c>
      <c r="T8" s="32">
        <v>2</v>
      </c>
      <c r="U8" s="32">
        <v>5</v>
      </c>
      <c r="V8" s="32">
        <v>1</v>
      </c>
      <c r="W8" s="32">
        <v>21</v>
      </c>
      <c r="X8" s="32">
        <v>1</v>
      </c>
      <c r="Y8" s="32">
        <v>5</v>
      </c>
      <c r="Z8" s="32">
        <v>26</v>
      </c>
      <c r="AA8" s="32">
        <v>285</v>
      </c>
      <c r="AB8" s="32">
        <v>230</v>
      </c>
      <c r="AC8" s="32">
        <v>43</v>
      </c>
      <c r="AD8" s="32">
        <v>12</v>
      </c>
      <c r="AE8" s="32">
        <v>285</v>
      </c>
      <c r="AF8" s="32">
        <v>21</v>
      </c>
      <c r="AG8" s="32">
        <v>177</v>
      </c>
      <c r="AH8" s="32">
        <v>71</v>
      </c>
      <c r="AI8" s="32">
        <v>17</v>
      </c>
      <c r="AJ8" s="32">
        <v>285</v>
      </c>
      <c r="AK8" s="32">
        <v>99</v>
      </c>
      <c r="AL8" s="32">
        <v>37</v>
      </c>
      <c r="AM8" s="32">
        <v>46</v>
      </c>
      <c r="AN8" s="32">
        <v>25</v>
      </c>
      <c r="AO8" s="32">
        <v>22</v>
      </c>
      <c r="AP8" s="32">
        <v>22</v>
      </c>
      <c r="AQ8" s="32">
        <v>34</v>
      </c>
      <c r="AR8" s="32">
        <v>104</v>
      </c>
      <c r="AS8" s="32">
        <v>147</v>
      </c>
      <c r="AT8" s="32">
        <v>28</v>
      </c>
    </row>
    <row r="9" spans="1:46" x14ac:dyDescent="0.2">
      <c r="A9" s="48"/>
      <c r="B9" s="2">
        <v>292</v>
      </c>
      <c r="C9" s="3" t="s">
        <v>0</v>
      </c>
      <c r="D9" s="3" t="s">
        <v>0</v>
      </c>
      <c r="E9" s="2">
        <v>292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2">
        <v>292</v>
      </c>
      <c r="L9" s="3" t="s">
        <v>0</v>
      </c>
      <c r="M9" s="3" t="s">
        <v>0</v>
      </c>
      <c r="N9" s="3" t="s">
        <v>0</v>
      </c>
      <c r="O9" s="3" t="s">
        <v>0</v>
      </c>
      <c r="P9" s="2">
        <v>292</v>
      </c>
      <c r="Q9" s="3" t="s">
        <v>0</v>
      </c>
      <c r="R9" s="3" t="s">
        <v>0</v>
      </c>
      <c r="S9" s="3" t="s">
        <v>0</v>
      </c>
      <c r="T9" s="3" t="s">
        <v>0</v>
      </c>
      <c r="U9" s="3" t="s">
        <v>0</v>
      </c>
      <c r="V9" s="3" t="s">
        <v>0</v>
      </c>
      <c r="W9" s="3" t="s">
        <v>0</v>
      </c>
      <c r="X9" s="3" t="s">
        <v>0</v>
      </c>
      <c r="Y9" s="3" t="s">
        <v>0</v>
      </c>
      <c r="Z9" s="3" t="s">
        <v>0</v>
      </c>
      <c r="AA9" s="2">
        <v>292</v>
      </c>
      <c r="AB9" s="3" t="s">
        <v>0</v>
      </c>
      <c r="AC9" s="3" t="s">
        <v>0</v>
      </c>
      <c r="AD9" s="3" t="s">
        <v>0</v>
      </c>
      <c r="AE9" s="2">
        <v>292</v>
      </c>
      <c r="AF9" s="3" t="s">
        <v>0</v>
      </c>
      <c r="AG9" s="3" t="s">
        <v>0</v>
      </c>
      <c r="AH9" s="3" t="s">
        <v>0</v>
      </c>
      <c r="AI9" s="3" t="s">
        <v>0</v>
      </c>
      <c r="AJ9" s="2">
        <v>292</v>
      </c>
      <c r="AK9" s="3" t="s">
        <v>0</v>
      </c>
      <c r="AL9" s="3" t="s">
        <v>0</v>
      </c>
      <c r="AM9" s="3" t="s">
        <v>0</v>
      </c>
      <c r="AN9" s="3" t="s">
        <v>0</v>
      </c>
      <c r="AO9" s="3" t="s">
        <v>0</v>
      </c>
      <c r="AP9" s="3" t="s">
        <v>0</v>
      </c>
      <c r="AQ9" s="3" t="s">
        <v>0</v>
      </c>
      <c r="AR9" s="3" t="s">
        <v>0</v>
      </c>
      <c r="AS9" s="3" t="s">
        <v>0</v>
      </c>
      <c r="AT9" s="3" t="s">
        <v>0</v>
      </c>
    </row>
    <row r="10" spans="1:46" s="35" customFormat="1" x14ac:dyDescent="0.2">
      <c r="A10" s="49"/>
      <c r="B10" s="7">
        <v>0.28999999999999998</v>
      </c>
      <c r="C10" s="9">
        <v>0.34</v>
      </c>
      <c r="D10" s="9">
        <v>0.25</v>
      </c>
      <c r="E10" s="7">
        <v>0.28999999999999998</v>
      </c>
      <c r="F10" s="9">
        <v>0.28000000000000003</v>
      </c>
      <c r="G10" s="9">
        <v>0.31</v>
      </c>
      <c r="H10" s="9">
        <v>0.28999999999999998</v>
      </c>
      <c r="I10" s="9">
        <v>0.28999999999999998</v>
      </c>
      <c r="J10" s="9">
        <v>0.28000000000000003</v>
      </c>
      <c r="K10" s="7">
        <v>0.28999999999999998</v>
      </c>
      <c r="L10" s="9">
        <v>0.28999999999999998</v>
      </c>
      <c r="M10" s="9">
        <v>0.3</v>
      </c>
      <c r="N10" s="9">
        <v>0.24</v>
      </c>
      <c r="O10" s="9">
        <v>0</v>
      </c>
      <c r="P10" s="7">
        <v>0.28999999999999998</v>
      </c>
      <c r="Q10" s="9">
        <v>0.2</v>
      </c>
      <c r="R10" s="9">
        <v>0.28999999999999998</v>
      </c>
      <c r="S10" s="9">
        <v>0.44</v>
      </c>
      <c r="T10" s="9">
        <v>0.11</v>
      </c>
      <c r="U10" s="9">
        <v>0.37</v>
      </c>
      <c r="V10" s="9">
        <v>0.18</v>
      </c>
      <c r="W10" s="9">
        <v>0.69</v>
      </c>
      <c r="X10" s="9">
        <v>0.53</v>
      </c>
      <c r="Y10" s="9">
        <v>0.4</v>
      </c>
      <c r="Z10" s="9">
        <v>0.21</v>
      </c>
      <c r="AA10" s="7">
        <v>0.28999999999999998</v>
      </c>
      <c r="AB10" s="9">
        <v>0.41</v>
      </c>
      <c r="AC10" s="9">
        <v>0.12</v>
      </c>
      <c r="AD10" s="9">
        <v>0.17</v>
      </c>
      <c r="AE10" s="7">
        <v>0.28999999999999998</v>
      </c>
      <c r="AF10" s="9">
        <v>0.16</v>
      </c>
      <c r="AG10" s="9">
        <v>0.35</v>
      </c>
      <c r="AH10" s="9">
        <v>0.3</v>
      </c>
      <c r="AI10" s="9">
        <v>0.15</v>
      </c>
      <c r="AJ10" s="7">
        <v>0.28999999999999998</v>
      </c>
      <c r="AK10" s="9">
        <v>0.33</v>
      </c>
      <c r="AL10" s="9">
        <v>0.26</v>
      </c>
      <c r="AM10" s="9">
        <v>0.37</v>
      </c>
      <c r="AN10" s="9">
        <v>0.24</v>
      </c>
      <c r="AO10" s="9">
        <v>0.28999999999999998</v>
      </c>
      <c r="AP10" s="9">
        <v>0.26</v>
      </c>
      <c r="AQ10" s="9">
        <v>0.22</v>
      </c>
      <c r="AR10" s="9">
        <v>0.3</v>
      </c>
      <c r="AS10" s="9">
        <v>0.39</v>
      </c>
      <c r="AT10" s="9">
        <v>0.13</v>
      </c>
    </row>
    <row r="11" spans="1:46" x14ac:dyDescent="0.2">
      <c r="A11" s="48" t="s">
        <v>166</v>
      </c>
      <c r="B11" s="2">
        <v>267</v>
      </c>
      <c r="C11" s="2">
        <v>130</v>
      </c>
      <c r="D11" s="2">
        <v>138</v>
      </c>
      <c r="E11" s="2">
        <v>267</v>
      </c>
      <c r="F11" s="2">
        <v>119</v>
      </c>
      <c r="G11" s="2">
        <v>43</v>
      </c>
      <c r="H11" s="2">
        <v>40</v>
      </c>
      <c r="I11" s="2">
        <v>22</v>
      </c>
      <c r="J11" s="2">
        <v>45</v>
      </c>
      <c r="K11" s="2">
        <v>267</v>
      </c>
      <c r="L11" s="2">
        <v>244</v>
      </c>
      <c r="M11" s="2">
        <v>14</v>
      </c>
      <c r="N11" s="2">
        <v>10</v>
      </c>
      <c r="O11" s="2">
        <v>0</v>
      </c>
      <c r="P11" s="2">
        <v>267</v>
      </c>
      <c r="Q11" s="2">
        <v>33</v>
      </c>
      <c r="R11" s="2">
        <v>172</v>
      </c>
      <c r="S11" s="2">
        <v>20</v>
      </c>
      <c r="T11" s="2">
        <v>3</v>
      </c>
      <c r="U11" s="2">
        <v>5</v>
      </c>
      <c r="V11" s="2">
        <v>1</v>
      </c>
      <c r="W11" s="2">
        <v>7</v>
      </c>
      <c r="X11" s="2">
        <v>0</v>
      </c>
      <c r="Y11" s="2">
        <v>2</v>
      </c>
      <c r="Z11" s="2">
        <v>24</v>
      </c>
      <c r="AA11" s="2">
        <v>267</v>
      </c>
      <c r="AB11" s="2">
        <v>164</v>
      </c>
      <c r="AC11" s="2">
        <v>85</v>
      </c>
      <c r="AD11" s="2">
        <v>18</v>
      </c>
      <c r="AE11" s="2">
        <v>267</v>
      </c>
      <c r="AF11" s="2">
        <v>42</v>
      </c>
      <c r="AG11" s="2">
        <v>142</v>
      </c>
      <c r="AH11" s="2">
        <v>59</v>
      </c>
      <c r="AI11" s="2">
        <v>24</v>
      </c>
      <c r="AJ11" s="2">
        <v>267</v>
      </c>
      <c r="AK11" s="2">
        <v>87</v>
      </c>
      <c r="AL11" s="2">
        <v>52</v>
      </c>
      <c r="AM11" s="2">
        <v>28</v>
      </c>
      <c r="AN11" s="2">
        <v>20</v>
      </c>
      <c r="AO11" s="2">
        <v>21</v>
      </c>
      <c r="AP11" s="2">
        <v>23</v>
      </c>
      <c r="AQ11" s="2">
        <v>36</v>
      </c>
      <c r="AR11" s="2">
        <v>95</v>
      </c>
      <c r="AS11" s="2">
        <v>109</v>
      </c>
      <c r="AT11" s="2">
        <v>52</v>
      </c>
    </row>
    <row r="12" spans="1:46" s="33" customFormat="1" x14ac:dyDescent="0.2">
      <c r="A12" s="48"/>
      <c r="B12" s="32">
        <v>254</v>
      </c>
      <c r="C12" s="32" t="s">
        <v>0</v>
      </c>
      <c r="D12" s="32" t="s">
        <v>0</v>
      </c>
      <c r="E12" s="32">
        <v>254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>
        <v>254</v>
      </c>
      <c r="L12" s="32" t="s">
        <v>0</v>
      </c>
      <c r="M12" s="32" t="s">
        <v>0</v>
      </c>
      <c r="N12" s="32" t="s">
        <v>0</v>
      </c>
      <c r="O12" s="32" t="s">
        <v>0</v>
      </c>
      <c r="P12" s="32">
        <v>254</v>
      </c>
      <c r="Q12" s="32" t="s">
        <v>0</v>
      </c>
      <c r="R12" s="32" t="s">
        <v>0</v>
      </c>
      <c r="S12" s="32" t="s">
        <v>0</v>
      </c>
      <c r="T12" s="32" t="s">
        <v>0</v>
      </c>
      <c r="U12" s="32" t="s">
        <v>0</v>
      </c>
      <c r="V12" s="32" t="s">
        <v>0</v>
      </c>
      <c r="W12" s="32" t="s">
        <v>0</v>
      </c>
      <c r="X12" s="32" t="s">
        <v>0</v>
      </c>
      <c r="Y12" s="32" t="s">
        <v>0</v>
      </c>
      <c r="Z12" s="32" t="s">
        <v>0</v>
      </c>
      <c r="AA12" s="32">
        <v>254</v>
      </c>
      <c r="AB12" s="32" t="s">
        <v>0</v>
      </c>
      <c r="AC12" s="32" t="s">
        <v>0</v>
      </c>
      <c r="AD12" s="32" t="s">
        <v>0</v>
      </c>
      <c r="AE12" s="32">
        <v>254</v>
      </c>
      <c r="AF12" s="32" t="s">
        <v>0</v>
      </c>
      <c r="AG12" s="32" t="s">
        <v>0</v>
      </c>
      <c r="AH12" s="32" t="s">
        <v>0</v>
      </c>
      <c r="AI12" s="32" t="s">
        <v>0</v>
      </c>
      <c r="AJ12" s="32">
        <v>254</v>
      </c>
      <c r="AK12" s="32" t="s">
        <v>0</v>
      </c>
      <c r="AL12" s="32" t="s">
        <v>0</v>
      </c>
      <c r="AM12" s="32" t="s">
        <v>0</v>
      </c>
      <c r="AN12" s="32" t="s">
        <v>0</v>
      </c>
      <c r="AO12" s="32" t="s">
        <v>0</v>
      </c>
      <c r="AP12" s="32" t="s">
        <v>0</v>
      </c>
      <c r="AQ12" s="32" t="s">
        <v>0</v>
      </c>
      <c r="AR12" s="32" t="s">
        <v>0</v>
      </c>
      <c r="AS12" s="32" t="s">
        <v>0</v>
      </c>
      <c r="AT12" s="32" t="s">
        <v>0</v>
      </c>
    </row>
    <row r="13" spans="1:46" s="35" customFormat="1" x14ac:dyDescent="0.2">
      <c r="A13" s="49"/>
      <c r="B13" s="7">
        <v>0.27</v>
      </c>
      <c r="C13" s="9">
        <v>0.27</v>
      </c>
      <c r="D13" s="9">
        <v>0.27</v>
      </c>
      <c r="E13" s="7">
        <v>0.27</v>
      </c>
      <c r="F13" s="9">
        <v>0.33</v>
      </c>
      <c r="G13" s="9">
        <v>0.24</v>
      </c>
      <c r="H13" s="9">
        <v>0.22</v>
      </c>
      <c r="I13" s="9">
        <v>0.19</v>
      </c>
      <c r="J13" s="9">
        <v>0.28999999999999998</v>
      </c>
      <c r="K13" s="7">
        <v>0.27</v>
      </c>
      <c r="L13" s="9">
        <v>0.28999999999999998</v>
      </c>
      <c r="M13" s="9">
        <v>0.18</v>
      </c>
      <c r="N13" s="9">
        <v>0.17</v>
      </c>
      <c r="O13" s="9">
        <v>0</v>
      </c>
      <c r="P13" s="7">
        <v>0.27</v>
      </c>
      <c r="Q13" s="9">
        <v>0.34</v>
      </c>
      <c r="R13" s="9">
        <v>0.27</v>
      </c>
      <c r="S13" s="9">
        <v>0.37</v>
      </c>
      <c r="T13" s="9">
        <v>0.25</v>
      </c>
      <c r="U13" s="9">
        <v>0.34</v>
      </c>
      <c r="V13" s="9">
        <v>0.51</v>
      </c>
      <c r="W13" s="9">
        <v>0.23</v>
      </c>
      <c r="X13" s="9">
        <v>0</v>
      </c>
      <c r="Y13" s="9">
        <v>0.15</v>
      </c>
      <c r="Z13" s="9">
        <v>0.19</v>
      </c>
      <c r="AA13" s="7">
        <v>0.27</v>
      </c>
      <c r="AB13" s="9">
        <v>0.28999999999999998</v>
      </c>
      <c r="AC13" s="9">
        <v>0.24</v>
      </c>
      <c r="AD13" s="9">
        <v>0.25</v>
      </c>
      <c r="AE13" s="7">
        <v>0.27</v>
      </c>
      <c r="AF13" s="9">
        <v>0.32</v>
      </c>
      <c r="AG13" s="9">
        <v>0.28000000000000003</v>
      </c>
      <c r="AH13" s="9">
        <v>0.25</v>
      </c>
      <c r="AI13" s="9">
        <v>0.21</v>
      </c>
      <c r="AJ13" s="7">
        <v>0.27</v>
      </c>
      <c r="AK13" s="9">
        <v>0.28999999999999998</v>
      </c>
      <c r="AL13" s="9">
        <v>0.36</v>
      </c>
      <c r="AM13" s="9">
        <v>0.22</v>
      </c>
      <c r="AN13" s="9">
        <v>0.19</v>
      </c>
      <c r="AO13" s="9">
        <v>0.28999999999999998</v>
      </c>
      <c r="AP13" s="9">
        <v>0.27</v>
      </c>
      <c r="AQ13" s="9">
        <v>0.23</v>
      </c>
      <c r="AR13" s="9">
        <v>0.27</v>
      </c>
      <c r="AS13" s="9">
        <v>0.28999999999999998</v>
      </c>
      <c r="AT13" s="9">
        <v>0.24</v>
      </c>
    </row>
    <row r="14" spans="1:46" s="33" customFormat="1" x14ac:dyDescent="0.2">
      <c r="A14" s="48" t="s">
        <v>167</v>
      </c>
      <c r="B14" s="32">
        <v>300</v>
      </c>
      <c r="C14" s="32">
        <v>115</v>
      </c>
      <c r="D14" s="32">
        <v>185</v>
      </c>
      <c r="E14" s="32">
        <v>300</v>
      </c>
      <c r="F14" s="32">
        <v>110</v>
      </c>
      <c r="G14" s="32">
        <v>63</v>
      </c>
      <c r="H14" s="32">
        <v>62</v>
      </c>
      <c r="I14" s="32">
        <v>36</v>
      </c>
      <c r="J14" s="32">
        <v>29</v>
      </c>
      <c r="K14" s="32">
        <v>300</v>
      </c>
      <c r="L14" s="32">
        <v>240</v>
      </c>
      <c r="M14" s="32">
        <v>34</v>
      </c>
      <c r="N14" s="32">
        <v>27</v>
      </c>
      <c r="O14" s="32">
        <v>0</v>
      </c>
      <c r="P14" s="32">
        <v>300</v>
      </c>
      <c r="Q14" s="32">
        <v>26</v>
      </c>
      <c r="R14" s="32">
        <v>201</v>
      </c>
      <c r="S14" s="32">
        <v>9</v>
      </c>
      <c r="T14" s="32">
        <v>3</v>
      </c>
      <c r="U14" s="32">
        <v>2</v>
      </c>
      <c r="V14" s="32">
        <v>1</v>
      </c>
      <c r="W14" s="32">
        <v>2</v>
      </c>
      <c r="X14" s="32">
        <v>1</v>
      </c>
      <c r="Y14" s="32">
        <v>3</v>
      </c>
      <c r="Z14" s="32">
        <v>53</v>
      </c>
      <c r="AA14" s="32">
        <v>300</v>
      </c>
      <c r="AB14" s="32">
        <v>135</v>
      </c>
      <c r="AC14" s="32">
        <v>132</v>
      </c>
      <c r="AD14" s="32">
        <v>34</v>
      </c>
      <c r="AE14" s="32">
        <v>300</v>
      </c>
      <c r="AF14" s="32">
        <v>42</v>
      </c>
      <c r="AG14" s="32">
        <v>128</v>
      </c>
      <c r="AH14" s="32">
        <v>72</v>
      </c>
      <c r="AI14" s="32">
        <v>58</v>
      </c>
      <c r="AJ14" s="32">
        <v>300</v>
      </c>
      <c r="AK14" s="32">
        <v>80</v>
      </c>
      <c r="AL14" s="32">
        <v>50</v>
      </c>
      <c r="AM14" s="32">
        <v>37</v>
      </c>
      <c r="AN14" s="32">
        <v>32</v>
      </c>
      <c r="AO14" s="32">
        <v>14</v>
      </c>
      <c r="AP14" s="32">
        <v>20</v>
      </c>
      <c r="AQ14" s="32">
        <v>67</v>
      </c>
      <c r="AR14" s="32">
        <v>99</v>
      </c>
      <c r="AS14" s="32">
        <v>99</v>
      </c>
      <c r="AT14" s="32">
        <v>82</v>
      </c>
    </row>
    <row r="15" spans="1:46" x14ac:dyDescent="0.2">
      <c r="A15" s="48"/>
      <c r="B15" s="2">
        <v>301</v>
      </c>
      <c r="C15" s="3" t="s">
        <v>0</v>
      </c>
      <c r="D15" s="3" t="s">
        <v>0</v>
      </c>
      <c r="E15" s="2">
        <v>301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2">
        <v>301</v>
      </c>
      <c r="L15" s="3" t="s">
        <v>0</v>
      </c>
      <c r="M15" s="3" t="s">
        <v>0</v>
      </c>
      <c r="N15" s="3" t="s">
        <v>0</v>
      </c>
      <c r="O15" s="3" t="s">
        <v>0</v>
      </c>
      <c r="P15" s="2">
        <v>301</v>
      </c>
      <c r="Q15" s="3" t="s">
        <v>0</v>
      </c>
      <c r="R15" s="3" t="s">
        <v>0</v>
      </c>
      <c r="S15" s="3" t="s">
        <v>0</v>
      </c>
      <c r="T15" s="3" t="s">
        <v>0</v>
      </c>
      <c r="U15" s="3" t="s">
        <v>0</v>
      </c>
      <c r="V15" s="3" t="s">
        <v>0</v>
      </c>
      <c r="W15" s="3" t="s">
        <v>0</v>
      </c>
      <c r="X15" s="3" t="s">
        <v>0</v>
      </c>
      <c r="Y15" s="3" t="s">
        <v>0</v>
      </c>
      <c r="Z15" s="3" t="s">
        <v>0</v>
      </c>
      <c r="AA15" s="2">
        <v>301</v>
      </c>
      <c r="AB15" s="3" t="s">
        <v>0</v>
      </c>
      <c r="AC15" s="3" t="s">
        <v>0</v>
      </c>
      <c r="AD15" s="3" t="s">
        <v>0</v>
      </c>
      <c r="AE15" s="2">
        <v>301</v>
      </c>
      <c r="AF15" s="3" t="s">
        <v>0</v>
      </c>
      <c r="AG15" s="3" t="s">
        <v>0</v>
      </c>
      <c r="AH15" s="3" t="s">
        <v>0</v>
      </c>
      <c r="AI15" s="3" t="s">
        <v>0</v>
      </c>
      <c r="AJ15" s="2">
        <v>301</v>
      </c>
      <c r="AK15" s="3" t="s">
        <v>0</v>
      </c>
      <c r="AL15" s="3" t="s">
        <v>0</v>
      </c>
      <c r="AM15" s="3" t="s">
        <v>0</v>
      </c>
      <c r="AN15" s="3" t="s">
        <v>0</v>
      </c>
      <c r="AO15" s="3" t="s">
        <v>0</v>
      </c>
      <c r="AP15" s="3" t="s">
        <v>0</v>
      </c>
      <c r="AQ15" s="3" t="s">
        <v>0</v>
      </c>
      <c r="AR15" s="3" t="s">
        <v>0</v>
      </c>
      <c r="AS15" s="3" t="s">
        <v>0</v>
      </c>
      <c r="AT15" s="3" t="s">
        <v>0</v>
      </c>
    </row>
    <row r="16" spans="1:46" s="35" customFormat="1" x14ac:dyDescent="0.2">
      <c r="A16" s="49"/>
      <c r="B16" s="7">
        <v>0.3</v>
      </c>
      <c r="C16" s="9">
        <v>0.24</v>
      </c>
      <c r="D16" s="9">
        <v>0.36</v>
      </c>
      <c r="E16" s="7">
        <v>0.3</v>
      </c>
      <c r="F16" s="9">
        <v>0.3</v>
      </c>
      <c r="G16" s="9">
        <v>0.36</v>
      </c>
      <c r="H16" s="9">
        <v>0.34</v>
      </c>
      <c r="I16" s="9">
        <v>0.32</v>
      </c>
      <c r="J16" s="9">
        <v>0.19</v>
      </c>
      <c r="K16" s="7">
        <v>0.3</v>
      </c>
      <c r="L16" s="9">
        <v>0.28000000000000003</v>
      </c>
      <c r="M16" s="9">
        <v>0.43</v>
      </c>
      <c r="N16" s="9">
        <v>0.47</v>
      </c>
      <c r="O16" s="9">
        <v>0</v>
      </c>
      <c r="P16" s="7">
        <v>0.3</v>
      </c>
      <c r="Q16" s="9">
        <v>0.27</v>
      </c>
      <c r="R16" s="9">
        <v>0.32</v>
      </c>
      <c r="S16" s="9">
        <v>0.15</v>
      </c>
      <c r="T16" s="9">
        <v>0.24</v>
      </c>
      <c r="U16" s="9">
        <v>0.15</v>
      </c>
      <c r="V16" s="9">
        <v>0.31</v>
      </c>
      <c r="W16" s="9">
        <v>0.05</v>
      </c>
      <c r="X16" s="9">
        <v>0.47</v>
      </c>
      <c r="Y16" s="9">
        <v>0.22</v>
      </c>
      <c r="Z16" s="9">
        <v>0.43</v>
      </c>
      <c r="AA16" s="7">
        <v>0.3</v>
      </c>
      <c r="AB16" s="9">
        <v>0.24</v>
      </c>
      <c r="AC16" s="9">
        <v>0.37</v>
      </c>
      <c r="AD16" s="9">
        <v>0.48</v>
      </c>
      <c r="AE16" s="7">
        <v>0.3</v>
      </c>
      <c r="AF16" s="9">
        <v>0.32</v>
      </c>
      <c r="AG16" s="9">
        <v>0.25</v>
      </c>
      <c r="AH16" s="9">
        <v>0.31</v>
      </c>
      <c r="AI16" s="9">
        <v>0.52</v>
      </c>
      <c r="AJ16" s="7">
        <v>0.3</v>
      </c>
      <c r="AK16" s="9">
        <v>0.27</v>
      </c>
      <c r="AL16" s="9">
        <v>0.34</v>
      </c>
      <c r="AM16" s="9">
        <v>0.3</v>
      </c>
      <c r="AN16" s="9">
        <v>0.3</v>
      </c>
      <c r="AO16" s="9">
        <v>0.19</v>
      </c>
      <c r="AP16" s="9">
        <v>0.24</v>
      </c>
      <c r="AQ16" s="9">
        <v>0.43</v>
      </c>
      <c r="AR16" s="9">
        <v>0.28000000000000003</v>
      </c>
      <c r="AS16" s="9">
        <v>0.26</v>
      </c>
      <c r="AT16" s="9">
        <v>0.37</v>
      </c>
    </row>
    <row r="17" spans="1:46" x14ac:dyDescent="0.2">
      <c r="A17" s="48" t="s">
        <v>168</v>
      </c>
      <c r="B17" s="2">
        <v>59</v>
      </c>
      <c r="C17" s="2">
        <v>26</v>
      </c>
      <c r="D17" s="2">
        <v>33</v>
      </c>
      <c r="E17" s="2">
        <v>59</v>
      </c>
      <c r="F17" s="2">
        <v>17</v>
      </c>
      <c r="G17" s="2">
        <v>7</v>
      </c>
      <c r="H17" s="2">
        <v>11</v>
      </c>
      <c r="I17" s="2">
        <v>8</v>
      </c>
      <c r="J17" s="2">
        <v>17</v>
      </c>
      <c r="K17" s="2">
        <v>59</v>
      </c>
      <c r="L17" s="2">
        <v>56</v>
      </c>
      <c r="M17" s="2">
        <v>1</v>
      </c>
      <c r="N17" s="2">
        <v>3</v>
      </c>
      <c r="O17" s="2">
        <v>0</v>
      </c>
      <c r="P17" s="2">
        <v>59</v>
      </c>
      <c r="Q17" s="2">
        <v>3</v>
      </c>
      <c r="R17" s="2">
        <v>39</v>
      </c>
      <c r="S17" s="2">
        <v>2</v>
      </c>
      <c r="T17" s="2">
        <v>1</v>
      </c>
      <c r="U17" s="2">
        <v>1</v>
      </c>
      <c r="V17" s="2">
        <v>0</v>
      </c>
      <c r="W17" s="2">
        <v>1</v>
      </c>
      <c r="X17" s="2">
        <v>0</v>
      </c>
      <c r="Y17" s="2">
        <v>2</v>
      </c>
      <c r="Z17" s="2">
        <v>11</v>
      </c>
      <c r="AA17" s="2">
        <v>59</v>
      </c>
      <c r="AB17" s="2">
        <v>20</v>
      </c>
      <c r="AC17" s="2">
        <v>35</v>
      </c>
      <c r="AD17" s="2">
        <v>4</v>
      </c>
      <c r="AE17" s="2">
        <v>59</v>
      </c>
      <c r="AF17" s="2">
        <v>10</v>
      </c>
      <c r="AG17" s="2">
        <v>27</v>
      </c>
      <c r="AH17" s="2">
        <v>15</v>
      </c>
      <c r="AI17" s="2">
        <v>7</v>
      </c>
      <c r="AJ17" s="2">
        <v>59</v>
      </c>
      <c r="AK17" s="2">
        <v>18</v>
      </c>
      <c r="AL17" s="2">
        <v>1</v>
      </c>
      <c r="AM17" s="2">
        <v>5</v>
      </c>
      <c r="AN17" s="2">
        <v>12</v>
      </c>
      <c r="AO17" s="2">
        <v>5</v>
      </c>
      <c r="AP17" s="2">
        <v>11</v>
      </c>
      <c r="AQ17" s="2">
        <v>7</v>
      </c>
      <c r="AR17" s="2">
        <v>21</v>
      </c>
      <c r="AS17" s="2">
        <v>16</v>
      </c>
      <c r="AT17" s="2">
        <v>21</v>
      </c>
    </row>
    <row r="18" spans="1:46" s="33" customFormat="1" x14ac:dyDescent="0.2">
      <c r="A18" s="48"/>
      <c r="B18" s="32">
        <v>56</v>
      </c>
      <c r="C18" s="32" t="s">
        <v>0</v>
      </c>
      <c r="D18" s="32" t="s">
        <v>0</v>
      </c>
      <c r="E18" s="32">
        <v>56</v>
      </c>
      <c r="F18" s="32" t="s">
        <v>0</v>
      </c>
      <c r="G18" s="32" t="s">
        <v>0</v>
      </c>
      <c r="H18" s="32" t="s">
        <v>0</v>
      </c>
      <c r="I18" s="32" t="s">
        <v>0</v>
      </c>
      <c r="J18" s="32" t="s">
        <v>0</v>
      </c>
      <c r="K18" s="32">
        <v>56</v>
      </c>
      <c r="L18" s="32" t="s">
        <v>0</v>
      </c>
      <c r="M18" s="32" t="s">
        <v>0</v>
      </c>
      <c r="N18" s="32" t="s">
        <v>0</v>
      </c>
      <c r="O18" s="32" t="s">
        <v>0</v>
      </c>
      <c r="P18" s="32">
        <v>56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32" t="s">
        <v>0</v>
      </c>
      <c r="X18" s="32" t="s">
        <v>0</v>
      </c>
      <c r="Y18" s="32" t="s">
        <v>0</v>
      </c>
      <c r="Z18" s="32" t="s">
        <v>0</v>
      </c>
      <c r="AA18" s="32">
        <v>56</v>
      </c>
      <c r="AB18" s="32" t="s">
        <v>0</v>
      </c>
      <c r="AC18" s="32" t="s">
        <v>0</v>
      </c>
      <c r="AD18" s="32" t="s">
        <v>0</v>
      </c>
      <c r="AE18" s="32">
        <v>56</v>
      </c>
      <c r="AF18" s="32" t="s">
        <v>0</v>
      </c>
      <c r="AG18" s="32" t="s">
        <v>0</v>
      </c>
      <c r="AH18" s="32" t="s">
        <v>0</v>
      </c>
      <c r="AI18" s="32" t="s">
        <v>0</v>
      </c>
      <c r="AJ18" s="32">
        <v>56</v>
      </c>
      <c r="AK18" s="32" t="s">
        <v>0</v>
      </c>
      <c r="AL18" s="32" t="s">
        <v>0</v>
      </c>
      <c r="AM18" s="32" t="s">
        <v>0</v>
      </c>
      <c r="AN18" s="32" t="s">
        <v>0</v>
      </c>
      <c r="AO18" s="32" t="s">
        <v>0</v>
      </c>
      <c r="AP18" s="32" t="s">
        <v>0</v>
      </c>
      <c r="AQ18" s="32" t="s">
        <v>0</v>
      </c>
      <c r="AR18" s="32" t="s">
        <v>0</v>
      </c>
      <c r="AS18" s="32" t="s">
        <v>0</v>
      </c>
      <c r="AT18" s="32" t="s">
        <v>0</v>
      </c>
    </row>
    <row r="19" spans="1:46" s="35" customFormat="1" x14ac:dyDescent="0.2">
      <c r="A19" s="49"/>
      <c r="B19" s="7">
        <v>0.06</v>
      </c>
      <c r="C19" s="9">
        <v>0.06</v>
      </c>
      <c r="D19" s="9">
        <v>7.0000000000000007E-2</v>
      </c>
      <c r="E19" s="7">
        <v>0.06</v>
      </c>
      <c r="F19" s="9">
        <v>0.05</v>
      </c>
      <c r="G19" s="9">
        <v>0.04</v>
      </c>
      <c r="H19" s="9">
        <v>0.06</v>
      </c>
      <c r="I19" s="9">
        <v>7.0000000000000007E-2</v>
      </c>
      <c r="J19" s="9">
        <v>0.11</v>
      </c>
      <c r="K19" s="7">
        <v>0.06</v>
      </c>
      <c r="L19" s="9">
        <v>7.0000000000000007E-2</v>
      </c>
      <c r="M19" s="9">
        <v>0.02</v>
      </c>
      <c r="N19" s="9">
        <v>0.04</v>
      </c>
      <c r="O19" s="9">
        <v>0</v>
      </c>
      <c r="P19" s="7">
        <v>0.06</v>
      </c>
      <c r="Q19" s="9">
        <v>0.03</v>
      </c>
      <c r="R19" s="9">
        <v>0.06</v>
      </c>
      <c r="S19" s="9">
        <v>0.03</v>
      </c>
      <c r="T19" s="9">
        <v>0.05</v>
      </c>
      <c r="U19" s="9">
        <v>0.08</v>
      </c>
      <c r="V19" s="9">
        <v>0</v>
      </c>
      <c r="W19" s="9">
        <v>0.02</v>
      </c>
      <c r="X19" s="9">
        <v>0</v>
      </c>
      <c r="Y19" s="9">
        <v>0.19</v>
      </c>
      <c r="Z19" s="9">
        <v>0.09</v>
      </c>
      <c r="AA19" s="7">
        <v>0.06</v>
      </c>
      <c r="AB19" s="9">
        <v>0.04</v>
      </c>
      <c r="AC19" s="9">
        <v>0.1</v>
      </c>
      <c r="AD19" s="9">
        <v>0.06</v>
      </c>
      <c r="AE19" s="7">
        <v>0.06</v>
      </c>
      <c r="AF19" s="9">
        <v>0.08</v>
      </c>
      <c r="AG19" s="9">
        <v>0.05</v>
      </c>
      <c r="AH19" s="9">
        <v>0.06</v>
      </c>
      <c r="AI19" s="9">
        <v>0.06</v>
      </c>
      <c r="AJ19" s="7">
        <v>0.06</v>
      </c>
      <c r="AK19" s="9">
        <v>0.06</v>
      </c>
      <c r="AL19" s="9">
        <v>0.01</v>
      </c>
      <c r="AM19" s="9">
        <v>0.04</v>
      </c>
      <c r="AN19" s="9">
        <v>0.12</v>
      </c>
      <c r="AO19" s="9">
        <v>0.06</v>
      </c>
      <c r="AP19" s="9">
        <v>0.13</v>
      </c>
      <c r="AQ19" s="9">
        <v>0.05</v>
      </c>
      <c r="AR19" s="9">
        <v>0.06</v>
      </c>
      <c r="AS19" s="9">
        <v>0.04</v>
      </c>
      <c r="AT19" s="9">
        <v>0.1</v>
      </c>
    </row>
    <row r="20" spans="1:46" s="33" customFormat="1" x14ac:dyDescent="0.2">
      <c r="A20" s="48" t="s">
        <v>169</v>
      </c>
      <c r="B20" s="32">
        <v>74</v>
      </c>
      <c r="C20" s="32">
        <v>45</v>
      </c>
      <c r="D20" s="32">
        <v>29</v>
      </c>
      <c r="E20" s="32">
        <v>74</v>
      </c>
      <c r="F20" s="32">
        <v>13</v>
      </c>
      <c r="G20" s="32">
        <v>10</v>
      </c>
      <c r="H20" s="32">
        <v>15</v>
      </c>
      <c r="I20" s="32">
        <v>16</v>
      </c>
      <c r="J20" s="32">
        <v>20</v>
      </c>
      <c r="K20" s="32">
        <v>74</v>
      </c>
      <c r="L20" s="32">
        <v>64</v>
      </c>
      <c r="M20" s="32">
        <v>5</v>
      </c>
      <c r="N20" s="32">
        <v>5</v>
      </c>
      <c r="O20" s="32">
        <v>0</v>
      </c>
      <c r="P20" s="32">
        <v>74</v>
      </c>
      <c r="Q20" s="32">
        <v>15</v>
      </c>
      <c r="R20" s="32">
        <v>42</v>
      </c>
      <c r="S20" s="32">
        <v>1</v>
      </c>
      <c r="T20" s="32">
        <v>5</v>
      </c>
      <c r="U20" s="32">
        <v>1</v>
      </c>
      <c r="V20" s="32">
        <v>0</v>
      </c>
      <c r="W20" s="32">
        <v>0</v>
      </c>
      <c r="X20" s="32">
        <v>0</v>
      </c>
      <c r="Y20" s="32">
        <v>1</v>
      </c>
      <c r="Z20" s="32">
        <v>10</v>
      </c>
      <c r="AA20" s="32">
        <v>74</v>
      </c>
      <c r="AB20" s="32">
        <v>7</v>
      </c>
      <c r="AC20" s="32">
        <v>64</v>
      </c>
      <c r="AD20" s="32">
        <v>2</v>
      </c>
      <c r="AE20" s="32">
        <v>74</v>
      </c>
      <c r="AF20" s="32">
        <v>18</v>
      </c>
      <c r="AG20" s="32">
        <v>32</v>
      </c>
      <c r="AH20" s="32">
        <v>17</v>
      </c>
      <c r="AI20" s="32">
        <v>7</v>
      </c>
      <c r="AJ20" s="32">
        <v>74</v>
      </c>
      <c r="AK20" s="32">
        <v>13</v>
      </c>
      <c r="AL20" s="32">
        <v>5</v>
      </c>
      <c r="AM20" s="32">
        <v>9</v>
      </c>
      <c r="AN20" s="32">
        <v>15</v>
      </c>
      <c r="AO20" s="32">
        <v>12</v>
      </c>
      <c r="AP20" s="32">
        <v>9</v>
      </c>
      <c r="AQ20" s="32">
        <v>11</v>
      </c>
      <c r="AR20" s="32">
        <v>32</v>
      </c>
      <c r="AS20" s="32">
        <v>5</v>
      </c>
      <c r="AT20" s="32">
        <v>36</v>
      </c>
    </row>
    <row r="21" spans="1:46" x14ac:dyDescent="0.2">
      <c r="A21" s="48"/>
      <c r="B21" s="2">
        <v>75</v>
      </c>
      <c r="C21" s="3" t="s">
        <v>0</v>
      </c>
      <c r="D21" s="3" t="s">
        <v>0</v>
      </c>
      <c r="E21" s="2">
        <v>75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2">
        <v>75</v>
      </c>
      <c r="L21" s="3" t="s">
        <v>0</v>
      </c>
      <c r="M21" s="3" t="s">
        <v>0</v>
      </c>
      <c r="N21" s="3" t="s">
        <v>0</v>
      </c>
      <c r="O21" s="3" t="s">
        <v>0</v>
      </c>
      <c r="P21" s="2">
        <v>75</v>
      </c>
      <c r="Q21" s="3" t="s">
        <v>0</v>
      </c>
      <c r="R21" s="3" t="s">
        <v>0</v>
      </c>
      <c r="S21" s="3" t="s">
        <v>0</v>
      </c>
      <c r="T21" s="3" t="s">
        <v>0</v>
      </c>
      <c r="U21" s="3" t="s">
        <v>0</v>
      </c>
      <c r="V21" s="3" t="s">
        <v>0</v>
      </c>
      <c r="W21" s="3" t="s">
        <v>0</v>
      </c>
      <c r="X21" s="3" t="s">
        <v>0</v>
      </c>
      <c r="Y21" s="3" t="s">
        <v>0</v>
      </c>
      <c r="Z21" s="3" t="s">
        <v>0</v>
      </c>
      <c r="AA21" s="2">
        <v>75</v>
      </c>
      <c r="AB21" s="3" t="s">
        <v>0</v>
      </c>
      <c r="AC21" s="3" t="s">
        <v>0</v>
      </c>
      <c r="AD21" s="3" t="s">
        <v>0</v>
      </c>
      <c r="AE21" s="2">
        <v>75</v>
      </c>
      <c r="AF21" s="3" t="s">
        <v>0</v>
      </c>
      <c r="AG21" s="3" t="s">
        <v>0</v>
      </c>
      <c r="AH21" s="3" t="s">
        <v>0</v>
      </c>
      <c r="AI21" s="3" t="s">
        <v>0</v>
      </c>
      <c r="AJ21" s="2">
        <v>75</v>
      </c>
      <c r="AK21" s="3" t="s">
        <v>0</v>
      </c>
      <c r="AL21" s="3" t="s">
        <v>0</v>
      </c>
      <c r="AM21" s="3" t="s">
        <v>0</v>
      </c>
      <c r="AN21" s="3" t="s">
        <v>0</v>
      </c>
      <c r="AO21" s="3" t="s">
        <v>0</v>
      </c>
      <c r="AP21" s="3" t="s">
        <v>0</v>
      </c>
      <c r="AQ21" s="3" t="s">
        <v>0</v>
      </c>
      <c r="AR21" s="3" t="s">
        <v>0</v>
      </c>
      <c r="AS21" s="3" t="s">
        <v>0</v>
      </c>
      <c r="AT21" s="3" t="s">
        <v>0</v>
      </c>
    </row>
    <row r="22" spans="1:46" s="35" customFormat="1" x14ac:dyDescent="0.2">
      <c r="A22" s="49"/>
      <c r="B22" s="7">
        <v>7.0000000000000007E-2</v>
      </c>
      <c r="C22" s="9">
        <v>0.09</v>
      </c>
      <c r="D22" s="9">
        <v>0.06</v>
      </c>
      <c r="E22" s="7">
        <v>7.0000000000000007E-2</v>
      </c>
      <c r="F22" s="9">
        <v>0.04</v>
      </c>
      <c r="G22" s="9">
        <v>0.06</v>
      </c>
      <c r="H22" s="9">
        <v>0.08</v>
      </c>
      <c r="I22" s="9">
        <v>0.14000000000000001</v>
      </c>
      <c r="J22" s="9">
        <v>0.13</v>
      </c>
      <c r="K22" s="7">
        <v>7.0000000000000007E-2</v>
      </c>
      <c r="L22" s="9">
        <v>7.0000000000000007E-2</v>
      </c>
      <c r="M22" s="9">
        <v>7.0000000000000007E-2</v>
      </c>
      <c r="N22" s="9">
        <v>0.08</v>
      </c>
      <c r="O22" s="9">
        <v>0</v>
      </c>
      <c r="P22" s="7">
        <v>7.0000000000000007E-2</v>
      </c>
      <c r="Q22" s="9">
        <v>0.16</v>
      </c>
      <c r="R22" s="9">
        <v>7.0000000000000007E-2</v>
      </c>
      <c r="S22" s="9">
        <v>0.01</v>
      </c>
      <c r="T22" s="9">
        <v>0.35</v>
      </c>
      <c r="U22" s="9">
        <v>0.05</v>
      </c>
      <c r="V22" s="9">
        <v>0</v>
      </c>
      <c r="W22" s="9">
        <v>0</v>
      </c>
      <c r="X22" s="9">
        <v>0</v>
      </c>
      <c r="Y22" s="9">
        <v>0.04</v>
      </c>
      <c r="Z22" s="9">
        <v>0.08</v>
      </c>
      <c r="AA22" s="7">
        <v>7.0000000000000007E-2</v>
      </c>
      <c r="AB22" s="9">
        <v>0.01</v>
      </c>
      <c r="AC22" s="9">
        <v>0.18</v>
      </c>
      <c r="AD22" s="9">
        <v>0.04</v>
      </c>
      <c r="AE22" s="7">
        <v>7.0000000000000007E-2</v>
      </c>
      <c r="AF22" s="9">
        <v>0.13</v>
      </c>
      <c r="AG22" s="9">
        <v>0.06</v>
      </c>
      <c r="AH22" s="9">
        <v>7.0000000000000007E-2</v>
      </c>
      <c r="AI22" s="9">
        <v>0.06</v>
      </c>
      <c r="AJ22" s="7">
        <v>7.0000000000000007E-2</v>
      </c>
      <c r="AK22" s="9">
        <v>0.04</v>
      </c>
      <c r="AL22" s="9">
        <v>0.04</v>
      </c>
      <c r="AM22" s="9">
        <v>7.0000000000000007E-2</v>
      </c>
      <c r="AN22" s="9">
        <v>0.14000000000000001</v>
      </c>
      <c r="AO22" s="9">
        <v>0.16</v>
      </c>
      <c r="AP22" s="9">
        <v>0.1</v>
      </c>
      <c r="AQ22" s="9">
        <v>7.0000000000000007E-2</v>
      </c>
      <c r="AR22" s="9">
        <v>0.09</v>
      </c>
      <c r="AS22" s="9">
        <v>0.01</v>
      </c>
      <c r="AT22" s="9">
        <v>0.17</v>
      </c>
    </row>
    <row r="24" spans="1:46" x14ac:dyDescent="0.2">
      <c r="A24" s="4" t="s">
        <v>207</v>
      </c>
      <c r="B24" s="40">
        <f>SUM(B8+B11)/B5</f>
        <v>0.55983772819472621</v>
      </c>
      <c r="C24" s="40">
        <f t="shared" ref="C24:AT24" si="0">SUM(C8+C11)/C5</f>
        <v>0.60924369747899154</v>
      </c>
      <c r="D24" s="40">
        <f t="shared" si="0"/>
        <v>0.51568627450980398</v>
      </c>
      <c r="E24" s="40">
        <f t="shared" si="0"/>
        <v>0.55983772819472621</v>
      </c>
      <c r="F24" s="40">
        <f t="shared" si="0"/>
        <v>0.6166666666666667</v>
      </c>
      <c r="G24" s="40">
        <f t="shared" si="0"/>
        <v>0.550561797752809</v>
      </c>
      <c r="H24" s="40">
        <f t="shared" si="0"/>
        <v>0.51381215469613262</v>
      </c>
      <c r="I24" s="40">
        <f t="shared" si="0"/>
        <v>0.47826086956521741</v>
      </c>
      <c r="J24" s="40">
        <f t="shared" si="0"/>
        <v>0.57236842105263153</v>
      </c>
      <c r="K24" s="40">
        <f t="shared" si="0"/>
        <v>0.55983772819472621</v>
      </c>
      <c r="L24" s="40">
        <f t="shared" si="0"/>
        <v>0.57746478873239437</v>
      </c>
      <c r="M24" s="40">
        <f t="shared" si="0"/>
        <v>0.4935064935064935</v>
      </c>
      <c r="N24" s="40">
        <f t="shared" si="0"/>
        <v>0.42105263157894735</v>
      </c>
      <c r="O24" s="40" t="e">
        <f t="shared" si="0"/>
        <v>#DIV/0!</v>
      </c>
      <c r="P24" s="40">
        <f t="shared" si="0"/>
        <v>0.55983772819472621</v>
      </c>
      <c r="Q24" s="40">
        <f t="shared" si="0"/>
        <v>0.55208333333333337</v>
      </c>
      <c r="R24" s="40">
        <f t="shared" si="0"/>
        <v>0.55590551181102366</v>
      </c>
      <c r="S24" s="40">
        <f t="shared" si="0"/>
        <v>0.7857142857142857</v>
      </c>
      <c r="T24" s="40">
        <f t="shared" si="0"/>
        <v>0.35714285714285715</v>
      </c>
      <c r="U24" s="40">
        <f t="shared" si="0"/>
        <v>0.66666666666666663</v>
      </c>
      <c r="V24" s="40">
        <f t="shared" si="0"/>
        <v>0.66666666666666663</v>
      </c>
      <c r="W24" s="40">
        <f t="shared" si="0"/>
        <v>0.93333333333333335</v>
      </c>
      <c r="X24" s="40">
        <f t="shared" si="0"/>
        <v>0.5</v>
      </c>
      <c r="Y24" s="40">
        <f t="shared" si="0"/>
        <v>0.53846153846153844</v>
      </c>
      <c r="Z24" s="40">
        <f t="shared" si="0"/>
        <v>0.40322580645161288</v>
      </c>
      <c r="AA24" s="40">
        <f t="shared" si="0"/>
        <v>0.55983772819472621</v>
      </c>
      <c r="AB24" s="40">
        <f t="shared" si="0"/>
        <v>0.70736086175942547</v>
      </c>
      <c r="AC24" s="40">
        <f t="shared" si="0"/>
        <v>0.35654596100278552</v>
      </c>
      <c r="AD24" s="40">
        <f t="shared" si="0"/>
        <v>0.42857142857142855</v>
      </c>
      <c r="AE24" s="40">
        <f t="shared" si="0"/>
        <v>0.55983772819472621</v>
      </c>
      <c r="AF24" s="40">
        <f t="shared" si="0"/>
        <v>0.47368421052631576</v>
      </c>
      <c r="AG24" s="40">
        <f t="shared" si="0"/>
        <v>0.63043478260869568</v>
      </c>
      <c r="AH24" s="40">
        <f t="shared" si="0"/>
        <v>0.55555555555555558</v>
      </c>
      <c r="AI24" s="40">
        <f t="shared" si="0"/>
        <v>0.36283185840707965</v>
      </c>
      <c r="AJ24" s="40">
        <f t="shared" si="0"/>
        <v>0.55983772819472621</v>
      </c>
      <c r="AK24" s="40">
        <f t="shared" si="0"/>
        <v>0.6262626262626263</v>
      </c>
      <c r="AL24" s="40">
        <f t="shared" si="0"/>
        <v>0.6095890410958904</v>
      </c>
      <c r="AM24" s="40">
        <f t="shared" si="0"/>
        <v>0.59199999999999997</v>
      </c>
      <c r="AN24" s="40">
        <f t="shared" si="0"/>
        <v>0.42857142857142855</v>
      </c>
      <c r="AO24" s="40">
        <f t="shared" si="0"/>
        <v>0.58108108108108103</v>
      </c>
      <c r="AP24" s="40">
        <f t="shared" si="0"/>
        <v>0.52941176470588236</v>
      </c>
      <c r="AQ24" s="40">
        <f t="shared" si="0"/>
        <v>0.45161290322580644</v>
      </c>
      <c r="AR24" s="40">
        <f t="shared" si="0"/>
        <v>0.5669515669515669</v>
      </c>
      <c r="AS24" s="40">
        <f t="shared" si="0"/>
        <v>0.68085106382978722</v>
      </c>
      <c r="AT24" s="40">
        <f t="shared" si="0"/>
        <v>0.3669724770642202</v>
      </c>
    </row>
    <row r="25" spans="1:46" x14ac:dyDescent="0.2">
      <c r="A25" s="4" t="s">
        <v>208</v>
      </c>
      <c r="B25" s="40">
        <f>SUM(B17+B20)/B5</f>
        <v>0.13488843813387424</v>
      </c>
      <c r="C25" s="40">
        <f t="shared" ref="C25:AT25" si="1">SUM(C17+C20)/C5</f>
        <v>0.14915966386554622</v>
      </c>
      <c r="D25" s="40">
        <f t="shared" si="1"/>
        <v>0.12156862745098039</v>
      </c>
      <c r="E25" s="40">
        <f t="shared" si="1"/>
        <v>0.13488843813387424</v>
      </c>
      <c r="F25" s="40">
        <f t="shared" si="1"/>
        <v>8.3333333333333329E-2</v>
      </c>
      <c r="G25" s="40">
        <f t="shared" si="1"/>
        <v>9.5505617977528087E-2</v>
      </c>
      <c r="H25" s="40">
        <f t="shared" si="1"/>
        <v>0.143646408839779</v>
      </c>
      <c r="I25" s="40">
        <f t="shared" si="1"/>
        <v>0.20869565217391303</v>
      </c>
      <c r="J25" s="40">
        <f t="shared" si="1"/>
        <v>0.24342105263157895</v>
      </c>
      <c r="K25" s="40">
        <f t="shared" si="1"/>
        <v>0.13488843813387424</v>
      </c>
      <c r="L25" s="40">
        <f t="shared" si="1"/>
        <v>0.14084507042253522</v>
      </c>
      <c r="M25" s="40">
        <f t="shared" si="1"/>
        <v>7.792207792207792E-2</v>
      </c>
      <c r="N25" s="40">
        <f t="shared" si="1"/>
        <v>0.14035087719298245</v>
      </c>
      <c r="O25" s="40" t="e">
        <f t="shared" si="1"/>
        <v>#DIV/0!</v>
      </c>
      <c r="P25" s="40">
        <f t="shared" si="1"/>
        <v>0.13488843813387424</v>
      </c>
      <c r="Q25" s="40">
        <f t="shared" si="1"/>
        <v>0.1875</v>
      </c>
      <c r="R25" s="40">
        <f t="shared" si="1"/>
        <v>0.12755905511811025</v>
      </c>
      <c r="S25" s="40">
        <f t="shared" si="1"/>
        <v>5.3571428571428568E-2</v>
      </c>
      <c r="T25" s="40">
        <f t="shared" si="1"/>
        <v>0.42857142857142855</v>
      </c>
      <c r="U25" s="40">
        <f t="shared" si="1"/>
        <v>0.13333333333333333</v>
      </c>
      <c r="V25" s="40">
        <f t="shared" si="1"/>
        <v>0</v>
      </c>
      <c r="W25" s="40">
        <f t="shared" si="1"/>
        <v>3.3333333333333333E-2</v>
      </c>
      <c r="X25" s="40">
        <f t="shared" si="1"/>
        <v>0</v>
      </c>
      <c r="Y25" s="40">
        <f t="shared" si="1"/>
        <v>0.23076923076923078</v>
      </c>
      <c r="Z25" s="40">
        <f t="shared" si="1"/>
        <v>0.16935483870967741</v>
      </c>
      <c r="AA25" s="40">
        <f t="shared" si="1"/>
        <v>0.13488843813387424</v>
      </c>
      <c r="AB25" s="40">
        <f t="shared" si="1"/>
        <v>4.8473967684021541E-2</v>
      </c>
      <c r="AC25" s="40">
        <f t="shared" si="1"/>
        <v>0.27576601671309192</v>
      </c>
      <c r="AD25" s="40">
        <f t="shared" si="1"/>
        <v>8.5714285714285715E-2</v>
      </c>
      <c r="AE25" s="40">
        <f t="shared" si="1"/>
        <v>0.13488843813387424</v>
      </c>
      <c r="AF25" s="40">
        <f t="shared" si="1"/>
        <v>0.21052631578947367</v>
      </c>
      <c r="AG25" s="40">
        <f t="shared" si="1"/>
        <v>0.116600790513834</v>
      </c>
      <c r="AH25" s="40">
        <f t="shared" si="1"/>
        <v>0.13675213675213677</v>
      </c>
      <c r="AI25" s="40">
        <f t="shared" si="1"/>
        <v>0.12389380530973451</v>
      </c>
      <c r="AJ25" s="40">
        <f t="shared" si="1"/>
        <v>0.13488843813387424</v>
      </c>
      <c r="AK25" s="40">
        <f t="shared" si="1"/>
        <v>0.10437710437710437</v>
      </c>
      <c r="AL25" s="40">
        <f t="shared" si="1"/>
        <v>4.1095890410958902E-2</v>
      </c>
      <c r="AM25" s="40">
        <f t="shared" si="1"/>
        <v>0.112</v>
      </c>
      <c r="AN25" s="40">
        <f t="shared" si="1"/>
        <v>0.25714285714285712</v>
      </c>
      <c r="AO25" s="40">
        <f t="shared" si="1"/>
        <v>0.22972972972972974</v>
      </c>
      <c r="AP25" s="40">
        <f t="shared" si="1"/>
        <v>0.23529411764705882</v>
      </c>
      <c r="AQ25" s="40">
        <f t="shared" si="1"/>
        <v>0.11612903225806452</v>
      </c>
      <c r="AR25" s="40">
        <f t="shared" si="1"/>
        <v>0.150997150997151</v>
      </c>
      <c r="AS25" s="40">
        <f t="shared" si="1"/>
        <v>5.5851063829787231E-2</v>
      </c>
      <c r="AT25" s="40">
        <f t="shared" si="1"/>
        <v>0.26146788990825687</v>
      </c>
    </row>
    <row r="26" spans="1:46" x14ac:dyDescent="0.2">
      <c r="B26" s="40"/>
    </row>
    <row r="27" spans="1:46" s="33" customFormat="1" ht="12.75" x14ac:dyDescent="0.2">
      <c r="A27" s="34" t="s">
        <v>189</v>
      </c>
    </row>
    <row r="28" spans="1:46" s="35" customFormat="1" x14ac:dyDescent="0.2"/>
    <row r="30" spans="1:46" s="33" customFormat="1" x14ac:dyDescent="0.2"/>
    <row r="31" spans="1:46" s="35" customFormat="1" x14ac:dyDescent="0.2"/>
    <row r="32" spans="1:46" s="33" customFormat="1" x14ac:dyDescent="0.2"/>
    <row r="34" s="35" customFormat="1" x14ac:dyDescent="0.2"/>
    <row r="36" s="33" customFormat="1" x14ac:dyDescent="0.2"/>
    <row r="37" s="35" customFormat="1" x14ac:dyDescent="0.2"/>
    <row r="38" s="33" customFormat="1" x14ac:dyDescent="0.2"/>
    <row r="40" s="35" customFormat="1" x14ac:dyDescent="0.2"/>
    <row r="42" s="33" customFormat="1" x14ac:dyDescent="0.2"/>
    <row r="43" s="35" customFormat="1" x14ac:dyDescent="0.2"/>
  </sheetData>
  <mergeCells count="17">
    <mergeCell ref="A1:A2"/>
    <mergeCell ref="B1:D1"/>
    <mergeCell ref="E1:J1"/>
    <mergeCell ref="AE1:AI1"/>
    <mergeCell ref="AJ1:AQ1"/>
    <mergeCell ref="AR1:AT1"/>
    <mergeCell ref="K1:O1"/>
    <mergeCell ref="P1:Z1"/>
    <mergeCell ref="AA1:AD1"/>
    <mergeCell ref="A14:A16"/>
    <mergeCell ref="A17:A19"/>
    <mergeCell ref="A20:A22"/>
    <mergeCell ref="A3:AT3"/>
    <mergeCell ref="A4:AT4"/>
    <mergeCell ref="A5:A7"/>
    <mergeCell ref="A8:A10"/>
    <mergeCell ref="A11:A13"/>
  </mergeCells>
  <hyperlinks>
    <hyperlink ref="A27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10" max="1048575" man="1"/>
    <brk id="15" max="1048575" man="1"/>
    <brk id="26" max="1048575" man="1"/>
    <brk id="30" max="1048575" man="1"/>
    <brk id="3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3"/>
  <sheetViews>
    <sheetView showGridLines="0" workbookViewId="0">
      <pane xSplit="1" ySplit="7" topLeftCell="B8" activePane="bottomRight" state="frozen"/>
      <selection activeCell="AT2" sqref="AT2"/>
      <selection pane="topRight" activeCell="AT2" sqref="AT2"/>
      <selection pane="bottomLeft" activeCell="AT2" sqref="AT2"/>
      <selection pane="bottomRight" activeCell="B8" sqref="B8"/>
    </sheetView>
  </sheetViews>
  <sheetFormatPr defaultRowHeight="12" x14ac:dyDescent="0.2"/>
  <cols>
    <col min="1" max="1" width="40.625" style="4" customWidth="1"/>
    <col min="2" max="46" width="10.625" style="1" customWidth="1"/>
    <col min="47" max="999" width="7.875" style="1" customWidth="1"/>
    <col min="1000" max="16384" width="9" style="1"/>
  </cols>
  <sheetData>
    <row r="1" spans="1:46" x14ac:dyDescent="0.2">
      <c r="A1" s="53"/>
      <c r="B1" s="51" t="s">
        <v>190</v>
      </c>
      <c r="C1" s="51"/>
      <c r="D1" s="51"/>
      <c r="E1" s="51" t="s">
        <v>1</v>
      </c>
      <c r="F1" s="51"/>
      <c r="G1" s="51"/>
      <c r="H1" s="51"/>
      <c r="I1" s="51"/>
      <c r="J1" s="51"/>
      <c r="K1" s="51" t="s">
        <v>2</v>
      </c>
      <c r="L1" s="51"/>
      <c r="M1" s="51"/>
      <c r="N1" s="51"/>
      <c r="O1" s="51"/>
      <c r="P1" s="51" t="s">
        <v>191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 t="s">
        <v>5</v>
      </c>
      <c r="AB1" s="51"/>
      <c r="AC1" s="51"/>
      <c r="AD1" s="51"/>
      <c r="AE1" s="51" t="s">
        <v>192</v>
      </c>
      <c r="AF1" s="51"/>
      <c r="AG1" s="51"/>
      <c r="AH1" s="51"/>
      <c r="AI1" s="51"/>
      <c r="AJ1" s="51" t="s">
        <v>8</v>
      </c>
      <c r="AK1" s="51"/>
      <c r="AL1" s="51"/>
      <c r="AM1" s="51"/>
      <c r="AN1" s="51"/>
      <c r="AO1" s="51"/>
      <c r="AP1" s="51"/>
      <c r="AQ1" s="51"/>
      <c r="AR1" s="51" t="s">
        <v>194</v>
      </c>
      <c r="AS1" s="51"/>
      <c r="AT1" s="51"/>
    </row>
    <row r="2" spans="1:46" ht="48" x14ac:dyDescent="0.2">
      <c r="A2" s="53"/>
      <c r="B2" s="6" t="s">
        <v>9</v>
      </c>
      <c r="C2" s="5" t="s">
        <v>10</v>
      </c>
      <c r="D2" s="5" t="s">
        <v>11</v>
      </c>
      <c r="E2" s="6" t="s">
        <v>9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6" t="s">
        <v>9</v>
      </c>
      <c r="L2" s="5" t="s">
        <v>17</v>
      </c>
      <c r="M2" s="5" t="s">
        <v>18</v>
      </c>
      <c r="N2" s="5" t="s">
        <v>19</v>
      </c>
      <c r="O2" s="5" t="s">
        <v>20</v>
      </c>
      <c r="P2" s="6" t="s">
        <v>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30</v>
      </c>
      <c r="AA2" s="6" t="s">
        <v>9</v>
      </c>
      <c r="AB2" s="5" t="s">
        <v>31</v>
      </c>
      <c r="AC2" s="5" t="s">
        <v>32</v>
      </c>
      <c r="AD2" s="5" t="s">
        <v>33</v>
      </c>
      <c r="AE2" s="6" t="s">
        <v>9</v>
      </c>
      <c r="AF2" s="5" t="s">
        <v>34</v>
      </c>
      <c r="AG2" s="5" t="s">
        <v>35</v>
      </c>
      <c r="AH2" s="5" t="s">
        <v>36</v>
      </c>
      <c r="AI2" s="5" t="s">
        <v>37</v>
      </c>
      <c r="AJ2" s="6" t="s">
        <v>9</v>
      </c>
      <c r="AK2" s="5" t="s">
        <v>38</v>
      </c>
      <c r="AL2" s="5" t="s">
        <v>39</v>
      </c>
      <c r="AM2" s="5" t="s">
        <v>40</v>
      </c>
      <c r="AN2" s="5" t="s">
        <v>41</v>
      </c>
      <c r="AO2" s="5" t="s">
        <v>42</v>
      </c>
      <c r="AP2" s="5" t="s">
        <v>43</v>
      </c>
      <c r="AQ2" s="5" t="s">
        <v>44</v>
      </c>
      <c r="AR2" s="5" t="s">
        <v>214</v>
      </c>
      <c r="AS2" s="5" t="s">
        <v>215</v>
      </c>
      <c r="AT2" s="5" t="s">
        <v>216</v>
      </c>
    </row>
    <row r="3" spans="1:46" x14ac:dyDescent="0.2">
      <c r="A3" s="50" t="s">
        <v>45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6" x14ac:dyDescent="0.2">
      <c r="A4" s="48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</row>
    <row r="5" spans="1:46" x14ac:dyDescent="0.2">
      <c r="A5" s="52" t="s">
        <v>195</v>
      </c>
      <c r="B5" s="2">
        <v>1199</v>
      </c>
      <c r="C5" s="2">
        <v>625</v>
      </c>
      <c r="D5" s="2">
        <v>575</v>
      </c>
      <c r="E5" s="2">
        <v>1199</v>
      </c>
      <c r="F5" s="2">
        <v>286</v>
      </c>
      <c r="G5" s="2">
        <v>170</v>
      </c>
      <c r="H5" s="2">
        <v>214</v>
      </c>
      <c r="I5" s="2">
        <v>200</v>
      </c>
      <c r="J5" s="2">
        <v>329</v>
      </c>
      <c r="K5" s="2">
        <v>1199</v>
      </c>
      <c r="L5" s="2">
        <v>1012</v>
      </c>
      <c r="M5" s="2">
        <v>118</v>
      </c>
      <c r="N5" s="2">
        <v>70</v>
      </c>
      <c r="O5" s="2">
        <v>0</v>
      </c>
      <c r="P5" s="2">
        <v>1199</v>
      </c>
      <c r="Q5" s="2">
        <v>479</v>
      </c>
      <c r="R5" s="2">
        <v>489</v>
      </c>
      <c r="S5" s="2">
        <v>68</v>
      </c>
      <c r="T5" s="2">
        <v>64</v>
      </c>
      <c r="U5" s="2">
        <v>51</v>
      </c>
      <c r="V5" s="2">
        <v>5</v>
      </c>
      <c r="W5" s="2">
        <v>35</v>
      </c>
      <c r="X5" s="2">
        <v>9</v>
      </c>
      <c r="Y5" s="2">
        <v>0</v>
      </c>
      <c r="Z5" s="2">
        <v>0</v>
      </c>
      <c r="AA5" s="2">
        <v>1199</v>
      </c>
      <c r="AB5" s="2">
        <v>578</v>
      </c>
      <c r="AC5" s="2">
        <v>587</v>
      </c>
      <c r="AD5" s="2">
        <v>34</v>
      </c>
      <c r="AE5" s="2">
        <v>1199</v>
      </c>
      <c r="AF5" s="2">
        <v>445</v>
      </c>
      <c r="AG5" s="2">
        <v>401</v>
      </c>
      <c r="AH5" s="2">
        <v>283</v>
      </c>
      <c r="AI5" s="2">
        <v>71</v>
      </c>
      <c r="AJ5" s="2">
        <v>1199</v>
      </c>
      <c r="AK5" s="2">
        <v>269</v>
      </c>
      <c r="AL5" s="2">
        <v>114</v>
      </c>
      <c r="AM5" s="2">
        <v>191</v>
      </c>
      <c r="AN5" s="2">
        <v>146</v>
      </c>
      <c r="AO5" s="2">
        <v>173</v>
      </c>
      <c r="AP5" s="2">
        <v>174</v>
      </c>
      <c r="AQ5" s="2">
        <v>133</v>
      </c>
      <c r="AR5" s="2">
        <v>156</v>
      </c>
      <c r="AS5" s="2">
        <v>301</v>
      </c>
      <c r="AT5" s="2">
        <v>169</v>
      </c>
    </row>
    <row r="6" spans="1:46" s="33" customFormat="1" x14ac:dyDescent="0.2">
      <c r="A6" s="48"/>
      <c r="B6" s="32">
        <v>1238</v>
      </c>
      <c r="C6" s="32">
        <v>597</v>
      </c>
      <c r="D6" s="32">
        <v>641</v>
      </c>
      <c r="E6" s="32">
        <v>1238</v>
      </c>
      <c r="F6" s="32">
        <v>211</v>
      </c>
      <c r="G6" s="32">
        <v>200</v>
      </c>
      <c r="H6" s="32">
        <v>252</v>
      </c>
      <c r="I6" s="32">
        <v>238</v>
      </c>
      <c r="J6" s="32">
        <v>337</v>
      </c>
      <c r="K6" s="32">
        <v>1238</v>
      </c>
      <c r="L6" s="32">
        <v>1019</v>
      </c>
      <c r="M6" s="32">
        <v>145</v>
      </c>
      <c r="N6" s="32">
        <v>74</v>
      </c>
      <c r="O6" s="32">
        <v>0</v>
      </c>
      <c r="P6" s="32">
        <v>1238</v>
      </c>
      <c r="Q6" s="32">
        <v>465</v>
      </c>
      <c r="R6" s="32">
        <v>493</v>
      </c>
      <c r="S6" s="32">
        <v>79</v>
      </c>
      <c r="T6" s="32">
        <v>79</v>
      </c>
      <c r="U6" s="32">
        <v>73</v>
      </c>
      <c r="V6" s="32">
        <v>6</v>
      </c>
      <c r="W6" s="32">
        <v>34</v>
      </c>
      <c r="X6" s="32">
        <v>9</v>
      </c>
      <c r="Y6" s="32">
        <v>0</v>
      </c>
      <c r="Z6" s="32">
        <v>0</v>
      </c>
      <c r="AA6" s="32">
        <v>1238</v>
      </c>
      <c r="AB6" s="32">
        <v>606</v>
      </c>
      <c r="AC6" s="32">
        <v>595</v>
      </c>
      <c r="AD6" s="32">
        <v>37</v>
      </c>
      <c r="AE6" s="32">
        <v>1238</v>
      </c>
      <c r="AF6" s="32">
        <v>439</v>
      </c>
      <c r="AG6" s="32">
        <v>407</v>
      </c>
      <c r="AH6" s="32">
        <v>317</v>
      </c>
      <c r="AI6" s="32">
        <v>75</v>
      </c>
      <c r="AJ6" s="32">
        <v>1238</v>
      </c>
      <c r="AK6" s="32">
        <v>276</v>
      </c>
      <c r="AL6" s="32">
        <v>63</v>
      </c>
      <c r="AM6" s="32">
        <v>290</v>
      </c>
      <c r="AN6" s="32">
        <v>108</v>
      </c>
      <c r="AO6" s="32">
        <v>230</v>
      </c>
      <c r="AP6" s="32">
        <v>114</v>
      </c>
      <c r="AQ6" s="32">
        <v>157</v>
      </c>
      <c r="AR6" s="32">
        <v>158</v>
      </c>
      <c r="AS6" s="32">
        <v>311</v>
      </c>
      <c r="AT6" s="32">
        <v>161</v>
      </c>
    </row>
    <row r="7" spans="1:46" s="35" customFormat="1" x14ac:dyDescent="0.2">
      <c r="A7" s="49"/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0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0</v>
      </c>
      <c r="Z7" s="7">
        <v>0</v>
      </c>
      <c r="AA7" s="7">
        <v>1</v>
      </c>
      <c r="AB7" s="7">
        <v>1</v>
      </c>
      <c r="AC7" s="7">
        <v>1</v>
      </c>
      <c r="AD7" s="7">
        <v>1</v>
      </c>
      <c r="AE7" s="7">
        <v>1</v>
      </c>
      <c r="AF7" s="7">
        <v>1</v>
      </c>
      <c r="AG7" s="7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7">
        <v>1</v>
      </c>
    </row>
    <row r="8" spans="1:46" s="33" customFormat="1" x14ac:dyDescent="0.2">
      <c r="A8" s="48" t="s">
        <v>21</v>
      </c>
      <c r="B8" s="32">
        <v>479</v>
      </c>
      <c r="C8" s="32">
        <v>254</v>
      </c>
      <c r="D8" s="32">
        <v>225</v>
      </c>
      <c r="E8" s="32">
        <v>479</v>
      </c>
      <c r="F8" s="32">
        <v>71</v>
      </c>
      <c r="G8" s="32">
        <v>49</v>
      </c>
      <c r="H8" s="32">
        <v>74</v>
      </c>
      <c r="I8" s="32">
        <v>92</v>
      </c>
      <c r="J8" s="32">
        <v>193</v>
      </c>
      <c r="K8" s="32">
        <v>479</v>
      </c>
      <c r="L8" s="32">
        <v>431</v>
      </c>
      <c r="M8" s="32">
        <v>26</v>
      </c>
      <c r="N8" s="32">
        <v>22</v>
      </c>
      <c r="O8" s="32">
        <v>0</v>
      </c>
      <c r="P8" s="32">
        <v>479</v>
      </c>
      <c r="Q8" s="32">
        <v>479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479</v>
      </c>
      <c r="AB8" s="32">
        <v>160</v>
      </c>
      <c r="AC8" s="32">
        <v>309</v>
      </c>
      <c r="AD8" s="32">
        <v>10</v>
      </c>
      <c r="AE8" s="32">
        <v>479</v>
      </c>
      <c r="AF8" s="32">
        <v>394</v>
      </c>
      <c r="AG8" s="32">
        <v>7</v>
      </c>
      <c r="AH8" s="32">
        <v>64</v>
      </c>
      <c r="AI8" s="32">
        <v>14</v>
      </c>
      <c r="AJ8" s="32">
        <v>479</v>
      </c>
      <c r="AK8" s="32">
        <v>85</v>
      </c>
      <c r="AL8" s="32">
        <v>21</v>
      </c>
      <c r="AM8" s="32">
        <v>91</v>
      </c>
      <c r="AN8" s="32">
        <v>51</v>
      </c>
      <c r="AO8" s="32">
        <v>109</v>
      </c>
      <c r="AP8" s="32">
        <v>94</v>
      </c>
      <c r="AQ8" s="32">
        <v>27</v>
      </c>
      <c r="AR8" s="32">
        <v>68</v>
      </c>
      <c r="AS8" s="32">
        <v>0</v>
      </c>
      <c r="AT8" s="32">
        <v>0</v>
      </c>
    </row>
    <row r="9" spans="1:46" x14ac:dyDescent="0.2">
      <c r="A9" s="48"/>
      <c r="B9" s="2">
        <v>465</v>
      </c>
      <c r="C9" s="3" t="s">
        <v>0</v>
      </c>
      <c r="D9" s="3" t="s">
        <v>0</v>
      </c>
      <c r="E9" s="2">
        <v>465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2">
        <v>465</v>
      </c>
      <c r="L9" s="3" t="s">
        <v>0</v>
      </c>
      <c r="M9" s="3" t="s">
        <v>0</v>
      </c>
      <c r="N9" s="3" t="s">
        <v>0</v>
      </c>
      <c r="O9" s="3" t="s">
        <v>0</v>
      </c>
      <c r="P9" s="2">
        <v>465</v>
      </c>
      <c r="Q9" s="3" t="s">
        <v>0</v>
      </c>
      <c r="R9" s="3" t="s">
        <v>0</v>
      </c>
      <c r="S9" s="3" t="s">
        <v>0</v>
      </c>
      <c r="T9" s="3" t="s">
        <v>0</v>
      </c>
      <c r="U9" s="3" t="s">
        <v>0</v>
      </c>
      <c r="V9" s="3" t="s">
        <v>0</v>
      </c>
      <c r="W9" s="3" t="s">
        <v>0</v>
      </c>
      <c r="X9" s="3" t="s">
        <v>0</v>
      </c>
      <c r="Y9" s="3" t="s">
        <v>0</v>
      </c>
      <c r="Z9" s="3" t="s">
        <v>0</v>
      </c>
      <c r="AA9" s="2">
        <v>465</v>
      </c>
      <c r="AB9" s="3" t="s">
        <v>0</v>
      </c>
      <c r="AC9" s="3" t="s">
        <v>0</v>
      </c>
      <c r="AD9" s="3" t="s">
        <v>0</v>
      </c>
      <c r="AE9" s="2">
        <v>465</v>
      </c>
      <c r="AF9" s="3" t="s">
        <v>0</v>
      </c>
      <c r="AG9" s="3" t="s">
        <v>0</v>
      </c>
      <c r="AH9" s="3" t="s">
        <v>0</v>
      </c>
      <c r="AI9" s="3" t="s">
        <v>0</v>
      </c>
      <c r="AJ9" s="2">
        <v>465</v>
      </c>
      <c r="AK9" s="3" t="s">
        <v>0</v>
      </c>
      <c r="AL9" s="3" t="s">
        <v>0</v>
      </c>
      <c r="AM9" s="3" t="s">
        <v>0</v>
      </c>
      <c r="AN9" s="3" t="s">
        <v>0</v>
      </c>
      <c r="AO9" s="3" t="s">
        <v>0</v>
      </c>
      <c r="AP9" s="3" t="s">
        <v>0</v>
      </c>
      <c r="AQ9" s="3" t="s">
        <v>0</v>
      </c>
      <c r="AR9" s="3" t="s">
        <v>0</v>
      </c>
      <c r="AS9" s="3" t="s">
        <v>0</v>
      </c>
      <c r="AT9" s="3" t="s">
        <v>0</v>
      </c>
    </row>
    <row r="10" spans="1:46" s="35" customFormat="1" x14ac:dyDescent="0.2">
      <c r="A10" s="49"/>
      <c r="B10" s="7">
        <v>0.4</v>
      </c>
      <c r="C10" s="9">
        <v>0.41</v>
      </c>
      <c r="D10" s="9">
        <v>0.39</v>
      </c>
      <c r="E10" s="7">
        <v>0.4</v>
      </c>
      <c r="F10" s="9">
        <v>0.25</v>
      </c>
      <c r="G10" s="9">
        <v>0.28999999999999998</v>
      </c>
      <c r="H10" s="9">
        <v>0.34</v>
      </c>
      <c r="I10" s="9">
        <v>0.46</v>
      </c>
      <c r="J10" s="9">
        <v>0.59</v>
      </c>
      <c r="K10" s="7">
        <v>0.4</v>
      </c>
      <c r="L10" s="9">
        <v>0.43</v>
      </c>
      <c r="M10" s="9">
        <v>0.22</v>
      </c>
      <c r="N10" s="9">
        <v>0.31</v>
      </c>
      <c r="O10" s="9">
        <v>0</v>
      </c>
      <c r="P10" s="7">
        <v>0.4</v>
      </c>
      <c r="Q10" s="9">
        <v>1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7">
        <v>0.4</v>
      </c>
      <c r="AB10" s="9">
        <v>0.28000000000000003</v>
      </c>
      <c r="AC10" s="9">
        <v>0.53</v>
      </c>
      <c r="AD10" s="9">
        <v>0.28000000000000003</v>
      </c>
      <c r="AE10" s="7">
        <v>0.4</v>
      </c>
      <c r="AF10" s="9">
        <v>0.89</v>
      </c>
      <c r="AG10" s="9">
        <v>0.02</v>
      </c>
      <c r="AH10" s="9">
        <v>0.23</v>
      </c>
      <c r="AI10" s="9">
        <v>0.2</v>
      </c>
      <c r="AJ10" s="7">
        <v>0.4</v>
      </c>
      <c r="AK10" s="9">
        <v>0.32</v>
      </c>
      <c r="AL10" s="9">
        <v>0.18</v>
      </c>
      <c r="AM10" s="9">
        <v>0.48</v>
      </c>
      <c r="AN10" s="9">
        <v>0.35</v>
      </c>
      <c r="AO10" s="9">
        <v>0.63</v>
      </c>
      <c r="AP10" s="9">
        <v>0.54</v>
      </c>
      <c r="AQ10" s="9">
        <v>0.21</v>
      </c>
      <c r="AR10" s="9">
        <v>0.44</v>
      </c>
      <c r="AS10" s="9">
        <v>0</v>
      </c>
      <c r="AT10" s="9">
        <v>0</v>
      </c>
    </row>
    <row r="11" spans="1:46" x14ac:dyDescent="0.2">
      <c r="A11" s="48" t="s">
        <v>22</v>
      </c>
      <c r="B11" s="2">
        <v>489</v>
      </c>
      <c r="C11" s="2">
        <v>244</v>
      </c>
      <c r="D11" s="2">
        <v>245</v>
      </c>
      <c r="E11" s="2">
        <v>489</v>
      </c>
      <c r="F11" s="2">
        <v>161</v>
      </c>
      <c r="G11" s="2">
        <v>87</v>
      </c>
      <c r="H11" s="2">
        <v>92</v>
      </c>
      <c r="I11" s="2">
        <v>65</v>
      </c>
      <c r="J11" s="2">
        <v>83</v>
      </c>
      <c r="K11" s="2">
        <v>489</v>
      </c>
      <c r="L11" s="2">
        <v>421</v>
      </c>
      <c r="M11" s="2">
        <v>32</v>
      </c>
      <c r="N11" s="2">
        <v>35</v>
      </c>
      <c r="O11" s="2">
        <v>0</v>
      </c>
      <c r="P11" s="2">
        <v>489</v>
      </c>
      <c r="Q11" s="2">
        <v>0</v>
      </c>
      <c r="R11" s="2">
        <v>489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489</v>
      </c>
      <c r="AB11" s="2">
        <v>301</v>
      </c>
      <c r="AC11" s="2">
        <v>169</v>
      </c>
      <c r="AD11" s="2">
        <v>18</v>
      </c>
      <c r="AE11" s="2">
        <v>489</v>
      </c>
      <c r="AF11" s="2">
        <v>10</v>
      </c>
      <c r="AG11" s="2">
        <v>355</v>
      </c>
      <c r="AH11" s="2">
        <v>84</v>
      </c>
      <c r="AI11" s="2">
        <v>40</v>
      </c>
      <c r="AJ11" s="2">
        <v>489</v>
      </c>
      <c r="AK11" s="2">
        <v>144</v>
      </c>
      <c r="AL11" s="2">
        <v>62</v>
      </c>
      <c r="AM11" s="2">
        <v>61</v>
      </c>
      <c r="AN11" s="2">
        <v>65</v>
      </c>
      <c r="AO11" s="2">
        <v>38</v>
      </c>
      <c r="AP11" s="2">
        <v>47</v>
      </c>
      <c r="AQ11" s="2">
        <v>73</v>
      </c>
      <c r="AR11" s="2">
        <v>0</v>
      </c>
      <c r="AS11" s="2">
        <v>301</v>
      </c>
      <c r="AT11" s="2">
        <v>169</v>
      </c>
    </row>
    <row r="12" spans="1:46" s="33" customFormat="1" x14ac:dyDescent="0.2">
      <c r="A12" s="48"/>
      <c r="B12" s="32">
        <v>493</v>
      </c>
      <c r="C12" s="32" t="s">
        <v>0</v>
      </c>
      <c r="D12" s="32" t="s">
        <v>0</v>
      </c>
      <c r="E12" s="32">
        <v>493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>
        <v>493</v>
      </c>
      <c r="L12" s="32" t="s">
        <v>0</v>
      </c>
      <c r="M12" s="32" t="s">
        <v>0</v>
      </c>
      <c r="N12" s="32" t="s">
        <v>0</v>
      </c>
      <c r="O12" s="32" t="s">
        <v>0</v>
      </c>
      <c r="P12" s="32">
        <v>493</v>
      </c>
      <c r="Q12" s="32" t="s">
        <v>0</v>
      </c>
      <c r="R12" s="32" t="s">
        <v>0</v>
      </c>
      <c r="S12" s="32" t="s">
        <v>0</v>
      </c>
      <c r="T12" s="32" t="s">
        <v>0</v>
      </c>
      <c r="U12" s="32" t="s">
        <v>0</v>
      </c>
      <c r="V12" s="32" t="s">
        <v>0</v>
      </c>
      <c r="W12" s="32" t="s">
        <v>0</v>
      </c>
      <c r="X12" s="32" t="s">
        <v>0</v>
      </c>
      <c r="Y12" s="32" t="s">
        <v>0</v>
      </c>
      <c r="Z12" s="32" t="s">
        <v>0</v>
      </c>
      <c r="AA12" s="32">
        <v>493</v>
      </c>
      <c r="AB12" s="32" t="s">
        <v>0</v>
      </c>
      <c r="AC12" s="32" t="s">
        <v>0</v>
      </c>
      <c r="AD12" s="32" t="s">
        <v>0</v>
      </c>
      <c r="AE12" s="32">
        <v>493</v>
      </c>
      <c r="AF12" s="32" t="s">
        <v>0</v>
      </c>
      <c r="AG12" s="32" t="s">
        <v>0</v>
      </c>
      <c r="AH12" s="32" t="s">
        <v>0</v>
      </c>
      <c r="AI12" s="32" t="s">
        <v>0</v>
      </c>
      <c r="AJ12" s="32">
        <v>493</v>
      </c>
      <c r="AK12" s="32" t="s">
        <v>0</v>
      </c>
      <c r="AL12" s="32" t="s">
        <v>0</v>
      </c>
      <c r="AM12" s="32" t="s">
        <v>0</v>
      </c>
      <c r="AN12" s="32" t="s">
        <v>0</v>
      </c>
      <c r="AO12" s="32" t="s">
        <v>0</v>
      </c>
      <c r="AP12" s="32" t="s">
        <v>0</v>
      </c>
      <c r="AQ12" s="32" t="s">
        <v>0</v>
      </c>
      <c r="AR12" s="32" t="s">
        <v>0</v>
      </c>
      <c r="AS12" s="32" t="s">
        <v>0</v>
      </c>
      <c r="AT12" s="32" t="s">
        <v>0</v>
      </c>
    </row>
    <row r="13" spans="1:46" s="35" customFormat="1" x14ac:dyDescent="0.2">
      <c r="A13" s="49"/>
      <c r="B13" s="7">
        <v>0.41</v>
      </c>
      <c r="C13" s="9">
        <v>0.39</v>
      </c>
      <c r="D13" s="9">
        <v>0.43</v>
      </c>
      <c r="E13" s="7">
        <v>0.41</v>
      </c>
      <c r="F13" s="9">
        <v>0.56000000000000005</v>
      </c>
      <c r="G13" s="9">
        <v>0.51</v>
      </c>
      <c r="H13" s="9">
        <v>0.43</v>
      </c>
      <c r="I13" s="9">
        <v>0.33</v>
      </c>
      <c r="J13" s="9">
        <v>0.25</v>
      </c>
      <c r="K13" s="7">
        <v>0.41</v>
      </c>
      <c r="L13" s="9">
        <v>0.42</v>
      </c>
      <c r="M13" s="9">
        <v>0.28000000000000003</v>
      </c>
      <c r="N13" s="9">
        <v>0.5</v>
      </c>
      <c r="O13" s="9">
        <v>0</v>
      </c>
      <c r="P13" s="7">
        <v>0.41</v>
      </c>
      <c r="Q13" s="9">
        <v>0</v>
      </c>
      <c r="R13" s="9">
        <v>1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7">
        <v>0.41</v>
      </c>
      <c r="AB13" s="9">
        <v>0.52</v>
      </c>
      <c r="AC13" s="9">
        <v>0.28999999999999998</v>
      </c>
      <c r="AD13" s="9">
        <v>0.54</v>
      </c>
      <c r="AE13" s="7">
        <v>0.41</v>
      </c>
      <c r="AF13" s="9">
        <v>0.02</v>
      </c>
      <c r="AG13" s="9">
        <v>0.88</v>
      </c>
      <c r="AH13" s="9">
        <v>0.3</v>
      </c>
      <c r="AI13" s="9">
        <v>0.56999999999999995</v>
      </c>
      <c r="AJ13" s="7">
        <v>0.41</v>
      </c>
      <c r="AK13" s="9">
        <v>0.53</v>
      </c>
      <c r="AL13" s="9">
        <v>0.54</v>
      </c>
      <c r="AM13" s="9">
        <v>0.32</v>
      </c>
      <c r="AN13" s="9">
        <v>0.44</v>
      </c>
      <c r="AO13" s="9">
        <v>0.22</v>
      </c>
      <c r="AP13" s="9">
        <v>0.27</v>
      </c>
      <c r="AQ13" s="9">
        <v>0.55000000000000004</v>
      </c>
      <c r="AR13" s="9">
        <v>0</v>
      </c>
      <c r="AS13" s="9">
        <v>1</v>
      </c>
      <c r="AT13" s="9">
        <v>1</v>
      </c>
    </row>
    <row r="14" spans="1:46" s="33" customFormat="1" x14ac:dyDescent="0.2">
      <c r="A14" s="48" t="s">
        <v>23</v>
      </c>
      <c r="B14" s="32">
        <v>68</v>
      </c>
      <c r="C14" s="32">
        <v>46</v>
      </c>
      <c r="D14" s="32">
        <v>22</v>
      </c>
      <c r="E14" s="32">
        <v>68</v>
      </c>
      <c r="F14" s="32">
        <v>12</v>
      </c>
      <c r="G14" s="32">
        <v>11</v>
      </c>
      <c r="H14" s="32">
        <v>11</v>
      </c>
      <c r="I14" s="32">
        <v>10</v>
      </c>
      <c r="J14" s="32">
        <v>24</v>
      </c>
      <c r="K14" s="32">
        <v>68</v>
      </c>
      <c r="L14" s="32">
        <v>64</v>
      </c>
      <c r="M14" s="32">
        <v>1</v>
      </c>
      <c r="N14" s="32">
        <v>3</v>
      </c>
      <c r="O14" s="32">
        <v>0</v>
      </c>
      <c r="P14" s="32">
        <v>68</v>
      </c>
      <c r="Q14" s="32">
        <v>0</v>
      </c>
      <c r="R14" s="32">
        <v>0</v>
      </c>
      <c r="S14" s="32">
        <v>68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68</v>
      </c>
      <c r="AB14" s="32">
        <v>57</v>
      </c>
      <c r="AC14" s="32">
        <v>10</v>
      </c>
      <c r="AD14" s="32">
        <v>1</v>
      </c>
      <c r="AE14" s="32">
        <v>68</v>
      </c>
      <c r="AF14" s="32">
        <v>8</v>
      </c>
      <c r="AG14" s="32">
        <v>6</v>
      </c>
      <c r="AH14" s="32">
        <v>51</v>
      </c>
      <c r="AI14" s="32">
        <v>4</v>
      </c>
      <c r="AJ14" s="32">
        <v>68</v>
      </c>
      <c r="AK14" s="32">
        <v>17</v>
      </c>
      <c r="AL14" s="32">
        <v>2</v>
      </c>
      <c r="AM14" s="32">
        <v>11</v>
      </c>
      <c r="AN14" s="32">
        <v>5</v>
      </c>
      <c r="AO14" s="32">
        <v>15</v>
      </c>
      <c r="AP14" s="32">
        <v>8</v>
      </c>
      <c r="AQ14" s="32">
        <v>9</v>
      </c>
      <c r="AR14" s="32">
        <v>35</v>
      </c>
      <c r="AS14" s="32">
        <v>0</v>
      </c>
      <c r="AT14" s="32">
        <v>0</v>
      </c>
    </row>
    <row r="15" spans="1:46" x14ac:dyDescent="0.2">
      <c r="A15" s="48"/>
      <c r="B15" s="2">
        <v>79</v>
      </c>
      <c r="C15" s="3" t="s">
        <v>0</v>
      </c>
      <c r="D15" s="3" t="s">
        <v>0</v>
      </c>
      <c r="E15" s="2">
        <v>79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2">
        <v>79</v>
      </c>
      <c r="L15" s="3" t="s">
        <v>0</v>
      </c>
      <c r="M15" s="3" t="s">
        <v>0</v>
      </c>
      <c r="N15" s="3" t="s">
        <v>0</v>
      </c>
      <c r="O15" s="3" t="s">
        <v>0</v>
      </c>
      <c r="P15" s="2">
        <v>79</v>
      </c>
      <c r="Q15" s="3" t="s">
        <v>0</v>
      </c>
      <c r="R15" s="3" t="s">
        <v>0</v>
      </c>
      <c r="S15" s="3" t="s">
        <v>0</v>
      </c>
      <c r="T15" s="3" t="s">
        <v>0</v>
      </c>
      <c r="U15" s="3" t="s">
        <v>0</v>
      </c>
      <c r="V15" s="3" t="s">
        <v>0</v>
      </c>
      <c r="W15" s="3" t="s">
        <v>0</v>
      </c>
      <c r="X15" s="3" t="s">
        <v>0</v>
      </c>
      <c r="Y15" s="3" t="s">
        <v>0</v>
      </c>
      <c r="Z15" s="3" t="s">
        <v>0</v>
      </c>
      <c r="AA15" s="2">
        <v>79</v>
      </c>
      <c r="AB15" s="3" t="s">
        <v>0</v>
      </c>
      <c r="AC15" s="3" t="s">
        <v>0</v>
      </c>
      <c r="AD15" s="3" t="s">
        <v>0</v>
      </c>
      <c r="AE15" s="2">
        <v>79</v>
      </c>
      <c r="AF15" s="3" t="s">
        <v>0</v>
      </c>
      <c r="AG15" s="3" t="s">
        <v>0</v>
      </c>
      <c r="AH15" s="3" t="s">
        <v>0</v>
      </c>
      <c r="AI15" s="3" t="s">
        <v>0</v>
      </c>
      <c r="AJ15" s="2">
        <v>79</v>
      </c>
      <c r="AK15" s="3" t="s">
        <v>0</v>
      </c>
      <c r="AL15" s="3" t="s">
        <v>0</v>
      </c>
      <c r="AM15" s="3" t="s">
        <v>0</v>
      </c>
      <c r="AN15" s="3" t="s">
        <v>0</v>
      </c>
      <c r="AO15" s="3" t="s">
        <v>0</v>
      </c>
      <c r="AP15" s="3" t="s">
        <v>0</v>
      </c>
      <c r="AQ15" s="3" t="s">
        <v>0</v>
      </c>
      <c r="AR15" s="3" t="s">
        <v>0</v>
      </c>
      <c r="AS15" s="3" t="s">
        <v>0</v>
      </c>
      <c r="AT15" s="3" t="s">
        <v>0</v>
      </c>
    </row>
    <row r="16" spans="1:46" s="35" customFormat="1" x14ac:dyDescent="0.2">
      <c r="A16" s="49"/>
      <c r="B16" s="7">
        <v>0.06</v>
      </c>
      <c r="C16" s="9">
        <v>7.0000000000000007E-2</v>
      </c>
      <c r="D16" s="9">
        <v>0.04</v>
      </c>
      <c r="E16" s="7">
        <v>0.06</v>
      </c>
      <c r="F16" s="9">
        <v>0.04</v>
      </c>
      <c r="G16" s="9">
        <v>0.06</v>
      </c>
      <c r="H16" s="9">
        <v>0.05</v>
      </c>
      <c r="I16" s="9">
        <v>0.05</v>
      </c>
      <c r="J16" s="9">
        <v>7.0000000000000007E-2</v>
      </c>
      <c r="K16" s="7">
        <v>0.06</v>
      </c>
      <c r="L16" s="9">
        <v>0.06</v>
      </c>
      <c r="M16" s="9">
        <v>0.01</v>
      </c>
      <c r="N16" s="9">
        <v>0.04</v>
      </c>
      <c r="O16" s="9">
        <v>0</v>
      </c>
      <c r="P16" s="7">
        <v>0.06</v>
      </c>
      <c r="Q16" s="9">
        <v>0</v>
      </c>
      <c r="R16" s="9">
        <v>0</v>
      </c>
      <c r="S16" s="9">
        <v>1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7">
        <v>0.06</v>
      </c>
      <c r="AB16" s="9">
        <v>0.1</v>
      </c>
      <c r="AC16" s="9">
        <v>0.02</v>
      </c>
      <c r="AD16" s="9">
        <v>0.04</v>
      </c>
      <c r="AE16" s="7">
        <v>0.06</v>
      </c>
      <c r="AF16" s="9">
        <v>0.02</v>
      </c>
      <c r="AG16" s="9">
        <v>0.02</v>
      </c>
      <c r="AH16" s="9">
        <v>0.18</v>
      </c>
      <c r="AI16" s="9">
        <v>0.05</v>
      </c>
      <c r="AJ16" s="7">
        <v>0.06</v>
      </c>
      <c r="AK16" s="9">
        <v>0.06</v>
      </c>
      <c r="AL16" s="9">
        <v>0.02</v>
      </c>
      <c r="AM16" s="9">
        <v>0.06</v>
      </c>
      <c r="AN16" s="9">
        <v>0.04</v>
      </c>
      <c r="AO16" s="9">
        <v>0.09</v>
      </c>
      <c r="AP16" s="9">
        <v>0.05</v>
      </c>
      <c r="AQ16" s="9">
        <v>7.0000000000000007E-2</v>
      </c>
      <c r="AR16" s="9">
        <v>0.23</v>
      </c>
      <c r="AS16" s="9">
        <v>0</v>
      </c>
      <c r="AT16" s="9">
        <v>0</v>
      </c>
    </row>
    <row r="17" spans="1:46" x14ac:dyDescent="0.2">
      <c r="A17" s="48" t="s">
        <v>46</v>
      </c>
      <c r="B17" s="2">
        <v>64</v>
      </c>
      <c r="C17" s="2">
        <v>35</v>
      </c>
      <c r="D17" s="2">
        <v>29</v>
      </c>
      <c r="E17" s="2">
        <v>64</v>
      </c>
      <c r="F17" s="2">
        <v>5</v>
      </c>
      <c r="G17" s="2">
        <v>6</v>
      </c>
      <c r="H17" s="2">
        <v>15</v>
      </c>
      <c r="I17" s="2">
        <v>19</v>
      </c>
      <c r="J17" s="2">
        <v>20</v>
      </c>
      <c r="K17" s="2">
        <v>64</v>
      </c>
      <c r="L17" s="2">
        <v>60</v>
      </c>
      <c r="M17" s="2">
        <v>0</v>
      </c>
      <c r="N17" s="2">
        <v>4</v>
      </c>
      <c r="O17" s="2">
        <v>0</v>
      </c>
      <c r="P17" s="2">
        <v>64</v>
      </c>
      <c r="Q17" s="2">
        <v>0</v>
      </c>
      <c r="R17" s="2">
        <v>0</v>
      </c>
      <c r="S17" s="2">
        <v>0</v>
      </c>
      <c r="T17" s="2">
        <v>64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64</v>
      </c>
      <c r="AB17" s="2">
        <v>0</v>
      </c>
      <c r="AC17" s="2">
        <v>64</v>
      </c>
      <c r="AD17" s="2">
        <v>0</v>
      </c>
      <c r="AE17" s="2">
        <v>64</v>
      </c>
      <c r="AF17" s="2">
        <v>26</v>
      </c>
      <c r="AG17" s="2">
        <v>2</v>
      </c>
      <c r="AH17" s="2">
        <v>32</v>
      </c>
      <c r="AI17" s="2">
        <v>4</v>
      </c>
      <c r="AJ17" s="2">
        <v>64</v>
      </c>
      <c r="AK17" s="2">
        <v>2</v>
      </c>
      <c r="AL17" s="2">
        <v>7</v>
      </c>
      <c r="AM17" s="2">
        <v>9</v>
      </c>
      <c r="AN17" s="2">
        <v>11</v>
      </c>
      <c r="AO17" s="2">
        <v>6</v>
      </c>
      <c r="AP17" s="2">
        <v>19</v>
      </c>
      <c r="AQ17" s="2">
        <v>9</v>
      </c>
      <c r="AR17" s="2">
        <v>9</v>
      </c>
      <c r="AS17" s="2">
        <v>0</v>
      </c>
      <c r="AT17" s="2">
        <v>0</v>
      </c>
    </row>
    <row r="18" spans="1:46" s="33" customFormat="1" x14ac:dyDescent="0.2">
      <c r="A18" s="48"/>
      <c r="B18" s="32">
        <v>79</v>
      </c>
      <c r="C18" s="32" t="s">
        <v>0</v>
      </c>
      <c r="D18" s="32" t="s">
        <v>0</v>
      </c>
      <c r="E18" s="32">
        <v>79</v>
      </c>
      <c r="F18" s="32" t="s">
        <v>0</v>
      </c>
      <c r="G18" s="32" t="s">
        <v>0</v>
      </c>
      <c r="H18" s="32" t="s">
        <v>0</v>
      </c>
      <c r="I18" s="32" t="s">
        <v>0</v>
      </c>
      <c r="J18" s="32" t="s">
        <v>0</v>
      </c>
      <c r="K18" s="32">
        <v>79</v>
      </c>
      <c r="L18" s="32" t="s">
        <v>0</v>
      </c>
      <c r="M18" s="32" t="s">
        <v>0</v>
      </c>
      <c r="N18" s="32" t="s">
        <v>0</v>
      </c>
      <c r="O18" s="32" t="s">
        <v>0</v>
      </c>
      <c r="P18" s="32">
        <v>79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32" t="s">
        <v>0</v>
      </c>
      <c r="X18" s="32" t="s">
        <v>0</v>
      </c>
      <c r="Y18" s="32" t="s">
        <v>0</v>
      </c>
      <c r="Z18" s="32" t="s">
        <v>0</v>
      </c>
      <c r="AA18" s="32">
        <v>79</v>
      </c>
      <c r="AB18" s="32" t="s">
        <v>0</v>
      </c>
      <c r="AC18" s="32" t="s">
        <v>0</v>
      </c>
      <c r="AD18" s="32" t="s">
        <v>0</v>
      </c>
      <c r="AE18" s="32">
        <v>79</v>
      </c>
      <c r="AF18" s="32" t="s">
        <v>0</v>
      </c>
      <c r="AG18" s="32" t="s">
        <v>0</v>
      </c>
      <c r="AH18" s="32" t="s">
        <v>0</v>
      </c>
      <c r="AI18" s="32" t="s">
        <v>0</v>
      </c>
      <c r="AJ18" s="32">
        <v>79</v>
      </c>
      <c r="AK18" s="32" t="s">
        <v>0</v>
      </c>
      <c r="AL18" s="32" t="s">
        <v>0</v>
      </c>
      <c r="AM18" s="32" t="s">
        <v>0</v>
      </c>
      <c r="AN18" s="32" t="s">
        <v>0</v>
      </c>
      <c r="AO18" s="32" t="s">
        <v>0</v>
      </c>
      <c r="AP18" s="32" t="s">
        <v>0</v>
      </c>
      <c r="AQ18" s="32" t="s">
        <v>0</v>
      </c>
      <c r="AR18" s="32" t="s">
        <v>0</v>
      </c>
      <c r="AS18" s="32" t="s">
        <v>0</v>
      </c>
      <c r="AT18" s="32" t="s">
        <v>0</v>
      </c>
    </row>
    <row r="19" spans="1:46" s="35" customFormat="1" x14ac:dyDescent="0.2">
      <c r="A19" s="49"/>
      <c r="B19" s="7">
        <v>0.05</v>
      </c>
      <c r="C19" s="9">
        <v>0.06</v>
      </c>
      <c r="D19" s="9">
        <v>0.05</v>
      </c>
      <c r="E19" s="7">
        <v>0.05</v>
      </c>
      <c r="F19" s="9">
        <v>0.02</v>
      </c>
      <c r="G19" s="9">
        <v>0.03</v>
      </c>
      <c r="H19" s="9">
        <v>7.0000000000000007E-2</v>
      </c>
      <c r="I19" s="9">
        <v>0.09</v>
      </c>
      <c r="J19" s="9">
        <v>0.06</v>
      </c>
      <c r="K19" s="7">
        <v>0.05</v>
      </c>
      <c r="L19" s="9">
        <v>0.06</v>
      </c>
      <c r="M19" s="9">
        <v>0</v>
      </c>
      <c r="N19" s="9">
        <v>0.05</v>
      </c>
      <c r="O19" s="9">
        <v>0</v>
      </c>
      <c r="P19" s="7">
        <v>0.05</v>
      </c>
      <c r="Q19" s="9">
        <v>0</v>
      </c>
      <c r="R19" s="9">
        <v>0</v>
      </c>
      <c r="S19" s="9">
        <v>0</v>
      </c>
      <c r="T19" s="9">
        <v>1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7">
        <v>0.05</v>
      </c>
      <c r="AB19" s="9">
        <v>0</v>
      </c>
      <c r="AC19" s="9">
        <v>0.11</v>
      </c>
      <c r="AD19" s="9">
        <v>0</v>
      </c>
      <c r="AE19" s="7">
        <v>0.05</v>
      </c>
      <c r="AF19" s="9">
        <v>0.06</v>
      </c>
      <c r="AG19" s="9">
        <v>0.01</v>
      </c>
      <c r="AH19" s="9">
        <v>0.11</v>
      </c>
      <c r="AI19" s="9">
        <v>0.06</v>
      </c>
      <c r="AJ19" s="7">
        <v>0.05</v>
      </c>
      <c r="AK19" s="9">
        <v>0.01</v>
      </c>
      <c r="AL19" s="9">
        <v>0.06</v>
      </c>
      <c r="AM19" s="9">
        <v>0.05</v>
      </c>
      <c r="AN19" s="9">
        <v>0.08</v>
      </c>
      <c r="AO19" s="9">
        <v>0.04</v>
      </c>
      <c r="AP19" s="9">
        <v>0.11</v>
      </c>
      <c r="AQ19" s="9">
        <v>7.0000000000000007E-2</v>
      </c>
      <c r="AR19" s="9">
        <v>0.06</v>
      </c>
      <c r="AS19" s="9">
        <v>0</v>
      </c>
      <c r="AT19" s="9">
        <v>0</v>
      </c>
    </row>
    <row r="20" spans="1:46" s="33" customFormat="1" x14ac:dyDescent="0.2">
      <c r="A20" s="48" t="s">
        <v>47</v>
      </c>
      <c r="B20" s="32">
        <v>51</v>
      </c>
      <c r="C20" s="32">
        <v>21</v>
      </c>
      <c r="D20" s="32">
        <v>30</v>
      </c>
      <c r="E20" s="32">
        <v>51</v>
      </c>
      <c r="F20" s="32">
        <v>15</v>
      </c>
      <c r="G20" s="32">
        <v>14</v>
      </c>
      <c r="H20" s="32">
        <v>9</v>
      </c>
      <c r="I20" s="32">
        <v>7</v>
      </c>
      <c r="J20" s="32">
        <v>5</v>
      </c>
      <c r="K20" s="32">
        <v>51</v>
      </c>
      <c r="L20" s="32">
        <v>0</v>
      </c>
      <c r="M20" s="32">
        <v>51</v>
      </c>
      <c r="N20" s="32">
        <v>0</v>
      </c>
      <c r="O20" s="32">
        <v>0</v>
      </c>
      <c r="P20" s="32">
        <v>51</v>
      </c>
      <c r="Q20" s="32">
        <v>0</v>
      </c>
      <c r="R20" s="32">
        <v>0</v>
      </c>
      <c r="S20" s="32">
        <v>0</v>
      </c>
      <c r="T20" s="32">
        <v>0</v>
      </c>
      <c r="U20" s="32">
        <v>51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51</v>
      </c>
      <c r="AB20" s="32">
        <v>30</v>
      </c>
      <c r="AC20" s="32">
        <v>19</v>
      </c>
      <c r="AD20" s="32">
        <v>2</v>
      </c>
      <c r="AE20" s="32">
        <v>51</v>
      </c>
      <c r="AF20" s="32">
        <v>3</v>
      </c>
      <c r="AG20" s="32">
        <v>13</v>
      </c>
      <c r="AH20" s="32">
        <v>33</v>
      </c>
      <c r="AI20" s="32">
        <v>2</v>
      </c>
      <c r="AJ20" s="32">
        <v>51</v>
      </c>
      <c r="AK20" s="32">
        <v>15</v>
      </c>
      <c r="AL20" s="32">
        <v>11</v>
      </c>
      <c r="AM20" s="32">
        <v>5</v>
      </c>
      <c r="AN20" s="32">
        <v>8</v>
      </c>
      <c r="AO20" s="32">
        <v>3</v>
      </c>
      <c r="AP20" s="32">
        <v>3</v>
      </c>
      <c r="AQ20" s="32">
        <v>6</v>
      </c>
      <c r="AR20" s="32">
        <v>13</v>
      </c>
      <c r="AS20" s="32">
        <v>0</v>
      </c>
      <c r="AT20" s="32">
        <v>0</v>
      </c>
    </row>
    <row r="21" spans="1:46" x14ac:dyDescent="0.2">
      <c r="A21" s="48"/>
      <c r="B21" s="2">
        <v>73</v>
      </c>
      <c r="C21" s="3" t="s">
        <v>0</v>
      </c>
      <c r="D21" s="3" t="s">
        <v>0</v>
      </c>
      <c r="E21" s="2">
        <v>73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2">
        <v>73</v>
      </c>
      <c r="L21" s="3" t="s">
        <v>0</v>
      </c>
      <c r="M21" s="3" t="s">
        <v>0</v>
      </c>
      <c r="N21" s="3" t="s">
        <v>0</v>
      </c>
      <c r="O21" s="3" t="s">
        <v>0</v>
      </c>
      <c r="P21" s="2">
        <v>73</v>
      </c>
      <c r="Q21" s="3" t="s">
        <v>0</v>
      </c>
      <c r="R21" s="3" t="s">
        <v>0</v>
      </c>
      <c r="S21" s="3" t="s">
        <v>0</v>
      </c>
      <c r="T21" s="3" t="s">
        <v>0</v>
      </c>
      <c r="U21" s="3" t="s">
        <v>0</v>
      </c>
      <c r="V21" s="3" t="s">
        <v>0</v>
      </c>
      <c r="W21" s="3" t="s">
        <v>0</v>
      </c>
      <c r="X21" s="3" t="s">
        <v>0</v>
      </c>
      <c r="Y21" s="3" t="s">
        <v>0</v>
      </c>
      <c r="Z21" s="3" t="s">
        <v>0</v>
      </c>
      <c r="AA21" s="2">
        <v>73</v>
      </c>
      <c r="AB21" s="3" t="s">
        <v>0</v>
      </c>
      <c r="AC21" s="3" t="s">
        <v>0</v>
      </c>
      <c r="AD21" s="3" t="s">
        <v>0</v>
      </c>
      <c r="AE21" s="2">
        <v>73</v>
      </c>
      <c r="AF21" s="3" t="s">
        <v>0</v>
      </c>
      <c r="AG21" s="3" t="s">
        <v>0</v>
      </c>
      <c r="AH21" s="3" t="s">
        <v>0</v>
      </c>
      <c r="AI21" s="3" t="s">
        <v>0</v>
      </c>
      <c r="AJ21" s="2">
        <v>73</v>
      </c>
      <c r="AK21" s="3" t="s">
        <v>0</v>
      </c>
      <c r="AL21" s="3" t="s">
        <v>0</v>
      </c>
      <c r="AM21" s="3" t="s">
        <v>0</v>
      </c>
      <c r="AN21" s="3" t="s">
        <v>0</v>
      </c>
      <c r="AO21" s="3" t="s">
        <v>0</v>
      </c>
      <c r="AP21" s="3" t="s">
        <v>0</v>
      </c>
      <c r="AQ21" s="3" t="s">
        <v>0</v>
      </c>
      <c r="AR21" s="3" t="s">
        <v>0</v>
      </c>
      <c r="AS21" s="3" t="s">
        <v>0</v>
      </c>
      <c r="AT21" s="3" t="s">
        <v>0</v>
      </c>
    </row>
    <row r="22" spans="1:46" s="35" customFormat="1" x14ac:dyDescent="0.2">
      <c r="A22" s="49"/>
      <c r="B22" s="7">
        <v>0.04</v>
      </c>
      <c r="C22" s="9">
        <v>0.03</v>
      </c>
      <c r="D22" s="9">
        <v>0.05</v>
      </c>
      <c r="E22" s="7">
        <v>0.04</v>
      </c>
      <c r="F22" s="9">
        <v>0.05</v>
      </c>
      <c r="G22" s="9">
        <v>0.08</v>
      </c>
      <c r="H22" s="9">
        <v>0.04</v>
      </c>
      <c r="I22" s="9">
        <v>0.04</v>
      </c>
      <c r="J22" s="9">
        <v>0.02</v>
      </c>
      <c r="K22" s="7">
        <v>0.04</v>
      </c>
      <c r="L22" s="9">
        <v>0</v>
      </c>
      <c r="M22" s="9">
        <v>0.43</v>
      </c>
      <c r="N22" s="9">
        <v>0</v>
      </c>
      <c r="O22" s="9">
        <v>0</v>
      </c>
      <c r="P22" s="7">
        <v>0.04</v>
      </c>
      <c r="Q22" s="9">
        <v>0</v>
      </c>
      <c r="R22" s="9">
        <v>0</v>
      </c>
      <c r="S22" s="9">
        <v>0</v>
      </c>
      <c r="T22" s="9">
        <v>0</v>
      </c>
      <c r="U22" s="9">
        <v>1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7">
        <v>0.04</v>
      </c>
      <c r="AB22" s="9">
        <v>0.05</v>
      </c>
      <c r="AC22" s="9">
        <v>0.03</v>
      </c>
      <c r="AD22" s="9">
        <v>0.05</v>
      </c>
      <c r="AE22" s="7">
        <v>0.04</v>
      </c>
      <c r="AF22" s="9">
        <v>0.01</v>
      </c>
      <c r="AG22" s="9">
        <v>0.03</v>
      </c>
      <c r="AH22" s="9">
        <v>0.12</v>
      </c>
      <c r="AI22" s="9">
        <v>0.02</v>
      </c>
      <c r="AJ22" s="7">
        <v>0.04</v>
      </c>
      <c r="AK22" s="9">
        <v>0.05</v>
      </c>
      <c r="AL22" s="9">
        <v>0.1</v>
      </c>
      <c r="AM22" s="9">
        <v>0.03</v>
      </c>
      <c r="AN22" s="9">
        <v>0.05</v>
      </c>
      <c r="AO22" s="9">
        <v>0.02</v>
      </c>
      <c r="AP22" s="9">
        <v>0.02</v>
      </c>
      <c r="AQ22" s="9">
        <v>0.04</v>
      </c>
      <c r="AR22" s="9">
        <v>0.09</v>
      </c>
      <c r="AS22" s="9">
        <v>0</v>
      </c>
      <c r="AT22" s="9">
        <v>0</v>
      </c>
    </row>
    <row r="23" spans="1:46" x14ac:dyDescent="0.2">
      <c r="A23" s="48" t="s">
        <v>26</v>
      </c>
      <c r="B23" s="2">
        <v>5</v>
      </c>
      <c r="C23" s="2">
        <v>2</v>
      </c>
      <c r="D23" s="2">
        <v>3</v>
      </c>
      <c r="E23" s="2">
        <v>5</v>
      </c>
      <c r="F23" s="2">
        <v>1</v>
      </c>
      <c r="G23" s="2">
        <v>1</v>
      </c>
      <c r="H23" s="2">
        <v>2</v>
      </c>
      <c r="I23" s="2">
        <v>0</v>
      </c>
      <c r="J23" s="2">
        <v>1</v>
      </c>
      <c r="K23" s="2">
        <v>5</v>
      </c>
      <c r="L23" s="2">
        <v>0</v>
      </c>
      <c r="M23" s="2">
        <v>0</v>
      </c>
      <c r="N23" s="2">
        <v>5</v>
      </c>
      <c r="O23" s="2">
        <v>0</v>
      </c>
      <c r="P23" s="2">
        <v>5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5</v>
      </c>
      <c r="W23" s="2">
        <v>0</v>
      </c>
      <c r="X23" s="2">
        <v>0</v>
      </c>
      <c r="Y23" s="2">
        <v>0</v>
      </c>
      <c r="Z23" s="2">
        <v>0</v>
      </c>
      <c r="AA23" s="2">
        <v>5</v>
      </c>
      <c r="AB23" s="2">
        <v>3</v>
      </c>
      <c r="AC23" s="2">
        <v>1</v>
      </c>
      <c r="AD23" s="2">
        <v>1</v>
      </c>
      <c r="AE23" s="2">
        <v>5</v>
      </c>
      <c r="AF23" s="2">
        <v>0</v>
      </c>
      <c r="AG23" s="2">
        <v>3</v>
      </c>
      <c r="AH23" s="2">
        <v>2</v>
      </c>
      <c r="AI23" s="2">
        <v>1</v>
      </c>
      <c r="AJ23" s="2">
        <v>5</v>
      </c>
      <c r="AK23" s="2">
        <v>0</v>
      </c>
      <c r="AL23" s="2">
        <v>0</v>
      </c>
      <c r="AM23" s="2">
        <v>3</v>
      </c>
      <c r="AN23" s="2">
        <v>0</v>
      </c>
      <c r="AO23" s="2">
        <v>0</v>
      </c>
      <c r="AP23" s="2">
        <v>0</v>
      </c>
      <c r="AQ23" s="2">
        <v>2</v>
      </c>
      <c r="AR23" s="2">
        <v>3</v>
      </c>
      <c r="AS23" s="2">
        <v>0</v>
      </c>
      <c r="AT23" s="2">
        <v>0</v>
      </c>
    </row>
    <row r="24" spans="1:46" s="33" customFormat="1" x14ac:dyDescent="0.2">
      <c r="A24" s="48"/>
      <c r="B24" s="32">
        <v>6</v>
      </c>
      <c r="C24" s="32" t="s">
        <v>0</v>
      </c>
      <c r="D24" s="32" t="s">
        <v>0</v>
      </c>
      <c r="E24" s="32">
        <v>6</v>
      </c>
      <c r="F24" s="32" t="s">
        <v>0</v>
      </c>
      <c r="G24" s="32" t="s">
        <v>0</v>
      </c>
      <c r="H24" s="32" t="s">
        <v>0</v>
      </c>
      <c r="I24" s="32" t="s">
        <v>0</v>
      </c>
      <c r="J24" s="32" t="s">
        <v>0</v>
      </c>
      <c r="K24" s="32">
        <v>6</v>
      </c>
      <c r="L24" s="32" t="s">
        <v>0</v>
      </c>
      <c r="M24" s="32" t="s">
        <v>0</v>
      </c>
      <c r="N24" s="32" t="s">
        <v>0</v>
      </c>
      <c r="O24" s="32" t="s">
        <v>0</v>
      </c>
      <c r="P24" s="32">
        <v>6</v>
      </c>
      <c r="Q24" s="32" t="s">
        <v>0</v>
      </c>
      <c r="R24" s="32" t="s">
        <v>0</v>
      </c>
      <c r="S24" s="32" t="s">
        <v>0</v>
      </c>
      <c r="T24" s="32" t="s">
        <v>0</v>
      </c>
      <c r="U24" s="32" t="s">
        <v>0</v>
      </c>
      <c r="V24" s="32" t="s">
        <v>0</v>
      </c>
      <c r="W24" s="32" t="s">
        <v>0</v>
      </c>
      <c r="X24" s="32" t="s">
        <v>0</v>
      </c>
      <c r="Y24" s="32" t="s">
        <v>0</v>
      </c>
      <c r="Z24" s="32" t="s">
        <v>0</v>
      </c>
      <c r="AA24" s="32">
        <v>6</v>
      </c>
      <c r="AB24" s="32" t="s">
        <v>0</v>
      </c>
      <c r="AC24" s="32" t="s">
        <v>0</v>
      </c>
      <c r="AD24" s="32" t="s">
        <v>0</v>
      </c>
      <c r="AE24" s="32">
        <v>6</v>
      </c>
      <c r="AF24" s="32" t="s">
        <v>0</v>
      </c>
      <c r="AG24" s="32" t="s">
        <v>0</v>
      </c>
      <c r="AH24" s="32" t="s">
        <v>0</v>
      </c>
      <c r="AI24" s="32" t="s">
        <v>0</v>
      </c>
      <c r="AJ24" s="32">
        <v>6</v>
      </c>
      <c r="AK24" s="32" t="s">
        <v>0</v>
      </c>
      <c r="AL24" s="32" t="s">
        <v>0</v>
      </c>
      <c r="AM24" s="32" t="s">
        <v>0</v>
      </c>
      <c r="AN24" s="32" t="s">
        <v>0</v>
      </c>
      <c r="AO24" s="32" t="s">
        <v>0</v>
      </c>
      <c r="AP24" s="32" t="s">
        <v>0</v>
      </c>
      <c r="AQ24" s="32" t="s">
        <v>0</v>
      </c>
      <c r="AR24" s="32" t="s">
        <v>0</v>
      </c>
      <c r="AS24" s="32" t="s">
        <v>0</v>
      </c>
      <c r="AT24" s="32" t="s">
        <v>0</v>
      </c>
    </row>
    <row r="25" spans="1:46" s="35" customFormat="1" x14ac:dyDescent="0.2">
      <c r="A25" s="49"/>
      <c r="B25" s="7">
        <v>0</v>
      </c>
      <c r="C25" s="9">
        <v>0</v>
      </c>
      <c r="D25" s="9">
        <v>0.01</v>
      </c>
      <c r="E25" s="7">
        <v>0</v>
      </c>
      <c r="F25" s="9">
        <v>0.01</v>
      </c>
      <c r="G25" s="9">
        <v>0</v>
      </c>
      <c r="H25" s="9">
        <v>0.01</v>
      </c>
      <c r="I25" s="9">
        <v>0</v>
      </c>
      <c r="J25" s="9">
        <v>0</v>
      </c>
      <c r="K25" s="7">
        <v>0</v>
      </c>
      <c r="L25" s="9">
        <v>0</v>
      </c>
      <c r="M25" s="9">
        <v>0</v>
      </c>
      <c r="N25" s="9">
        <v>7.0000000000000007E-2</v>
      </c>
      <c r="O25" s="9">
        <v>0</v>
      </c>
      <c r="P25" s="7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1</v>
      </c>
      <c r="W25" s="9">
        <v>0</v>
      </c>
      <c r="X25" s="9">
        <v>0</v>
      </c>
      <c r="Y25" s="9">
        <v>0</v>
      </c>
      <c r="Z25" s="9">
        <v>0</v>
      </c>
      <c r="AA25" s="7">
        <v>0</v>
      </c>
      <c r="AB25" s="9">
        <v>0.01</v>
      </c>
      <c r="AC25" s="9">
        <v>0</v>
      </c>
      <c r="AD25" s="9">
        <v>0.04</v>
      </c>
      <c r="AE25" s="7">
        <v>0</v>
      </c>
      <c r="AF25" s="9">
        <v>0</v>
      </c>
      <c r="AG25" s="9">
        <v>0.01</v>
      </c>
      <c r="AH25" s="9">
        <v>0.01</v>
      </c>
      <c r="AI25" s="9">
        <v>0.01</v>
      </c>
      <c r="AJ25" s="7">
        <v>0</v>
      </c>
      <c r="AK25" s="9">
        <v>0</v>
      </c>
      <c r="AL25" s="9">
        <v>0</v>
      </c>
      <c r="AM25" s="9">
        <v>0.02</v>
      </c>
      <c r="AN25" s="9">
        <v>0</v>
      </c>
      <c r="AO25" s="9">
        <v>0</v>
      </c>
      <c r="AP25" s="9">
        <v>0</v>
      </c>
      <c r="AQ25" s="9">
        <v>0.02</v>
      </c>
      <c r="AR25" s="9">
        <v>0.02</v>
      </c>
      <c r="AS25" s="9">
        <v>0</v>
      </c>
      <c r="AT25" s="9">
        <v>0</v>
      </c>
    </row>
    <row r="26" spans="1:46" s="33" customFormat="1" x14ac:dyDescent="0.2">
      <c r="A26" s="48" t="s">
        <v>27</v>
      </c>
      <c r="B26" s="32">
        <v>35</v>
      </c>
      <c r="C26" s="32">
        <v>15</v>
      </c>
      <c r="D26" s="32">
        <v>20</v>
      </c>
      <c r="E26" s="32">
        <v>35</v>
      </c>
      <c r="F26" s="32">
        <v>20</v>
      </c>
      <c r="G26" s="32">
        <v>2</v>
      </c>
      <c r="H26" s="32">
        <v>8</v>
      </c>
      <c r="I26" s="32">
        <v>3</v>
      </c>
      <c r="J26" s="32">
        <v>2</v>
      </c>
      <c r="K26" s="32">
        <v>35</v>
      </c>
      <c r="L26" s="32">
        <v>27</v>
      </c>
      <c r="M26" s="32">
        <v>7</v>
      </c>
      <c r="N26" s="32">
        <v>1</v>
      </c>
      <c r="O26" s="32">
        <v>0</v>
      </c>
      <c r="P26" s="32">
        <v>35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35</v>
      </c>
      <c r="X26" s="32">
        <v>0</v>
      </c>
      <c r="Y26" s="32">
        <v>0</v>
      </c>
      <c r="Z26" s="32">
        <v>0</v>
      </c>
      <c r="AA26" s="32">
        <v>35</v>
      </c>
      <c r="AB26" s="32">
        <v>25</v>
      </c>
      <c r="AC26" s="32">
        <v>9</v>
      </c>
      <c r="AD26" s="32">
        <v>2</v>
      </c>
      <c r="AE26" s="32">
        <v>35</v>
      </c>
      <c r="AF26" s="32">
        <v>4</v>
      </c>
      <c r="AG26" s="32">
        <v>15</v>
      </c>
      <c r="AH26" s="32">
        <v>10</v>
      </c>
      <c r="AI26" s="32">
        <v>6</v>
      </c>
      <c r="AJ26" s="32">
        <v>35</v>
      </c>
      <c r="AK26" s="32">
        <v>4</v>
      </c>
      <c r="AL26" s="32">
        <v>12</v>
      </c>
      <c r="AM26" s="32">
        <v>6</v>
      </c>
      <c r="AN26" s="32">
        <v>4</v>
      </c>
      <c r="AO26" s="32">
        <v>2</v>
      </c>
      <c r="AP26" s="32">
        <v>3</v>
      </c>
      <c r="AQ26" s="32">
        <v>6</v>
      </c>
      <c r="AR26" s="32">
        <v>25</v>
      </c>
      <c r="AS26" s="32">
        <v>0</v>
      </c>
      <c r="AT26" s="32">
        <v>0</v>
      </c>
    </row>
    <row r="27" spans="1:46" x14ac:dyDescent="0.2">
      <c r="A27" s="48"/>
      <c r="B27" s="2">
        <v>34</v>
      </c>
      <c r="C27" s="3" t="s">
        <v>0</v>
      </c>
      <c r="D27" s="3" t="s">
        <v>0</v>
      </c>
      <c r="E27" s="2">
        <v>34</v>
      </c>
      <c r="F27" s="3" t="s">
        <v>0</v>
      </c>
      <c r="G27" s="3" t="s">
        <v>0</v>
      </c>
      <c r="H27" s="3" t="s">
        <v>0</v>
      </c>
      <c r="I27" s="3" t="s">
        <v>0</v>
      </c>
      <c r="J27" s="3" t="s">
        <v>0</v>
      </c>
      <c r="K27" s="2">
        <v>34</v>
      </c>
      <c r="L27" s="3" t="s">
        <v>0</v>
      </c>
      <c r="M27" s="3" t="s">
        <v>0</v>
      </c>
      <c r="N27" s="3" t="s">
        <v>0</v>
      </c>
      <c r="O27" s="3" t="s">
        <v>0</v>
      </c>
      <c r="P27" s="2">
        <v>34</v>
      </c>
      <c r="Q27" s="3" t="s">
        <v>0</v>
      </c>
      <c r="R27" s="3" t="s">
        <v>0</v>
      </c>
      <c r="S27" s="3" t="s">
        <v>0</v>
      </c>
      <c r="T27" s="3" t="s">
        <v>0</v>
      </c>
      <c r="U27" s="3" t="s">
        <v>0</v>
      </c>
      <c r="V27" s="3" t="s">
        <v>0</v>
      </c>
      <c r="W27" s="3" t="s">
        <v>0</v>
      </c>
      <c r="X27" s="3" t="s">
        <v>0</v>
      </c>
      <c r="Y27" s="3" t="s">
        <v>0</v>
      </c>
      <c r="Z27" s="3" t="s">
        <v>0</v>
      </c>
      <c r="AA27" s="2">
        <v>34</v>
      </c>
      <c r="AB27" s="3" t="s">
        <v>0</v>
      </c>
      <c r="AC27" s="3" t="s">
        <v>0</v>
      </c>
      <c r="AD27" s="3" t="s">
        <v>0</v>
      </c>
      <c r="AE27" s="2">
        <v>34</v>
      </c>
      <c r="AF27" s="3" t="s">
        <v>0</v>
      </c>
      <c r="AG27" s="3" t="s">
        <v>0</v>
      </c>
      <c r="AH27" s="3" t="s">
        <v>0</v>
      </c>
      <c r="AI27" s="3" t="s">
        <v>0</v>
      </c>
      <c r="AJ27" s="2">
        <v>34</v>
      </c>
      <c r="AK27" s="3" t="s">
        <v>0</v>
      </c>
      <c r="AL27" s="3" t="s">
        <v>0</v>
      </c>
      <c r="AM27" s="3" t="s">
        <v>0</v>
      </c>
      <c r="AN27" s="3" t="s">
        <v>0</v>
      </c>
      <c r="AO27" s="3" t="s">
        <v>0</v>
      </c>
      <c r="AP27" s="3" t="s">
        <v>0</v>
      </c>
      <c r="AQ27" s="3" t="s">
        <v>0</v>
      </c>
      <c r="AR27" s="3" t="s">
        <v>0</v>
      </c>
      <c r="AS27" s="3" t="s">
        <v>0</v>
      </c>
      <c r="AT27" s="3" t="s">
        <v>0</v>
      </c>
    </row>
    <row r="28" spans="1:46" s="35" customFormat="1" x14ac:dyDescent="0.2">
      <c r="A28" s="49"/>
      <c r="B28" s="7">
        <v>0.03</v>
      </c>
      <c r="C28" s="9">
        <v>0.02</v>
      </c>
      <c r="D28" s="9">
        <v>0.03</v>
      </c>
      <c r="E28" s="7">
        <v>0.03</v>
      </c>
      <c r="F28" s="9">
        <v>7.0000000000000007E-2</v>
      </c>
      <c r="G28" s="9">
        <v>0.01</v>
      </c>
      <c r="H28" s="9">
        <v>0.04</v>
      </c>
      <c r="I28" s="9">
        <v>0.02</v>
      </c>
      <c r="J28" s="9">
        <v>0.01</v>
      </c>
      <c r="K28" s="7">
        <v>0.03</v>
      </c>
      <c r="L28" s="9">
        <v>0.03</v>
      </c>
      <c r="M28" s="9">
        <v>0.06</v>
      </c>
      <c r="N28" s="9">
        <v>0.02</v>
      </c>
      <c r="O28" s="9">
        <v>0</v>
      </c>
      <c r="P28" s="7">
        <v>0.03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1</v>
      </c>
      <c r="X28" s="9">
        <v>0</v>
      </c>
      <c r="Y28" s="9">
        <v>0</v>
      </c>
      <c r="Z28" s="9">
        <v>0</v>
      </c>
      <c r="AA28" s="7">
        <v>0.03</v>
      </c>
      <c r="AB28" s="9">
        <v>0.04</v>
      </c>
      <c r="AC28" s="9">
        <v>0.01</v>
      </c>
      <c r="AD28" s="9">
        <v>0.05</v>
      </c>
      <c r="AE28" s="7">
        <v>0.03</v>
      </c>
      <c r="AF28" s="9">
        <v>0.01</v>
      </c>
      <c r="AG28" s="9">
        <v>0.04</v>
      </c>
      <c r="AH28" s="9">
        <v>0.04</v>
      </c>
      <c r="AI28" s="9">
        <v>0.09</v>
      </c>
      <c r="AJ28" s="7">
        <v>0.03</v>
      </c>
      <c r="AK28" s="9">
        <v>0.02</v>
      </c>
      <c r="AL28" s="9">
        <v>0.1</v>
      </c>
      <c r="AM28" s="9">
        <v>0.03</v>
      </c>
      <c r="AN28" s="9">
        <v>0.03</v>
      </c>
      <c r="AO28" s="9">
        <v>0.01</v>
      </c>
      <c r="AP28" s="9">
        <v>0.01</v>
      </c>
      <c r="AQ28" s="9">
        <v>0.04</v>
      </c>
      <c r="AR28" s="9">
        <v>0.16</v>
      </c>
      <c r="AS28" s="9">
        <v>0</v>
      </c>
      <c r="AT28" s="9">
        <v>0</v>
      </c>
    </row>
    <row r="29" spans="1:46" x14ac:dyDescent="0.2">
      <c r="A29" s="48" t="s">
        <v>28</v>
      </c>
      <c r="B29" s="2">
        <v>9</v>
      </c>
      <c r="C29" s="2">
        <v>7</v>
      </c>
      <c r="D29" s="2">
        <v>1</v>
      </c>
      <c r="E29" s="2">
        <v>9</v>
      </c>
      <c r="F29" s="2">
        <v>1</v>
      </c>
      <c r="G29" s="2">
        <v>1</v>
      </c>
      <c r="H29" s="2">
        <v>3</v>
      </c>
      <c r="I29" s="2">
        <v>3</v>
      </c>
      <c r="J29" s="2">
        <v>1</v>
      </c>
      <c r="K29" s="2">
        <v>9</v>
      </c>
      <c r="L29" s="2">
        <v>9</v>
      </c>
      <c r="M29" s="2">
        <v>0</v>
      </c>
      <c r="N29" s="2">
        <v>0</v>
      </c>
      <c r="O29" s="2">
        <v>0</v>
      </c>
      <c r="P29" s="2">
        <v>9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9</v>
      </c>
      <c r="Y29" s="2">
        <v>0</v>
      </c>
      <c r="Z29" s="2">
        <v>0</v>
      </c>
      <c r="AA29" s="2">
        <v>9</v>
      </c>
      <c r="AB29" s="2">
        <v>2</v>
      </c>
      <c r="AC29" s="2">
        <v>7</v>
      </c>
      <c r="AD29" s="2">
        <v>0</v>
      </c>
      <c r="AE29" s="2">
        <v>9</v>
      </c>
      <c r="AF29" s="2">
        <v>0</v>
      </c>
      <c r="AG29" s="2">
        <v>1</v>
      </c>
      <c r="AH29" s="2">
        <v>7</v>
      </c>
      <c r="AI29" s="2">
        <v>0</v>
      </c>
      <c r="AJ29" s="2">
        <v>9</v>
      </c>
      <c r="AK29" s="2">
        <v>2</v>
      </c>
      <c r="AL29" s="2">
        <v>0</v>
      </c>
      <c r="AM29" s="2">
        <v>4</v>
      </c>
      <c r="AN29" s="2">
        <v>2</v>
      </c>
      <c r="AO29" s="2">
        <v>0</v>
      </c>
      <c r="AP29" s="2">
        <v>0</v>
      </c>
      <c r="AQ29" s="2">
        <v>0</v>
      </c>
      <c r="AR29" s="2">
        <v>2</v>
      </c>
      <c r="AS29" s="2">
        <v>0</v>
      </c>
      <c r="AT29" s="2">
        <v>0</v>
      </c>
    </row>
    <row r="30" spans="1:46" s="33" customFormat="1" x14ac:dyDescent="0.2">
      <c r="A30" s="48"/>
      <c r="B30" s="32">
        <v>9</v>
      </c>
      <c r="C30" s="32" t="s">
        <v>0</v>
      </c>
      <c r="D30" s="32" t="s">
        <v>0</v>
      </c>
      <c r="E30" s="32">
        <v>9</v>
      </c>
      <c r="F30" s="32" t="s">
        <v>0</v>
      </c>
      <c r="G30" s="32" t="s">
        <v>0</v>
      </c>
      <c r="H30" s="32" t="s">
        <v>0</v>
      </c>
      <c r="I30" s="32" t="s">
        <v>0</v>
      </c>
      <c r="J30" s="32" t="s">
        <v>0</v>
      </c>
      <c r="K30" s="32">
        <v>9</v>
      </c>
      <c r="L30" s="32" t="s">
        <v>0</v>
      </c>
      <c r="M30" s="32" t="s">
        <v>0</v>
      </c>
      <c r="N30" s="32" t="s">
        <v>0</v>
      </c>
      <c r="O30" s="32" t="s">
        <v>0</v>
      </c>
      <c r="P30" s="32">
        <v>9</v>
      </c>
      <c r="Q30" s="32" t="s">
        <v>0</v>
      </c>
      <c r="R30" s="32" t="s">
        <v>0</v>
      </c>
      <c r="S30" s="32" t="s">
        <v>0</v>
      </c>
      <c r="T30" s="32" t="s">
        <v>0</v>
      </c>
      <c r="U30" s="32" t="s">
        <v>0</v>
      </c>
      <c r="V30" s="32" t="s">
        <v>0</v>
      </c>
      <c r="W30" s="32" t="s">
        <v>0</v>
      </c>
      <c r="X30" s="32" t="s">
        <v>0</v>
      </c>
      <c r="Y30" s="32" t="s">
        <v>0</v>
      </c>
      <c r="Z30" s="32" t="s">
        <v>0</v>
      </c>
      <c r="AA30" s="32">
        <v>9</v>
      </c>
      <c r="AB30" s="32" t="s">
        <v>0</v>
      </c>
      <c r="AC30" s="32" t="s">
        <v>0</v>
      </c>
      <c r="AD30" s="32" t="s">
        <v>0</v>
      </c>
      <c r="AE30" s="32">
        <v>9</v>
      </c>
      <c r="AF30" s="32" t="s">
        <v>0</v>
      </c>
      <c r="AG30" s="32" t="s">
        <v>0</v>
      </c>
      <c r="AH30" s="32" t="s">
        <v>0</v>
      </c>
      <c r="AI30" s="32" t="s">
        <v>0</v>
      </c>
      <c r="AJ30" s="32">
        <v>9</v>
      </c>
      <c r="AK30" s="32" t="s">
        <v>0</v>
      </c>
      <c r="AL30" s="32" t="s">
        <v>0</v>
      </c>
      <c r="AM30" s="32" t="s">
        <v>0</v>
      </c>
      <c r="AN30" s="32" t="s">
        <v>0</v>
      </c>
      <c r="AO30" s="32" t="s">
        <v>0</v>
      </c>
      <c r="AP30" s="32" t="s">
        <v>0</v>
      </c>
      <c r="AQ30" s="32" t="s">
        <v>0</v>
      </c>
      <c r="AR30" s="32" t="s">
        <v>0</v>
      </c>
      <c r="AS30" s="32" t="s">
        <v>0</v>
      </c>
      <c r="AT30" s="32" t="s">
        <v>0</v>
      </c>
    </row>
    <row r="31" spans="1:46" s="35" customFormat="1" x14ac:dyDescent="0.2">
      <c r="A31" s="49"/>
      <c r="B31" s="7">
        <v>0.01</v>
      </c>
      <c r="C31" s="9">
        <v>0.01</v>
      </c>
      <c r="D31" s="9">
        <v>0</v>
      </c>
      <c r="E31" s="7">
        <v>0.01</v>
      </c>
      <c r="F31" s="9">
        <v>0</v>
      </c>
      <c r="G31" s="9">
        <v>0.01</v>
      </c>
      <c r="H31" s="9">
        <v>0.01</v>
      </c>
      <c r="I31" s="9">
        <v>0.02</v>
      </c>
      <c r="J31" s="9">
        <v>0</v>
      </c>
      <c r="K31" s="7">
        <v>0.01</v>
      </c>
      <c r="L31" s="9">
        <v>0.01</v>
      </c>
      <c r="M31" s="9">
        <v>0</v>
      </c>
      <c r="N31" s="9">
        <v>0</v>
      </c>
      <c r="O31" s="9">
        <v>0</v>
      </c>
      <c r="P31" s="7">
        <v>0.01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</v>
      </c>
      <c r="Y31" s="9">
        <v>0</v>
      </c>
      <c r="Z31" s="9">
        <v>0</v>
      </c>
      <c r="AA31" s="7">
        <v>0.01</v>
      </c>
      <c r="AB31" s="9">
        <v>0</v>
      </c>
      <c r="AC31" s="9">
        <v>0.01</v>
      </c>
      <c r="AD31" s="9">
        <v>0</v>
      </c>
      <c r="AE31" s="7">
        <v>0.01</v>
      </c>
      <c r="AF31" s="9">
        <v>0</v>
      </c>
      <c r="AG31" s="9">
        <v>0</v>
      </c>
      <c r="AH31" s="9">
        <v>0.03</v>
      </c>
      <c r="AI31" s="9">
        <v>0</v>
      </c>
      <c r="AJ31" s="7">
        <v>0.01</v>
      </c>
      <c r="AK31" s="9">
        <v>0.01</v>
      </c>
      <c r="AL31" s="9">
        <v>0</v>
      </c>
      <c r="AM31" s="9">
        <v>0.02</v>
      </c>
      <c r="AN31" s="9">
        <v>0.01</v>
      </c>
      <c r="AO31" s="9">
        <v>0</v>
      </c>
      <c r="AP31" s="9">
        <v>0</v>
      </c>
      <c r="AQ31" s="9">
        <v>0</v>
      </c>
      <c r="AR31" s="9">
        <v>0.01</v>
      </c>
      <c r="AS31" s="9">
        <v>0</v>
      </c>
      <c r="AT31" s="9">
        <v>0</v>
      </c>
    </row>
    <row r="32" spans="1:46" s="33" customFormat="1" x14ac:dyDescent="0.2"/>
    <row r="33" spans="1:1" ht="12.75" x14ac:dyDescent="0.2">
      <c r="A33" s="27" t="s">
        <v>189</v>
      </c>
    </row>
    <row r="34" spans="1:1" s="35" customFormat="1" x14ac:dyDescent="0.2"/>
    <row r="36" spans="1:1" s="33" customFormat="1" x14ac:dyDescent="0.2"/>
    <row r="37" spans="1:1" s="35" customFormat="1" x14ac:dyDescent="0.2"/>
    <row r="38" spans="1:1" s="33" customFormat="1" x14ac:dyDescent="0.2"/>
    <row r="40" spans="1:1" s="35" customFormat="1" x14ac:dyDescent="0.2"/>
    <row r="42" spans="1:1" s="33" customFormat="1" x14ac:dyDescent="0.2"/>
    <row r="43" spans="1:1" s="35" customFormat="1" x14ac:dyDescent="0.2"/>
  </sheetData>
  <mergeCells count="20">
    <mergeCell ref="A1:A2"/>
    <mergeCell ref="B1:D1"/>
    <mergeCell ref="E1:J1"/>
    <mergeCell ref="AE1:AI1"/>
    <mergeCell ref="AJ1:AQ1"/>
    <mergeCell ref="AR1:AT1"/>
    <mergeCell ref="K1:O1"/>
    <mergeCell ref="P1:Z1"/>
    <mergeCell ref="AA1:AD1"/>
    <mergeCell ref="A3:AT3"/>
    <mergeCell ref="A4:AT4"/>
    <mergeCell ref="A5:A7"/>
    <mergeCell ref="A8:A10"/>
    <mergeCell ref="A11:A13"/>
    <mergeCell ref="A29:A31"/>
    <mergeCell ref="A14:A16"/>
    <mergeCell ref="A17:A19"/>
    <mergeCell ref="A20:A22"/>
    <mergeCell ref="A23:A25"/>
    <mergeCell ref="A26:A28"/>
  </mergeCells>
  <hyperlinks>
    <hyperlink ref="A33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10" max="1048575" man="1"/>
    <brk id="15" max="1048575" man="1"/>
    <brk id="26" max="1048575" man="1"/>
    <brk id="30" max="1048575" man="1"/>
    <brk id="3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3"/>
  <sheetViews>
    <sheetView showGridLines="0" workbookViewId="0">
      <pane xSplit="1" ySplit="7" topLeftCell="B8" activePane="bottomRight" state="frozen"/>
      <selection activeCell="AT2" sqref="AT2"/>
      <selection pane="topRight" activeCell="AT2" sqref="AT2"/>
      <selection pane="bottomLeft" activeCell="AT2" sqref="AT2"/>
      <selection pane="bottomRight" activeCell="B8" sqref="B8"/>
    </sheetView>
  </sheetViews>
  <sheetFormatPr defaultRowHeight="12" x14ac:dyDescent="0.2"/>
  <cols>
    <col min="1" max="1" width="40.625" style="4" customWidth="1"/>
    <col min="2" max="46" width="10.625" style="1" customWidth="1"/>
    <col min="47" max="999" width="7.875" style="1" customWidth="1"/>
    <col min="1000" max="16384" width="9" style="1"/>
  </cols>
  <sheetData>
    <row r="1" spans="1:46" x14ac:dyDescent="0.2">
      <c r="A1" s="53"/>
      <c r="B1" s="51" t="s">
        <v>190</v>
      </c>
      <c r="C1" s="51"/>
      <c r="D1" s="51"/>
      <c r="E1" s="51" t="s">
        <v>1</v>
      </c>
      <c r="F1" s="51"/>
      <c r="G1" s="51"/>
      <c r="H1" s="51"/>
      <c r="I1" s="51"/>
      <c r="J1" s="51"/>
      <c r="K1" s="51" t="s">
        <v>2</v>
      </c>
      <c r="L1" s="51"/>
      <c r="M1" s="51"/>
      <c r="N1" s="51"/>
      <c r="O1" s="51"/>
      <c r="P1" s="51" t="s">
        <v>191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 t="s">
        <v>5</v>
      </c>
      <c r="AB1" s="51"/>
      <c r="AC1" s="51"/>
      <c r="AD1" s="51"/>
      <c r="AE1" s="51" t="s">
        <v>192</v>
      </c>
      <c r="AF1" s="51"/>
      <c r="AG1" s="51"/>
      <c r="AH1" s="51"/>
      <c r="AI1" s="51"/>
      <c r="AJ1" s="51" t="s">
        <v>8</v>
      </c>
      <c r="AK1" s="51"/>
      <c r="AL1" s="51"/>
      <c r="AM1" s="51"/>
      <c r="AN1" s="51"/>
      <c r="AO1" s="51"/>
      <c r="AP1" s="51"/>
      <c r="AQ1" s="51"/>
      <c r="AR1" s="51" t="s">
        <v>194</v>
      </c>
      <c r="AS1" s="51"/>
      <c r="AT1" s="51"/>
    </row>
    <row r="2" spans="1:46" ht="48" x14ac:dyDescent="0.2">
      <c r="A2" s="53"/>
      <c r="B2" s="6" t="s">
        <v>9</v>
      </c>
      <c r="C2" s="5" t="s">
        <v>10</v>
      </c>
      <c r="D2" s="5" t="s">
        <v>11</v>
      </c>
      <c r="E2" s="6" t="s">
        <v>9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6" t="s">
        <v>9</v>
      </c>
      <c r="L2" s="5" t="s">
        <v>17</v>
      </c>
      <c r="M2" s="5" t="s">
        <v>18</v>
      </c>
      <c r="N2" s="5" t="s">
        <v>19</v>
      </c>
      <c r="O2" s="5" t="s">
        <v>20</v>
      </c>
      <c r="P2" s="6" t="s">
        <v>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48</v>
      </c>
      <c r="AA2" s="6" t="s">
        <v>9</v>
      </c>
      <c r="AB2" s="5" t="s">
        <v>31</v>
      </c>
      <c r="AC2" s="5" t="s">
        <v>32</v>
      </c>
      <c r="AD2" s="5" t="s">
        <v>33</v>
      </c>
      <c r="AE2" s="6" t="s">
        <v>9</v>
      </c>
      <c r="AF2" s="5" t="s">
        <v>34</v>
      </c>
      <c r="AG2" s="5" t="s">
        <v>35</v>
      </c>
      <c r="AH2" s="5" t="s">
        <v>36</v>
      </c>
      <c r="AI2" s="5" t="s">
        <v>49</v>
      </c>
      <c r="AJ2" s="6" t="s">
        <v>9</v>
      </c>
      <c r="AK2" s="5" t="s">
        <v>38</v>
      </c>
      <c r="AL2" s="5" t="s">
        <v>39</v>
      </c>
      <c r="AM2" s="5" t="s">
        <v>40</v>
      </c>
      <c r="AN2" s="5" t="s">
        <v>41</v>
      </c>
      <c r="AO2" s="5" t="s">
        <v>42</v>
      </c>
      <c r="AP2" s="5" t="s">
        <v>43</v>
      </c>
      <c r="AQ2" s="5" t="s">
        <v>44</v>
      </c>
      <c r="AR2" s="5" t="s">
        <v>214</v>
      </c>
      <c r="AS2" s="5" t="s">
        <v>215</v>
      </c>
      <c r="AT2" s="5" t="s">
        <v>216</v>
      </c>
    </row>
    <row r="3" spans="1:46" x14ac:dyDescent="0.2">
      <c r="A3" s="50" t="s">
        <v>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6" x14ac:dyDescent="0.2">
      <c r="A4" s="48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</row>
    <row r="5" spans="1:46" x14ac:dyDescent="0.2">
      <c r="A5" s="52" t="s">
        <v>196</v>
      </c>
      <c r="B5" s="2">
        <v>1957</v>
      </c>
      <c r="C5" s="2">
        <v>954</v>
      </c>
      <c r="D5" s="2">
        <v>1004</v>
      </c>
      <c r="E5" s="2">
        <v>1957</v>
      </c>
      <c r="F5" s="2">
        <v>566</v>
      </c>
      <c r="G5" s="2">
        <v>312</v>
      </c>
      <c r="H5" s="2">
        <v>349</v>
      </c>
      <c r="I5" s="2">
        <v>281</v>
      </c>
      <c r="J5" s="2">
        <v>449</v>
      </c>
      <c r="K5" s="2">
        <v>1957</v>
      </c>
      <c r="L5" s="2">
        <v>1691</v>
      </c>
      <c r="M5" s="2">
        <v>170</v>
      </c>
      <c r="N5" s="2">
        <v>97</v>
      </c>
      <c r="O5" s="2">
        <v>0</v>
      </c>
      <c r="P5" s="2">
        <v>1957</v>
      </c>
      <c r="Q5" s="2">
        <v>609</v>
      </c>
      <c r="R5" s="2">
        <v>635</v>
      </c>
      <c r="S5" s="2">
        <v>107</v>
      </c>
      <c r="T5" s="2">
        <v>82</v>
      </c>
      <c r="U5" s="2">
        <v>58</v>
      </c>
      <c r="V5" s="2">
        <v>6</v>
      </c>
      <c r="W5" s="2">
        <v>54</v>
      </c>
      <c r="X5" s="2">
        <v>10</v>
      </c>
      <c r="Y5" s="2">
        <v>122</v>
      </c>
      <c r="Z5" s="2">
        <v>275</v>
      </c>
      <c r="AA5" s="2">
        <v>1957</v>
      </c>
      <c r="AB5" s="2">
        <v>859</v>
      </c>
      <c r="AC5" s="2">
        <v>915</v>
      </c>
      <c r="AD5" s="2">
        <v>184</v>
      </c>
      <c r="AE5" s="2">
        <v>1957</v>
      </c>
      <c r="AF5" s="2">
        <v>656</v>
      </c>
      <c r="AG5" s="2">
        <v>542</v>
      </c>
      <c r="AH5" s="2">
        <v>548</v>
      </c>
      <c r="AI5" s="2">
        <v>212</v>
      </c>
      <c r="AJ5" s="2">
        <v>1957</v>
      </c>
      <c r="AK5" s="2">
        <v>468</v>
      </c>
      <c r="AL5" s="2">
        <v>243</v>
      </c>
      <c r="AM5" s="2">
        <v>289</v>
      </c>
      <c r="AN5" s="2">
        <v>209</v>
      </c>
      <c r="AO5" s="2">
        <v>230</v>
      </c>
      <c r="AP5" s="2">
        <v>246</v>
      </c>
      <c r="AQ5" s="2">
        <v>274</v>
      </c>
      <c r="AR5" s="2">
        <v>351</v>
      </c>
      <c r="AS5" s="2">
        <v>376</v>
      </c>
      <c r="AT5" s="2">
        <v>218</v>
      </c>
    </row>
    <row r="6" spans="1:46" s="33" customFormat="1" x14ac:dyDescent="0.2">
      <c r="A6" s="48"/>
      <c r="B6" s="32">
        <v>1959</v>
      </c>
      <c r="C6" s="32">
        <v>881</v>
      </c>
      <c r="D6" s="32">
        <v>1078</v>
      </c>
      <c r="E6" s="32">
        <v>1959</v>
      </c>
      <c r="F6" s="32">
        <v>400</v>
      </c>
      <c r="G6" s="32">
        <v>351</v>
      </c>
      <c r="H6" s="32">
        <v>409</v>
      </c>
      <c r="I6" s="32">
        <v>343</v>
      </c>
      <c r="J6" s="32">
        <v>456</v>
      </c>
      <c r="K6" s="32">
        <v>1959</v>
      </c>
      <c r="L6" s="32">
        <v>1655</v>
      </c>
      <c r="M6" s="32">
        <v>203</v>
      </c>
      <c r="N6" s="32">
        <v>101</v>
      </c>
      <c r="O6" s="32">
        <v>0</v>
      </c>
      <c r="P6" s="32">
        <v>1959</v>
      </c>
      <c r="Q6" s="32">
        <v>591</v>
      </c>
      <c r="R6" s="32">
        <v>629</v>
      </c>
      <c r="S6" s="32">
        <v>115</v>
      </c>
      <c r="T6" s="32">
        <v>98</v>
      </c>
      <c r="U6" s="32">
        <v>81</v>
      </c>
      <c r="V6" s="32">
        <v>7</v>
      </c>
      <c r="W6" s="32">
        <v>57</v>
      </c>
      <c r="X6" s="32">
        <v>10</v>
      </c>
      <c r="Y6" s="32">
        <v>107</v>
      </c>
      <c r="Z6" s="32">
        <v>264</v>
      </c>
      <c r="AA6" s="32">
        <v>1959</v>
      </c>
      <c r="AB6" s="32">
        <v>888</v>
      </c>
      <c r="AC6" s="32">
        <v>892</v>
      </c>
      <c r="AD6" s="32">
        <v>179</v>
      </c>
      <c r="AE6" s="32">
        <v>1959</v>
      </c>
      <c r="AF6" s="32">
        <v>646</v>
      </c>
      <c r="AG6" s="32">
        <v>530</v>
      </c>
      <c r="AH6" s="32">
        <v>572</v>
      </c>
      <c r="AI6" s="32">
        <v>211</v>
      </c>
      <c r="AJ6" s="32">
        <v>1959</v>
      </c>
      <c r="AK6" s="32">
        <v>473</v>
      </c>
      <c r="AL6" s="32">
        <v>126</v>
      </c>
      <c r="AM6" s="32">
        <v>440</v>
      </c>
      <c r="AN6" s="32">
        <v>154</v>
      </c>
      <c r="AO6" s="32">
        <v>307</v>
      </c>
      <c r="AP6" s="32">
        <v>161</v>
      </c>
      <c r="AQ6" s="32">
        <v>298</v>
      </c>
      <c r="AR6" s="32">
        <v>349</v>
      </c>
      <c r="AS6" s="32">
        <v>381</v>
      </c>
      <c r="AT6" s="32">
        <v>205</v>
      </c>
    </row>
    <row r="7" spans="1:46" s="35" customFormat="1" x14ac:dyDescent="0.2">
      <c r="A7" s="49"/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0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7">
        <v>1</v>
      </c>
      <c r="AC7" s="7">
        <v>1</v>
      </c>
      <c r="AD7" s="7">
        <v>1</v>
      </c>
      <c r="AE7" s="7">
        <v>1</v>
      </c>
      <c r="AF7" s="7">
        <v>1</v>
      </c>
      <c r="AG7" s="7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7">
        <v>1</v>
      </c>
    </row>
    <row r="8" spans="1:46" s="33" customFormat="1" x14ac:dyDescent="0.2">
      <c r="A8" s="48" t="s">
        <v>21</v>
      </c>
      <c r="B8" s="32">
        <v>609</v>
      </c>
      <c r="C8" s="32">
        <v>328</v>
      </c>
      <c r="D8" s="32">
        <v>280</v>
      </c>
      <c r="E8" s="32">
        <v>609</v>
      </c>
      <c r="F8" s="32">
        <v>104</v>
      </c>
      <c r="G8" s="32">
        <v>77</v>
      </c>
      <c r="H8" s="32">
        <v>95</v>
      </c>
      <c r="I8" s="32">
        <v>108</v>
      </c>
      <c r="J8" s="32">
        <v>226</v>
      </c>
      <c r="K8" s="32">
        <v>609</v>
      </c>
      <c r="L8" s="32">
        <v>555</v>
      </c>
      <c r="M8" s="32">
        <v>29</v>
      </c>
      <c r="N8" s="32">
        <v>25</v>
      </c>
      <c r="O8" s="32">
        <v>0</v>
      </c>
      <c r="P8" s="32">
        <v>609</v>
      </c>
      <c r="Q8" s="32">
        <v>609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609</v>
      </c>
      <c r="AB8" s="32">
        <v>220</v>
      </c>
      <c r="AC8" s="32">
        <v>367</v>
      </c>
      <c r="AD8" s="32">
        <v>22</v>
      </c>
      <c r="AE8" s="32">
        <v>609</v>
      </c>
      <c r="AF8" s="32">
        <v>486</v>
      </c>
      <c r="AG8" s="32">
        <v>19</v>
      </c>
      <c r="AH8" s="32">
        <v>83</v>
      </c>
      <c r="AI8" s="32">
        <v>20</v>
      </c>
      <c r="AJ8" s="32">
        <v>609</v>
      </c>
      <c r="AK8" s="32">
        <v>133</v>
      </c>
      <c r="AL8" s="32">
        <v>27</v>
      </c>
      <c r="AM8" s="32">
        <v>115</v>
      </c>
      <c r="AN8" s="32">
        <v>64</v>
      </c>
      <c r="AO8" s="32">
        <v>123</v>
      </c>
      <c r="AP8" s="32">
        <v>110</v>
      </c>
      <c r="AQ8" s="32">
        <v>36</v>
      </c>
      <c r="AR8" s="32">
        <v>96</v>
      </c>
      <c r="AS8" s="32">
        <v>0</v>
      </c>
      <c r="AT8" s="32">
        <v>0</v>
      </c>
    </row>
    <row r="9" spans="1:46" x14ac:dyDescent="0.2">
      <c r="A9" s="48"/>
      <c r="B9" s="2">
        <v>591</v>
      </c>
      <c r="C9" s="3" t="s">
        <v>0</v>
      </c>
      <c r="D9" s="3" t="s">
        <v>0</v>
      </c>
      <c r="E9" s="2">
        <v>591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2">
        <v>591</v>
      </c>
      <c r="L9" s="3" t="s">
        <v>0</v>
      </c>
      <c r="M9" s="3" t="s">
        <v>0</v>
      </c>
      <c r="N9" s="3" t="s">
        <v>0</v>
      </c>
      <c r="O9" s="3" t="s">
        <v>0</v>
      </c>
      <c r="P9" s="2">
        <v>591</v>
      </c>
      <c r="Q9" s="3" t="s">
        <v>0</v>
      </c>
      <c r="R9" s="3" t="s">
        <v>0</v>
      </c>
      <c r="S9" s="3" t="s">
        <v>0</v>
      </c>
      <c r="T9" s="3" t="s">
        <v>0</v>
      </c>
      <c r="U9" s="3" t="s">
        <v>0</v>
      </c>
      <c r="V9" s="3" t="s">
        <v>0</v>
      </c>
      <c r="W9" s="3" t="s">
        <v>0</v>
      </c>
      <c r="X9" s="3" t="s">
        <v>0</v>
      </c>
      <c r="Y9" s="3" t="s">
        <v>0</v>
      </c>
      <c r="Z9" s="3" t="s">
        <v>0</v>
      </c>
      <c r="AA9" s="2">
        <v>591</v>
      </c>
      <c r="AB9" s="3" t="s">
        <v>0</v>
      </c>
      <c r="AC9" s="3" t="s">
        <v>0</v>
      </c>
      <c r="AD9" s="3" t="s">
        <v>0</v>
      </c>
      <c r="AE9" s="2">
        <v>591</v>
      </c>
      <c r="AF9" s="3" t="s">
        <v>0</v>
      </c>
      <c r="AG9" s="3" t="s">
        <v>0</v>
      </c>
      <c r="AH9" s="3" t="s">
        <v>0</v>
      </c>
      <c r="AI9" s="3" t="s">
        <v>0</v>
      </c>
      <c r="AJ9" s="2">
        <v>591</v>
      </c>
      <c r="AK9" s="3" t="s">
        <v>0</v>
      </c>
      <c r="AL9" s="3" t="s">
        <v>0</v>
      </c>
      <c r="AM9" s="3" t="s">
        <v>0</v>
      </c>
      <c r="AN9" s="3" t="s">
        <v>0</v>
      </c>
      <c r="AO9" s="3" t="s">
        <v>0</v>
      </c>
      <c r="AP9" s="3" t="s">
        <v>0</v>
      </c>
      <c r="AQ9" s="3" t="s">
        <v>0</v>
      </c>
      <c r="AR9" s="3" t="s">
        <v>0</v>
      </c>
      <c r="AS9" s="3" t="s">
        <v>0</v>
      </c>
      <c r="AT9" s="3" t="s">
        <v>0</v>
      </c>
    </row>
    <row r="10" spans="1:46" s="35" customFormat="1" x14ac:dyDescent="0.2">
      <c r="A10" s="49"/>
      <c r="B10" s="7">
        <v>0.31</v>
      </c>
      <c r="C10" s="9">
        <v>0.34</v>
      </c>
      <c r="D10" s="9">
        <v>0.28000000000000003</v>
      </c>
      <c r="E10" s="7">
        <v>0.31</v>
      </c>
      <c r="F10" s="9">
        <v>0.18</v>
      </c>
      <c r="G10" s="9">
        <v>0.25</v>
      </c>
      <c r="H10" s="9">
        <v>0.27</v>
      </c>
      <c r="I10" s="9">
        <v>0.38</v>
      </c>
      <c r="J10" s="9">
        <v>0.5</v>
      </c>
      <c r="K10" s="7">
        <v>0.31</v>
      </c>
      <c r="L10" s="9">
        <v>0.33</v>
      </c>
      <c r="M10" s="9">
        <v>0.17</v>
      </c>
      <c r="N10" s="9">
        <v>0.26</v>
      </c>
      <c r="O10" s="9">
        <v>0</v>
      </c>
      <c r="P10" s="7">
        <v>0.31</v>
      </c>
      <c r="Q10" s="9">
        <v>1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7">
        <v>0.31</v>
      </c>
      <c r="AB10" s="9">
        <v>0.26</v>
      </c>
      <c r="AC10" s="9">
        <v>0.4</v>
      </c>
      <c r="AD10" s="9">
        <v>0.12</v>
      </c>
      <c r="AE10" s="7">
        <v>0.31</v>
      </c>
      <c r="AF10" s="9">
        <v>0.74</v>
      </c>
      <c r="AG10" s="9">
        <v>0.04</v>
      </c>
      <c r="AH10" s="9">
        <v>0.15</v>
      </c>
      <c r="AI10" s="9">
        <v>0.1</v>
      </c>
      <c r="AJ10" s="7">
        <v>0.31</v>
      </c>
      <c r="AK10" s="9">
        <v>0.28999999999999998</v>
      </c>
      <c r="AL10" s="9">
        <v>0.11</v>
      </c>
      <c r="AM10" s="9">
        <v>0.4</v>
      </c>
      <c r="AN10" s="9">
        <v>0.31</v>
      </c>
      <c r="AO10" s="9">
        <v>0.53</v>
      </c>
      <c r="AP10" s="9">
        <v>0.45</v>
      </c>
      <c r="AQ10" s="9">
        <v>0.13</v>
      </c>
      <c r="AR10" s="9">
        <v>0.27</v>
      </c>
      <c r="AS10" s="9">
        <v>0</v>
      </c>
      <c r="AT10" s="9">
        <v>0</v>
      </c>
    </row>
    <row r="11" spans="1:46" x14ac:dyDescent="0.2">
      <c r="A11" s="48" t="s">
        <v>22</v>
      </c>
      <c r="B11" s="2">
        <v>635</v>
      </c>
      <c r="C11" s="2">
        <v>303</v>
      </c>
      <c r="D11" s="2">
        <v>332</v>
      </c>
      <c r="E11" s="2">
        <v>635</v>
      </c>
      <c r="F11" s="2">
        <v>232</v>
      </c>
      <c r="G11" s="2">
        <v>125</v>
      </c>
      <c r="H11" s="2">
        <v>118</v>
      </c>
      <c r="I11" s="2">
        <v>70</v>
      </c>
      <c r="J11" s="2">
        <v>90</v>
      </c>
      <c r="K11" s="2">
        <v>635</v>
      </c>
      <c r="L11" s="2">
        <v>557</v>
      </c>
      <c r="M11" s="2">
        <v>40</v>
      </c>
      <c r="N11" s="2">
        <v>37</v>
      </c>
      <c r="O11" s="2">
        <v>0</v>
      </c>
      <c r="P11" s="2">
        <v>635</v>
      </c>
      <c r="Q11" s="2">
        <v>0</v>
      </c>
      <c r="R11" s="2">
        <v>635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635</v>
      </c>
      <c r="AB11" s="2">
        <v>376</v>
      </c>
      <c r="AC11" s="2">
        <v>218</v>
      </c>
      <c r="AD11" s="2">
        <v>40</v>
      </c>
      <c r="AE11" s="2">
        <v>635</v>
      </c>
      <c r="AF11" s="2">
        <v>28</v>
      </c>
      <c r="AG11" s="2">
        <v>434</v>
      </c>
      <c r="AH11" s="2">
        <v>111</v>
      </c>
      <c r="AI11" s="2">
        <v>62</v>
      </c>
      <c r="AJ11" s="2">
        <v>635</v>
      </c>
      <c r="AK11" s="2">
        <v>188</v>
      </c>
      <c r="AL11" s="2">
        <v>107</v>
      </c>
      <c r="AM11" s="2">
        <v>78</v>
      </c>
      <c r="AN11" s="2">
        <v>74</v>
      </c>
      <c r="AO11" s="2">
        <v>42</v>
      </c>
      <c r="AP11" s="2">
        <v>51</v>
      </c>
      <c r="AQ11" s="2">
        <v>94</v>
      </c>
      <c r="AR11" s="2">
        <v>0</v>
      </c>
      <c r="AS11" s="2">
        <v>376</v>
      </c>
      <c r="AT11" s="2">
        <v>218</v>
      </c>
    </row>
    <row r="12" spans="1:46" s="33" customFormat="1" x14ac:dyDescent="0.2">
      <c r="A12" s="48"/>
      <c r="B12" s="32">
        <v>629</v>
      </c>
      <c r="C12" s="32" t="s">
        <v>0</v>
      </c>
      <c r="D12" s="32" t="s">
        <v>0</v>
      </c>
      <c r="E12" s="32">
        <v>629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>
        <v>629</v>
      </c>
      <c r="L12" s="32" t="s">
        <v>0</v>
      </c>
      <c r="M12" s="32" t="s">
        <v>0</v>
      </c>
      <c r="N12" s="32" t="s">
        <v>0</v>
      </c>
      <c r="O12" s="32" t="s">
        <v>0</v>
      </c>
      <c r="P12" s="32">
        <v>629</v>
      </c>
      <c r="Q12" s="32" t="s">
        <v>0</v>
      </c>
      <c r="R12" s="32" t="s">
        <v>0</v>
      </c>
      <c r="S12" s="32" t="s">
        <v>0</v>
      </c>
      <c r="T12" s="32" t="s">
        <v>0</v>
      </c>
      <c r="U12" s="32" t="s">
        <v>0</v>
      </c>
      <c r="V12" s="32" t="s">
        <v>0</v>
      </c>
      <c r="W12" s="32" t="s">
        <v>0</v>
      </c>
      <c r="X12" s="32" t="s">
        <v>0</v>
      </c>
      <c r="Y12" s="32" t="s">
        <v>0</v>
      </c>
      <c r="Z12" s="32" t="s">
        <v>0</v>
      </c>
      <c r="AA12" s="32">
        <v>629</v>
      </c>
      <c r="AB12" s="32" t="s">
        <v>0</v>
      </c>
      <c r="AC12" s="32" t="s">
        <v>0</v>
      </c>
      <c r="AD12" s="32" t="s">
        <v>0</v>
      </c>
      <c r="AE12" s="32">
        <v>629</v>
      </c>
      <c r="AF12" s="32" t="s">
        <v>0</v>
      </c>
      <c r="AG12" s="32" t="s">
        <v>0</v>
      </c>
      <c r="AH12" s="32" t="s">
        <v>0</v>
      </c>
      <c r="AI12" s="32" t="s">
        <v>0</v>
      </c>
      <c r="AJ12" s="32">
        <v>629</v>
      </c>
      <c r="AK12" s="32" t="s">
        <v>0</v>
      </c>
      <c r="AL12" s="32" t="s">
        <v>0</v>
      </c>
      <c r="AM12" s="32" t="s">
        <v>0</v>
      </c>
      <c r="AN12" s="32" t="s">
        <v>0</v>
      </c>
      <c r="AO12" s="32" t="s">
        <v>0</v>
      </c>
      <c r="AP12" s="32" t="s">
        <v>0</v>
      </c>
      <c r="AQ12" s="32" t="s">
        <v>0</v>
      </c>
      <c r="AR12" s="32" t="s">
        <v>0</v>
      </c>
      <c r="AS12" s="32" t="s">
        <v>0</v>
      </c>
      <c r="AT12" s="32" t="s">
        <v>0</v>
      </c>
    </row>
    <row r="13" spans="1:46" s="35" customFormat="1" x14ac:dyDescent="0.2">
      <c r="A13" s="49"/>
      <c r="B13" s="7">
        <v>0.32</v>
      </c>
      <c r="C13" s="9">
        <v>0.32</v>
      </c>
      <c r="D13" s="9">
        <v>0.33</v>
      </c>
      <c r="E13" s="7">
        <v>0.32</v>
      </c>
      <c r="F13" s="9">
        <v>0.41</v>
      </c>
      <c r="G13" s="9">
        <v>0.4</v>
      </c>
      <c r="H13" s="9">
        <v>0.34</v>
      </c>
      <c r="I13" s="9">
        <v>0.25</v>
      </c>
      <c r="J13" s="9">
        <v>0.2</v>
      </c>
      <c r="K13" s="7">
        <v>0.32</v>
      </c>
      <c r="L13" s="9">
        <v>0.33</v>
      </c>
      <c r="M13" s="9">
        <v>0.24</v>
      </c>
      <c r="N13" s="9">
        <v>0.39</v>
      </c>
      <c r="O13" s="9">
        <v>0</v>
      </c>
      <c r="P13" s="7">
        <v>0.32</v>
      </c>
      <c r="Q13" s="9">
        <v>0</v>
      </c>
      <c r="R13" s="9">
        <v>1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7">
        <v>0.32</v>
      </c>
      <c r="AB13" s="9">
        <v>0.44</v>
      </c>
      <c r="AC13" s="9">
        <v>0.24</v>
      </c>
      <c r="AD13" s="9">
        <v>0.22</v>
      </c>
      <c r="AE13" s="7">
        <v>0.32</v>
      </c>
      <c r="AF13" s="9">
        <v>0.04</v>
      </c>
      <c r="AG13" s="9">
        <v>0.8</v>
      </c>
      <c r="AH13" s="9">
        <v>0.2</v>
      </c>
      <c r="AI13" s="9">
        <v>0.28999999999999998</v>
      </c>
      <c r="AJ13" s="7">
        <v>0.32</v>
      </c>
      <c r="AK13" s="9">
        <v>0.4</v>
      </c>
      <c r="AL13" s="9">
        <v>0.44</v>
      </c>
      <c r="AM13" s="9">
        <v>0.27</v>
      </c>
      <c r="AN13" s="9">
        <v>0.36</v>
      </c>
      <c r="AO13" s="9">
        <v>0.18</v>
      </c>
      <c r="AP13" s="9">
        <v>0.21</v>
      </c>
      <c r="AQ13" s="9">
        <v>0.34</v>
      </c>
      <c r="AR13" s="9">
        <v>0</v>
      </c>
      <c r="AS13" s="9">
        <v>1</v>
      </c>
      <c r="AT13" s="9">
        <v>1</v>
      </c>
    </row>
    <row r="14" spans="1:46" s="33" customFormat="1" x14ac:dyDescent="0.2">
      <c r="A14" s="48" t="s">
        <v>23</v>
      </c>
      <c r="B14" s="32">
        <v>107</v>
      </c>
      <c r="C14" s="32">
        <v>69</v>
      </c>
      <c r="D14" s="32">
        <v>38</v>
      </c>
      <c r="E14" s="32">
        <v>107</v>
      </c>
      <c r="F14" s="32">
        <v>36</v>
      </c>
      <c r="G14" s="32">
        <v>17</v>
      </c>
      <c r="H14" s="32">
        <v>16</v>
      </c>
      <c r="I14" s="32">
        <v>11</v>
      </c>
      <c r="J14" s="32">
        <v>28</v>
      </c>
      <c r="K14" s="32">
        <v>107</v>
      </c>
      <c r="L14" s="32">
        <v>102</v>
      </c>
      <c r="M14" s="32">
        <v>2</v>
      </c>
      <c r="N14" s="32">
        <v>3</v>
      </c>
      <c r="O14" s="32">
        <v>0</v>
      </c>
      <c r="P14" s="32">
        <v>107</v>
      </c>
      <c r="Q14" s="32">
        <v>0</v>
      </c>
      <c r="R14" s="32">
        <v>0</v>
      </c>
      <c r="S14" s="32">
        <v>107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107</v>
      </c>
      <c r="AB14" s="32">
        <v>83</v>
      </c>
      <c r="AC14" s="32">
        <v>21</v>
      </c>
      <c r="AD14" s="32">
        <v>3</v>
      </c>
      <c r="AE14" s="32">
        <v>107</v>
      </c>
      <c r="AF14" s="32">
        <v>26</v>
      </c>
      <c r="AG14" s="32">
        <v>12</v>
      </c>
      <c r="AH14" s="32">
        <v>64</v>
      </c>
      <c r="AI14" s="32">
        <v>6</v>
      </c>
      <c r="AJ14" s="32">
        <v>107</v>
      </c>
      <c r="AK14" s="32">
        <v>35</v>
      </c>
      <c r="AL14" s="32">
        <v>4</v>
      </c>
      <c r="AM14" s="32">
        <v>16</v>
      </c>
      <c r="AN14" s="32">
        <v>5</v>
      </c>
      <c r="AO14" s="32">
        <v>17</v>
      </c>
      <c r="AP14" s="32">
        <v>10</v>
      </c>
      <c r="AQ14" s="32">
        <v>20</v>
      </c>
      <c r="AR14" s="32">
        <v>56</v>
      </c>
      <c r="AS14" s="32">
        <v>0</v>
      </c>
      <c r="AT14" s="32">
        <v>0</v>
      </c>
    </row>
    <row r="15" spans="1:46" x14ac:dyDescent="0.2">
      <c r="A15" s="48"/>
      <c r="B15" s="2">
        <v>115</v>
      </c>
      <c r="C15" s="3" t="s">
        <v>0</v>
      </c>
      <c r="D15" s="3" t="s">
        <v>0</v>
      </c>
      <c r="E15" s="2">
        <v>115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2">
        <v>115</v>
      </c>
      <c r="L15" s="3" t="s">
        <v>0</v>
      </c>
      <c r="M15" s="3" t="s">
        <v>0</v>
      </c>
      <c r="N15" s="3" t="s">
        <v>0</v>
      </c>
      <c r="O15" s="3" t="s">
        <v>0</v>
      </c>
      <c r="P15" s="2">
        <v>115</v>
      </c>
      <c r="Q15" s="3" t="s">
        <v>0</v>
      </c>
      <c r="R15" s="3" t="s">
        <v>0</v>
      </c>
      <c r="S15" s="3" t="s">
        <v>0</v>
      </c>
      <c r="T15" s="3" t="s">
        <v>0</v>
      </c>
      <c r="U15" s="3" t="s">
        <v>0</v>
      </c>
      <c r="V15" s="3" t="s">
        <v>0</v>
      </c>
      <c r="W15" s="3" t="s">
        <v>0</v>
      </c>
      <c r="X15" s="3" t="s">
        <v>0</v>
      </c>
      <c r="Y15" s="3" t="s">
        <v>0</v>
      </c>
      <c r="Z15" s="3" t="s">
        <v>0</v>
      </c>
      <c r="AA15" s="2">
        <v>115</v>
      </c>
      <c r="AB15" s="3" t="s">
        <v>0</v>
      </c>
      <c r="AC15" s="3" t="s">
        <v>0</v>
      </c>
      <c r="AD15" s="3" t="s">
        <v>0</v>
      </c>
      <c r="AE15" s="2">
        <v>115</v>
      </c>
      <c r="AF15" s="3" t="s">
        <v>0</v>
      </c>
      <c r="AG15" s="3" t="s">
        <v>0</v>
      </c>
      <c r="AH15" s="3" t="s">
        <v>0</v>
      </c>
      <c r="AI15" s="3" t="s">
        <v>0</v>
      </c>
      <c r="AJ15" s="2">
        <v>115</v>
      </c>
      <c r="AK15" s="3" t="s">
        <v>0</v>
      </c>
      <c r="AL15" s="3" t="s">
        <v>0</v>
      </c>
      <c r="AM15" s="3" t="s">
        <v>0</v>
      </c>
      <c r="AN15" s="3" t="s">
        <v>0</v>
      </c>
      <c r="AO15" s="3" t="s">
        <v>0</v>
      </c>
      <c r="AP15" s="3" t="s">
        <v>0</v>
      </c>
      <c r="AQ15" s="3" t="s">
        <v>0</v>
      </c>
      <c r="AR15" s="3" t="s">
        <v>0</v>
      </c>
      <c r="AS15" s="3" t="s">
        <v>0</v>
      </c>
      <c r="AT15" s="3" t="s">
        <v>0</v>
      </c>
    </row>
    <row r="16" spans="1:46" s="35" customFormat="1" x14ac:dyDescent="0.2">
      <c r="A16" s="49"/>
      <c r="B16" s="7">
        <v>0.05</v>
      </c>
      <c r="C16" s="9">
        <v>7.0000000000000007E-2</v>
      </c>
      <c r="D16" s="9">
        <v>0.04</v>
      </c>
      <c r="E16" s="7">
        <v>0.05</v>
      </c>
      <c r="F16" s="9">
        <v>0.06</v>
      </c>
      <c r="G16" s="9">
        <v>0.05</v>
      </c>
      <c r="H16" s="9">
        <v>0.04</v>
      </c>
      <c r="I16" s="9">
        <v>0.04</v>
      </c>
      <c r="J16" s="9">
        <v>0.06</v>
      </c>
      <c r="K16" s="7">
        <v>0.05</v>
      </c>
      <c r="L16" s="9">
        <v>0.06</v>
      </c>
      <c r="M16" s="9">
        <v>0.01</v>
      </c>
      <c r="N16" s="9">
        <v>0.03</v>
      </c>
      <c r="O16" s="9">
        <v>0</v>
      </c>
      <c r="P16" s="7">
        <v>0.05</v>
      </c>
      <c r="Q16" s="9">
        <v>0</v>
      </c>
      <c r="R16" s="9">
        <v>0</v>
      </c>
      <c r="S16" s="9">
        <v>1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7">
        <v>0.05</v>
      </c>
      <c r="AB16" s="9">
        <v>0.1</v>
      </c>
      <c r="AC16" s="9">
        <v>0.02</v>
      </c>
      <c r="AD16" s="9">
        <v>0.02</v>
      </c>
      <c r="AE16" s="7">
        <v>0.05</v>
      </c>
      <c r="AF16" s="9">
        <v>0.04</v>
      </c>
      <c r="AG16" s="9">
        <v>0.02</v>
      </c>
      <c r="AH16" s="9">
        <v>0.12</v>
      </c>
      <c r="AI16" s="9">
        <v>0.03</v>
      </c>
      <c r="AJ16" s="7">
        <v>0.05</v>
      </c>
      <c r="AK16" s="9">
        <v>0.08</v>
      </c>
      <c r="AL16" s="9">
        <v>0.02</v>
      </c>
      <c r="AM16" s="9">
        <v>0.05</v>
      </c>
      <c r="AN16" s="9">
        <v>0.03</v>
      </c>
      <c r="AO16" s="9">
        <v>7.0000000000000007E-2</v>
      </c>
      <c r="AP16" s="9">
        <v>0.04</v>
      </c>
      <c r="AQ16" s="9">
        <v>7.0000000000000007E-2</v>
      </c>
      <c r="AR16" s="9">
        <v>0.16</v>
      </c>
      <c r="AS16" s="9">
        <v>0</v>
      </c>
      <c r="AT16" s="9">
        <v>0</v>
      </c>
    </row>
    <row r="17" spans="1:46" x14ac:dyDescent="0.2">
      <c r="A17" s="48" t="s">
        <v>24</v>
      </c>
      <c r="B17" s="2">
        <v>82</v>
      </c>
      <c r="C17" s="2">
        <v>46</v>
      </c>
      <c r="D17" s="2">
        <v>36</v>
      </c>
      <c r="E17" s="2">
        <v>82</v>
      </c>
      <c r="F17" s="2">
        <v>12</v>
      </c>
      <c r="G17" s="2">
        <v>10</v>
      </c>
      <c r="H17" s="2">
        <v>18</v>
      </c>
      <c r="I17" s="2">
        <v>21</v>
      </c>
      <c r="J17" s="2">
        <v>21</v>
      </c>
      <c r="K17" s="2">
        <v>82</v>
      </c>
      <c r="L17" s="2">
        <v>76</v>
      </c>
      <c r="M17" s="2">
        <v>2</v>
      </c>
      <c r="N17" s="2">
        <v>4</v>
      </c>
      <c r="O17" s="2">
        <v>0</v>
      </c>
      <c r="P17" s="2">
        <v>82</v>
      </c>
      <c r="Q17" s="2">
        <v>0</v>
      </c>
      <c r="R17" s="2">
        <v>0</v>
      </c>
      <c r="S17" s="2">
        <v>0</v>
      </c>
      <c r="T17" s="2">
        <v>82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82</v>
      </c>
      <c r="AB17" s="2">
        <v>6</v>
      </c>
      <c r="AC17" s="2">
        <v>75</v>
      </c>
      <c r="AD17" s="2">
        <v>1</v>
      </c>
      <c r="AE17" s="2">
        <v>82</v>
      </c>
      <c r="AF17" s="2">
        <v>29</v>
      </c>
      <c r="AG17" s="2">
        <v>7</v>
      </c>
      <c r="AH17" s="2">
        <v>41</v>
      </c>
      <c r="AI17" s="2">
        <v>5</v>
      </c>
      <c r="AJ17" s="2">
        <v>82</v>
      </c>
      <c r="AK17" s="2">
        <v>7</v>
      </c>
      <c r="AL17" s="2">
        <v>12</v>
      </c>
      <c r="AM17" s="2">
        <v>10</v>
      </c>
      <c r="AN17" s="2">
        <v>11</v>
      </c>
      <c r="AO17" s="2">
        <v>7</v>
      </c>
      <c r="AP17" s="2">
        <v>22</v>
      </c>
      <c r="AQ17" s="2">
        <v>13</v>
      </c>
      <c r="AR17" s="2">
        <v>14</v>
      </c>
      <c r="AS17" s="2">
        <v>0</v>
      </c>
      <c r="AT17" s="2">
        <v>0</v>
      </c>
    </row>
    <row r="18" spans="1:46" s="33" customFormat="1" x14ac:dyDescent="0.2">
      <c r="A18" s="48"/>
      <c r="B18" s="32">
        <v>98</v>
      </c>
      <c r="C18" s="32" t="s">
        <v>0</v>
      </c>
      <c r="D18" s="32" t="s">
        <v>0</v>
      </c>
      <c r="E18" s="32">
        <v>98</v>
      </c>
      <c r="F18" s="32" t="s">
        <v>0</v>
      </c>
      <c r="G18" s="32" t="s">
        <v>0</v>
      </c>
      <c r="H18" s="32" t="s">
        <v>0</v>
      </c>
      <c r="I18" s="32" t="s">
        <v>0</v>
      </c>
      <c r="J18" s="32" t="s">
        <v>0</v>
      </c>
      <c r="K18" s="32">
        <v>98</v>
      </c>
      <c r="L18" s="32" t="s">
        <v>0</v>
      </c>
      <c r="M18" s="32" t="s">
        <v>0</v>
      </c>
      <c r="N18" s="32" t="s">
        <v>0</v>
      </c>
      <c r="O18" s="32" t="s">
        <v>0</v>
      </c>
      <c r="P18" s="32">
        <v>98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32" t="s">
        <v>0</v>
      </c>
      <c r="X18" s="32" t="s">
        <v>0</v>
      </c>
      <c r="Y18" s="32" t="s">
        <v>0</v>
      </c>
      <c r="Z18" s="32" t="s">
        <v>0</v>
      </c>
      <c r="AA18" s="32">
        <v>98</v>
      </c>
      <c r="AB18" s="32" t="s">
        <v>0</v>
      </c>
      <c r="AC18" s="32" t="s">
        <v>0</v>
      </c>
      <c r="AD18" s="32" t="s">
        <v>0</v>
      </c>
      <c r="AE18" s="32">
        <v>98</v>
      </c>
      <c r="AF18" s="32" t="s">
        <v>0</v>
      </c>
      <c r="AG18" s="32" t="s">
        <v>0</v>
      </c>
      <c r="AH18" s="32" t="s">
        <v>0</v>
      </c>
      <c r="AI18" s="32" t="s">
        <v>0</v>
      </c>
      <c r="AJ18" s="32">
        <v>98</v>
      </c>
      <c r="AK18" s="32" t="s">
        <v>0</v>
      </c>
      <c r="AL18" s="32" t="s">
        <v>0</v>
      </c>
      <c r="AM18" s="32" t="s">
        <v>0</v>
      </c>
      <c r="AN18" s="32" t="s">
        <v>0</v>
      </c>
      <c r="AO18" s="32" t="s">
        <v>0</v>
      </c>
      <c r="AP18" s="32" t="s">
        <v>0</v>
      </c>
      <c r="AQ18" s="32" t="s">
        <v>0</v>
      </c>
      <c r="AR18" s="32" t="s">
        <v>0</v>
      </c>
      <c r="AS18" s="32" t="s">
        <v>0</v>
      </c>
      <c r="AT18" s="32" t="s">
        <v>0</v>
      </c>
    </row>
    <row r="19" spans="1:46" s="35" customFormat="1" x14ac:dyDescent="0.2">
      <c r="A19" s="49"/>
      <c r="B19" s="7">
        <v>0.04</v>
      </c>
      <c r="C19" s="9">
        <v>0.05</v>
      </c>
      <c r="D19" s="9">
        <v>0.04</v>
      </c>
      <c r="E19" s="7">
        <v>0.04</v>
      </c>
      <c r="F19" s="9">
        <v>0.02</v>
      </c>
      <c r="G19" s="9">
        <v>0.03</v>
      </c>
      <c r="H19" s="9">
        <v>0.05</v>
      </c>
      <c r="I19" s="9">
        <v>7.0000000000000007E-2</v>
      </c>
      <c r="J19" s="9">
        <v>0.05</v>
      </c>
      <c r="K19" s="7">
        <v>0.04</v>
      </c>
      <c r="L19" s="9">
        <v>0.05</v>
      </c>
      <c r="M19" s="9">
        <v>0.01</v>
      </c>
      <c r="N19" s="9">
        <v>0.04</v>
      </c>
      <c r="O19" s="9">
        <v>0</v>
      </c>
      <c r="P19" s="7">
        <v>0.04</v>
      </c>
      <c r="Q19" s="9">
        <v>0</v>
      </c>
      <c r="R19" s="9">
        <v>0</v>
      </c>
      <c r="S19" s="9">
        <v>0</v>
      </c>
      <c r="T19" s="9">
        <v>1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7">
        <v>0.04</v>
      </c>
      <c r="AB19" s="9">
        <v>0.01</v>
      </c>
      <c r="AC19" s="9">
        <v>0.08</v>
      </c>
      <c r="AD19" s="9">
        <v>0.01</v>
      </c>
      <c r="AE19" s="7">
        <v>0.04</v>
      </c>
      <c r="AF19" s="9">
        <v>0.04</v>
      </c>
      <c r="AG19" s="9">
        <v>0.01</v>
      </c>
      <c r="AH19" s="9">
        <v>7.0000000000000007E-2</v>
      </c>
      <c r="AI19" s="9">
        <v>0.02</v>
      </c>
      <c r="AJ19" s="7">
        <v>0.04</v>
      </c>
      <c r="AK19" s="9">
        <v>0.01</v>
      </c>
      <c r="AL19" s="9">
        <v>0.05</v>
      </c>
      <c r="AM19" s="9">
        <v>0.04</v>
      </c>
      <c r="AN19" s="9">
        <v>0.05</v>
      </c>
      <c r="AO19" s="9">
        <v>0.03</v>
      </c>
      <c r="AP19" s="9">
        <v>0.09</v>
      </c>
      <c r="AQ19" s="9">
        <v>0.05</v>
      </c>
      <c r="AR19" s="9">
        <v>0.04</v>
      </c>
      <c r="AS19" s="9">
        <v>0</v>
      </c>
      <c r="AT19" s="9">
        <v>0</v>
      </c>
    </row>
    <row r="20" spans="1:46" s="33" customFormat="1" x14ac:dyDescent="0.2">
      <c r="A20" s="48" t="s">
        <v>25</v>
      </c>
      <c r="B20" s="32">
        <v>58</v>
      </c>
      <c r="C20" s="32">
        <v>26</v>
      </c>
      <c r="D20" s="32">
        <v>32</v>
      </c>
      <c r="E20" s="32">
        <v>58</v>
      </c>
      <c r="F20" s="32">
        <v>20</v>
      </c>
      <c r="G20" s="32">
        <v>14</v>
      </c>
      <c r="H20" s="32">
        <v>10</v>
      </c>
      <c r="I20" s="32">
        <v>7</v>
      </c>
      <c r="J20" s="32">
        <v>6</v>
      </c>
      <c r="K20" s="32">
        <v>58</v>
      </c>
      <c r="L20" s="32">
        <v>0</v>
      </c>
      <c r="M20" s="32">
        <v>58</v>
      </c>
      <c r="N20" s="32">
        <v>0</v>
      </c>
      <c r="O20" s="32">
        <v>0</v>
      </c>
      <c r="P20" s="32">
        <v>58</v>
      </c>
      <c r="Q20" s="32">
        <v>0</v>
      </c>
      <c r="R20" s="32">
        <v>0</v>
      </c>
      <c r="S20" s="32">
        <v>0</v>
      </c>
      <c r="T20" s="32">
        <v>0</v>
      </c>
      <c r="U20" s="32">
        <v>58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58</v>
      </c>
      <c r="AB20" s="32">
        <v>34</v>
      </c>
      <c r="AC20" s="32">
        <v>19</v>
      </c>
      <c r="AD20" s="32">
        <v>5</v>
      </c>
      <c r="AE20" s="32">
        <v>58</v>
      </c>
      <c r="AF20" s="32">
        <v>3</v>
      </c>
      <c r="AG20" s="32">
        <v>13</v>
      </c>
      <c r="AH20" s="32">
        <v>39</v>
      </c>
      <c r="AI20" s="32">
        <v>3</v>
      </c>
      <c r="AJ20" s="32">
        <v>58</v>
      </c>
      <c r="AK20" s="32">
        <v>19</v>
      </c>
      <c r="AL20" s="32">
        <v>11</v>
      </c>
      <c r="AM20" s="32">
        <v>6</v>
      </c>
      <c r="AN20" s="32">
        <v>8</v>
      </c>
      <c r="AO20" s="32">
        <v>4</v>
      </c>
      <c r="AP20" s="32">
        <v>3</v>
      </c>
      <c r="AQ20" s="32">
        <v>6</v>
      </c>
      <c r="AR20" s="32">
        <v>15</v>
      </c>
      <c r="AS20" s="32">
        <v>0</v>
      </c>
      <c r="AT20" s="32">
        <v>0</v>
      </c>
    </row>
    <row r="21" spans="1:46" x14ac:dyDescent="0.2">
      <c r="A21" s="48"/>
      <c r="B21" s="2">
        <v>81</v>
      </c>
      <c r="C21" s="3" t="s">
        <v>0</v>
      </c>
      <c r="D21" s="3" t="s">
        <v>0</v>
      </c>
      <c r="E21" s="2">
        <v>81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2">
        <v>81</v>
      </c>
      <c r="L21" s="3" t="s">
        <v>0</v>
      </c>
      <c r="M21" s="3" t="s">
        <v>0</v>
      </c>
      <c r="N21" s="3" t="s">
        <v>0</v>
      </c>
      <c r="O21" s="3" t="s">
        <v>0</v>
      </c>
      <c r="P21" s="2">
        <v>81</v>
      </c>
      <c r="Q21" s="3" t="s">
        <v>0</v>
      </c>
      <c r="R21" s="3" t="s">
        <v>0</v>
      </c>
      <c r="S21" s="3" t="s">
        <v>0</v>
      </c>
      <c r="T21" s="3" t="s">
        <v>0</v>
      </c>
      <c r="U21" s="3" t="s">
        <v>0</v>
      </c>
      <c r="V21" s="3" t="s">
        <v>0</v>
      </c>
      <c r="W21" s="3" t="s">
        <v>0</v>
      </c>
      <c r="X21" s="3" t="s">
        <v>0</v>
      </c>
      <c r="Y21" s="3" t="s">
        <v>0</v>
      </c>
      <c r="Z21" s="3" t="s">
        <v>0</v>
      </c>
      <c r="AA21" s="2">
        <v>81</v>
      </c>
      <c r="AB21" s="3" t="s">
        <v>0</v>
      </c>
      <c r="AC21" s="3" t="s">
        <v>0</v>
      </c>
      <c r="AD21" s="3" t="s">
        <v>0</v>
      </c>
      <c r="AE21" s="2">
        <v>81</v>
      </c>
      <c r="AF21" s="3" t="s">
        <v>0</v>
      </c>
      <c r="AG21" s="3" t="s">
        <v>0</v>
      </c>
      <c r="AH21" s="3" t="s">
        <v>0</v>
      </c>
      <c r="AI21" s="3" t="s">
        <v>0</v>
      </c>
      <c r="AJ21" s="2">
        <v>81</v>
      </c>
      <c r="AK21" s="3" t="s">
        <v>0</v>
      </c>
      <c r="AL21" s="3" t="s">
        <v>0</v>
      </c>
      <c r="AM21" s="3" t="s">
        <v>0</v>
      </c>
      <c r="AN21" s="3" t="s">
        <v>0</v>
      </c>
      <c r="AO21" s="3" t="s">
        <v>0</v>
      </c>
      <c r="AP21" s="3" t="s">
        <v>0</v>
      </c>
      <c r="AQ21" s="3" t="s">
        <v>0</v>
      </c>
      <c r="AR21" s="3" t="s">
        <v>0</v>
      </c>
      <c r="AS21" s="3" t="s">
        <v>0</v>
      </c>
      <c r="AT21" s="3" t="s">
        <v>0</v>
      </c>
    </row>
    <row r="22" spans="1:46" s="35" customFormat="1" x14ac:dyDescent="0.2">
      <c r="A22" s="49"/>
      <c r="B22" s="7">
        <v>0.03</v>
      </c>
      <c r="C22" s="9">
        <v>0.03</v>
      </c>
      <c r="D22" s="9">
        <v>0.03</v>
      </c>
      <c r="E22" s="7">
        <v>0.03</v>
      </c>
      <c r="F22" s="9">
        <v>0.03</v>
      </c>
      <c r="G22" s="9">
        <v>0.05</v>
      </c>
      <c r="H22" s="9">
        <v>0.03</v>
      </c>
      <c r="I22" s="9">
        <v>0.03</v>
      </c>
      <c r="J22" s="9">
        <v>0.01</v>
      </c>
      <c r="K22" s="7">
        <v>0.03</v>
      </c>
      <c r="L22" s="9">
        <v>0</v>
      </c>
      <c r="M22" s="9">
        <v>0.34</v>
      </c>
      <c r="N22" s="9">
        <v>0</v>
      </c>
      <c r="O22" s="9">
        <v>0</v>
      </c>
      <c r="P22" s="7">
        <v>0.03</v>
      </c>
      <c r="Q22" s="9">
        <v>0</v>
      </c>
      <c r="R22" s="9">
        <v>0</v>
      </c>
      <c r="S22" s="9">
        <v>0</v>
      </c>
      <c r="T22" s="9">
        <v>0</v>
      </c>
      <c r="U22" s="9">
        <v>1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7">
        <v>0.03</v>
      </c>
      <c r="AB22" s="9">
        <v>0.04</v>
      </c>
      <c r="AC22" s="9">
        <v>0.02</v>
      </c>
      <c r="AD22" s="9">
        <v>0.03</v>
      </c>
      <c r="AE22" s="7">
        <v>0.03</v>
      </c>
      <c r="AF22" s="9">
        <v>0</v>
      </c>
      <c r="AG22" s="9">
        <v>0.02</v>
      </c>
      <c r="AH22" s="9">
        <v>7.0000000000000007E-2</v>
      </c>
      <c r="AI22" s="9">
        <v>0.01</v>
      </c>
      <c r="AJ22" s="7">
        <v>0.03</v>
      </c>
      <c r="AK22" s="9">
        <v>0.04</v>
      </c>
      <c r="AL22" s="9">
        <v>0.05</v>
      </c>
      <c r="AM22" s="9">
        <v>0.02</v>
      </c>
      <c r="AN22" s="9">
        <v>0.04</v>
      </c>
      <c r="AO22" s="9">
        <v>0.02</v>
      </c>
      <c r="AP22" s="9">
        <v>0.01</v>
      </c>
      <c r="AQ22" s="9">
        <v>0.02</v>
      </c>
      <c r="AR22" s="9">
        <v>0.04</v>
      </c>
      <c r="AS22" s="9">
        <v>0</v>
      </c>
      <c r="AT22" s="9">
        <v>0</v>
      </c>
    </row>
    <row r="23" spans="1:46" x14ac:dyDescent="0.2">
      <c r="A23" s="48" t="s">
        <v>26</v>
      </c>
      <c r="B23" s="2">
        <v>6</v>
      </c>
      <c r="C23" s="2">
        <v>3</v>
      </c>
      <c r="D23" s="2">
        <v>3</v>
      </c>
      <c r="E23" s="2">
        <v>6</v>
      </c>
      <c r="F23" s="2">
        <v>1</v>
      </c>
      <c r="G23" s="2">
        <v>1</v>
      </c>
      <c r="H23" s="2">
        <v>3</v>
      </c>
      <c r="I23" s="2">
        <v>0</v>
      </c>
      <c r="J23" s="2">
        <v>1</v>
      </c>
      <c r="K23" s="2">
        <v>6</v>
      </c>
      <c r="L23" s="2">
        <v>0</v>
      </c>
      <c r="M23" s="2">
        <v>0</v>
      </c>
      <c r="N23" s="2">
        <v>6</v>
      </c>
      <c r="O23" s="2">
        <v>0</v>
      </c>
      <c r="P23" s="2">
        <v>6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6</v>
      </c>
      <c r="W23" s="2">
        <v>0</v>
      </c>
      <c r="X23" s="2">
        <v>0</v>
      </c>
      <c r="Y23" s="2">
        <v>0</v>
      </c>
      <c r="Z23" s="2">
        <v>0</v>
      </c>
      <c r="AA23" s="2">
        <v>6</v>
      </c>
      <c r="AB23" s="2">
        <v>4</v>
      </c>
      <c r="AC23" s="2">
        <v>1</v>
      </c>
      <c r="AD23" s="2">
        <v>1</v>
      </c>
      <c r="AE23" s="2">
        <v>6</v>
      </c>
      <c r="AF23" s="2">
        <v>0</v>
      </c>
      <c r="AG23" s="2">
        <v>3</v>
      </c>
      <c r="AH23" s="2">
        <v>2</v>
      </c>
      <c r="AI23" s="2">
        <v>1</v>
      </c>
      <c r="AJ23" s="2">
        <v>6</v>
      </c>
      <c r="AK23" s="2">
        <v>0</v>
      </c>
      <c r="AL23" s="2">
        <v>0</v>
      </c>
      <c r="AM23" s="2">
        <v>4</v>
      </c>
      <c r="AN23" s="2">
        <v>0</v>
      </c>
      <c r="AO23" s="2">
        <v>0</v>
      </c>
      <c r="AP23" s="2">
        <v>0</v>
      </c>
      <c r="AQ23" s="2">
        <v>2</v>
      </c>
      <c r="AR23" s="2">
        <v>3</v>
      </c>
      <c r="AS23" s="2">
        <v>0</v>
      </c>
      <c r="AT23" s="2">
        <v>0</v>
      </c>
    </row>
    <row r="24" spans="1:46" s="33" customFormat="1" x14ac:dyDescent="0.2">
      <c r="A24" s="48"/>
      <c r="B24" s="32">
        <v>7</v>
      </c>
      <c r="C24" s="32" t="s">
        <v>0</v>
      </c>
      <c r="D24" s="32" t="s">
        <v>0</v>
      </c>
      <c r="E24" s="32">
        <v>7</v>
      </c>
      <c r="F24" s="32" t="s">
        <v>0</v>
      </c>
      <c r="G24" s="32" t="s">
        <v>0</v>
      </c>
      <c r="H24" s="32" t="s">
        <v>0</v>
      </c>
      <c r="I24" s="32" t="s">
        <v>0</v>
      </c>
      <c r="J24" s="32" t="s">
        <v>0</v>
      </c>
      <c r="K24" s="32">
        <v>7</v>
      </c>
      <c r="L24" s="32" t="s">
        <v>0</v>
      </c>
      <c r="M24" s="32" t="s">
        <v>0</v>
      </c>
      <c r="N24" s="32" t="s">
        <v>0</v>
      </c>
      <c r="O24" s="32" t="s">
        <v>0</v>
      </c>
      <c r="P24" s="32">
        <v>7</v>
      </c>
      <c r="Q24" s="32" t="s">
        <v>0</v>
      </c>
      <c r="R24" s="32" t="s">
        <v>0</v>
      </c>
      <c r="S24" s="32" t="s">
        <v>0</v>
      </c>
      <c r="T24" s="32" t="s">
        <v>0</v>
      </c>
      <c r="U24" s="32" t="s">
        <v>0</v>
      </c>
      <c r="V24" s="32" t="s">
        <v>0</v>
      </c>
      <c r="W24" s="32" t="s">
        <v>0</v>
      </c>
      <c r="X24" s="32" t="s">
        <v>0</v>
      </c>
      <c r="Y24" s="32" t="s">
        <v>0</v>
      </c>
      <c r="Z24" s="32" t="s">
        <v>0</v>
      </c>
      <c r="AA24" s="32">
        <v>7</v>
      </c>
      <c r="AB24" s="32" t="s">
        <v>0</v>
      </c>
      <c r="AC24" s="32" t="s">
        <v>0</v>
      </c>
      <c r="AD24" s="32" t="s">
        <v>0</v>
      </c>
      <c r="AE24" s="32">
        <v>7</v>
      </c>
      <c r="AF24" s="32" t="s">
        <v>0</v>
      </c>
      <c r="AG24" s="32" t="s">
        <v>0</v>
      </c>
      <c r="AH24" s="32" t="s">
        <v>0</v>
      </c>
      <c r="AI24" s="32" t="s">
        <v>0</v>
      </c>
      <c r="AJ24" s="32">
        <v>7</v>
      </c>
      <c r="AK24" s="32" t="s">
        <v>0</v>
      </c>
      <c r="AL24" s="32" t="s">
        <v>0</v>
      </c>
      <c r="AM24" s="32" t="s">
        <v>0</v>
      </c>
      <c r="AN24" s="32" t="s">
        <v>0</v>
      </c>
      <c r="AO24" s="32" t="s">
        <v>0</v>
      </c>
      <c r="AP24" s="32" t="s">
        <v>0</v>
      </c>
      <c r="AQ24" s="32" t="s">
        <v>0</v>
      </c>
      <c r="AR24" s="32" t="s">
        <v>0</v>
      </c>
      <c r="AS24" s="32" t="s">
        <v>0</v>
      </c>
      <c r="AT24" s="32" t="s">
        <v>0</v>
      </c>
    </row>
    <row r="25" spans="1:46" s="35" customFormat="1" x14ac:dyDescent="0.2">
      <c r="A25" s="49"/>
      <c r="B25" s="7">
        <v>0</v>
      </c>
      <c r="C25" s="9">
        <v>0</v>
      </c>
      <c r="D25" s="9">
        <v>0</v>
      </c>
      <c r="E25" s="7">
        <v>0</v>
      </c>
      <c r="F25" s="9">
        <v>0</v>
      </c>
      <c r="G25" s="9">
        <v>0</v>
      </c>
      <c r="H25" s="9">
        <v>0.01</v>
      </c>
      <c r="I25" s="9">
        <v>0</v>
      </c>
      <c r="J25" s="9">
        <v>0</v>
      </c>
      <c r="K25" s="7">
        <v>0</v>
      </c>
      <c r="L25" s="9">
        <v>0</v>
      </c>
      <c r="M25" s="9">
        <v>0</v>
      </c>
      <c r="N25" s="9">
        <v>0.06</v>
      </c>
      <c r="O25" s="9">
        <v>0</v>
      </c>
      <c r="P25" s="7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1</v>
      </c>
      <c r="W25" s="9">
        <v>0</v>
      </c>
      <c r="X25" s="9">
        <v>0</v>
      </c>
      <c r="Y25" s="9">
        <v>0</v>
      </c>
      <c r="Z25" s="9">
        <v>0</v>
      </c>
      <c r="AA25" s="7">
        <v>0</v>
      </c>
      <c r="AB25" s="9">
        <v>0</v>
      </c>
      <c r="AC25" s="9">
        <v>0</v>
      </c>
      <c r="AD25" s="9">
        <v>0.01</v>
      </c>
      <c r="AE25" s="7">
        <v>0</v>
      </c>
      <c r="AF25" s="9">
        <v>0</v>
      </c>
      <c r="AG25" s="9">
        <v>0</v>
      </c>
      <c r="AH25" s="9">
        <v>0</v>
      </c>
      <c r="AI25" s="9">
        <v>0</v>
      </c>
      <c r="AJ25" s="7">
        <v>0</v>
      </c>
      <c r="AK25" s="9">
        <v>0</v>
      </c>
      <c r="AL25" s="9">
        <v>0</v>
      </c>
      <c r="AM25" s="9">
        <v>0.01</v>
      </c>
      <c r="AN25" s="9">
        <v>0</v>
      </c>
      <c r="AO25" s="9">
        <v>0</v>
      </c>
      <c r="AP25" s="9">
        <v>0</v>
      </c>
      <c r="AQ25" s="9">
        <v>0.01</v>
      </c>
      <c r="AR25" s="9">
        <v>0.01</v>
      </c>
      <c r="AS25" s="9">
        <v>0</v>
      </c>
      <c r="AT25" s="9">
        <v>0</v>
      </c>
    </row>
    <row r="26" spans="1:46" s="33" customFormat="1" x14ac:dyDescent="0.2">
      <c r="A26" s="48" t="s">
        <v>27</v>
      </c>
      <c r="B26" s="32">
        <v>54</v>
      </c>
      <c r="C26" s="32">
        <v>21</v>
      </c>
      <c r="D26" s="32">
        <v>33</v>
      </c>
      <c r="E26" s="32">
        <v>54</v>
      </c>
      <c r="F26" s="32">
        <v>30</v>
      </c>
      <c r="G26" s="32">
        <v>3</v>
      </c>
      <c r="H26" s="32">
        <v>12</v>
      </c>
      <c r="I26" s="32">
        <v>5</v>
      </c>
      <c r="J26" s="32">
        <v>4</v>
      </c>
      <c r="K26" s="32">
        <v>54</v>
      </c>
      <c r="L26" s="32">
        <v>44</v>
      </c>
      <c r="M26" s="32">
        <v>9</v>
      </c>
      <c r="N26" s="32">
        <v>1</v>
      </c>
      <c r="O26" s="32">
        <v>0</v>
      </c>
      <c r="P26" s="32">
        <v>54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54</v>
      </c>
      <c r="X26" s="32">
        <v>0</v>
      </c>
      <c r="Y26" s="32">
        <v>0</v>
      </c>
      <c r="Z26" s="32">
        <v>0</v>
      </c>
      <c r="AA26" s="32">
        <v>54</v>
      </c>
      <c r="AB26" s="32">
        <v>30</v>
      </c>
      <c r="AC26" s="32">
        <v>17</v>
      </c>
      <c r="AD26" s="32">
        <v>6</v>
      </c>
      <c r="AE26" s="32">
        <v>54</v>
      </c>
      <c r="AF26" s="32">
        <v>5</v>
      </c>
      <c r="AG26" s="32">
        <v>19</v>
      </c>
      <c r="AH26" s="32">
        <v>20</v>
      </c>
      <c r="AI26" s="32">
        <v>9</v>
      </c>
      <c r="AJ26" s="32">
        <v>54</v>
      </c>
      <c r="AK26" s="32">
        <v>10</v>
      </c>
      <c r="AL26" s="32">
        <v>14</v>
      </c>
      <c r="AM26" s="32">
        <v>8</v>
      </c>
      <c r="AN26" s="32">
        <v>5</v>
      </c>
      <c r="AO26" s="32">
        <v>2</v>
      </c>
      <c r="AP26" s="32">
        <v>3</v>
      </c>
      <c r="AQ26" s="32">
        <v>11</v>
      </c>
      <c r="AR26" s="32">
        <v>30</v>
      </c>
      <c r="AS26" s="32">
        <v>0</v>
      </c>
      <c r="AT26" s="32">
        <v>0</v>
      </c>
    </row>
    <row r="27" spans="1:46" x14ac:dyDescent="0.2">
      <c r="A27" s="48"/>
      <c r="B27" s="2">
        <v>57</v>
      </c>
      <c r="C27" s="3" t="s">
        <v>0</v>
      </c>
      <c r="D27" s="3" t="s">
        <v>0</v>
      </c>
      <c r="E27" s="2">
        <v>57</v>
      </c>
      <c r="F27" s="3" t="s">
        <v>0</v>
      </c>
      <c r="G27" s="3" t="s">
        <v>0</v>
      </c>
      <c r="H27" s="3" t="s">
        <v>0</v>
      </c>
      <c r="I27" s="3" t="s">
        <v>0</v>
      </c>
      <c r="J27" s="3" t="s">
        <v>0</v>
      </c>
      <c r="K27" s="2">
        <v>57</v>
      </c>
      <c r="L27" s="3" t="s">
        <v>0</v>
      </c>
      <c r="M27" s="3" t="s">
        <v>0</v>
      </c>
      <c r="N27" s="3" t="s">
        <v>0</v>
      </c>
      <c r="O27" s="3" t="s">
        <v>0</v>
      </c>
      <c r="P27" s="2">
        <v>57</v>
      </c>
      <c r="Q27" s="3" t="s">
        <v>0</v>
      </c>
      <c r="R27" s="3" t="s">
        <v>0</v>
      </c>
      <c r="S27" s="3" t="s">
        <v>0</v>
      </c>
      <c r="T27" s="3" t="s">
        <v>0</v>
      </c>
      <c r="U27" s="3" t="s">
        <v>0</v>
      </c>
      <c r="V27" s="3" t="s">
        <v>0</v>
      </c>
      <c r="W27" s="3" t="s">
        <v>0</v>
      </c>
      <c r="X27" s="3" t="s">
        <v>0</v>
      </c>
      <c r="Y27" s="3" t="s">
        <v>0</v>
      </c>
      <c r="Z27" s="3" t="s">
        <v>0</v>
      </c>
      <c r="AA27" s="2">
        <v>57</v>
      </c>
      <c r="AB27" s="3" t="s">
        <v>0</v>
      </c>
      <c r="AC27" s="3" t="s">
        <v>0</v>
      </c>
      <c r="AD27" s="3" t="s">
        <v>0</v>
      </c>
      <c r="AE27" s="2">
        <v>57</v>
      </c>
      <c r="AF27" s="3" t="s">
        <v>0</v>
      </c>
      <c r="AG27" s="3" t="s">
        <v>0</v>
      </c>
      <c r="AH27" s="3" t="s">
        <v>0</v>
      </c>
      <c r="AI27" s="3" t="s">
        <v>0</v>
      </c>
      <c r="AJ27" s="2">
        <v>57</v>
      </c>
      <c r="AK27" s="3" t="s">
        <v>0</v>
      </c>
      <c r="AL27" s="3" t="s">
        <v>0</v>
      </c>
      <c r="AM27" s="3" t="s">
        <v>0</v>
      </c>
      <c r="AN27" s="3" t="s">
        <v>0</v>
      </c>
      <c r="AO27" s="3" t="s">
        <v>0</v>
      </c>
      <c r="AP27" s="3" t="s">
        <v>0</v>
      </c>
      <c r="AQ27" s="3" t="s">
        <v>0</v>
      </c>
      <c r="AR27" s="3" t="s">
        <v>0</v>
      </c>
      <c r="AS27" s="3" t="s">
        <v>0</v>
      </c>
      <c r="AT27" s="3" t="s">
        <v>0</v>
      </c>
    </row>
    <row r="28" spans="1:46" s="35" customFormat="1" x14ac:dyDescent="0.2">
      <c r="A28" s="49"/>
      <c r="B28" s="7">
        <v>0.03</v>
      </c>
      <c r="C28" s="9">
        <v>0.02</v>
      </c>
      <c r="D28" s="9">
        <v>0.03</v>
      </c>
      <c r="E28" s="7">
        <v>0.03</v>
      </c>
      <c r="F28" s="9">
        <v>0.05</v>
      </c>
      <c r="G28" s="9">
        <v>0.01</v>
      </c>
      <c r="H28" s="9">
        <v>0.03</v>
      </c>
      <c r="I28" s="9">
        <v>0.02</v>
      </c>
      <c r="J28" s="9">
        <v>0.01</v>
      </c>
      <c r="K28" s="7">
        <v>0.03</v>
      </c>
      <c r="L28" s="9">
        <v>0.03</v>
      </c>
      <c r="M28" s="9">
        <v>0.05</v>
      </c>
      <c r="N28" s="9">
        <v>0.01</v>
      </c>
      <c r="O28" s="9">
        <v>0</v>
      </c>
      <c r="P28" s="7">
        <v>0.03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1</v>
      </c>
      <c r="X28" s="9">
        <v>0</v>
      </c>
      <c r="Y28" s="9">
        <v>0</v>
      </c>
      <c r="Z28" s="9">
        <v>0</v>
      </c>
      <c r="AA28" s="7">
        <v>0.03</v>
      </c>
      <c r="AB28" s="9">
        <v>0.04</v>
      </c>
      <c r="AC28" s="9">
        <v>0.02</v>
      </c>
      <c r="AD28" s="9">
        <v>0.03</v>
      </c>
      <c r="AE28" s="7">
        <v>0.03</v>
      </c>
      <c r="AF28" s="9">
        <v>0.01</v>
      </c>
      <c r="AG28" s="9">
        <v>0.04</v>
      </c>
      <c r="AH28" s="9">
        <v>0.04</v>
      </c>
      <c r="AI28" s="9">
        <v>0.04</v>
      </c>
      <c r="AJ28" s="7">
        <v>0.03</v>
      </c>
      <c r="AK28" s="9">
        <v>0.02</v>
      </c>
      <c r="AL28" s="9">
        <v>0.06</v>
      </c>
      <c r="AM28" s="9">
        <v>0.03</v>
      </c>
      <c r="AN28" s="9">
        <v>0.02</v>
      </c>
      <c r="AO28" s="9">
        <v>0.01</v>
      </c>
      <c r="AP28" s="9">
        <v>0.01</v>
      </c>
      <c r="AQ28" s="9">
        <v>0.04</v>
      </c>
      <c r="AR28" s="9">
        <v>0.09</v>
      </c>
      <c r="AS28" s="9">
        <v>0</v>
      </c>
      <c r="AT28" s="9">
        <v>0</v>
      </c>
    </row>
    <row r="29" spans="1:46" x14ac:dyDescent="0.2">
      <c r="A29" s="48" t="s">
        <v>28</v>
      </c>
      <c r="B29" s="2">
        <v>10</v>
      </c>
      <c r="C29" s="2">
        <v>8</v>
      </c>
      <c r="D29" s="2">
        <v>1</v>
      </c>
      <c r="E29" s="2">
        <v>10</v>
      </c>
      <c r="F29" s="2">
        <v>2</v>
      </c>
      <c r="G29" s="2">
        <v>1</v>
      </c>
      <c r="H29" s="2">
        <v>3</v>
      </c>
      <c r="I29" s="2">
        <v>3</v>
      </c>
      <c r="J29" s="2">
        <v>1</v>
      </c>
      <c r="K29" s="2">
        <v>10</v>
      </c>
      <c r="L29" s="2">
        <v>10</v>
      </c>
      <c r="M29" s="2">
        <v>0</v>
      </c>
      <c r="N29" s="2">
        <v>0</v>
      </c>
      <c r="O29" s="2">
        <v>0</v>
      </c>
      <c r="P29" s="2">
        <v>10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10</v>
      </c>
      <c r="Y29" s="2">
        <v>0</v>
      </c>
      <c r="Z29" s="2">
        <v>0</v>
      </c>
      <c r="AA29" s="2">
        <v>10</v>
      </c>
      <c r="AB29" s="2">
        <v>2</v>
      </c>
      <c r="AC29" s="2">
        <v>7</v>
      </c>
      <c r="AD29" s="2">
        <v>1</v>
      </c>
      <c r="AE29" s="2">
        <v>10</v>
      </c>
      <c r="AF29" s="2">
        <v>1</v>
      </c>
      <c r="AG29" s="2">
        <v>1</v>
      </c>
      <c r="AH29" s="2">
        <v>7</v>
      </c>
      <c r="AI29" s="2">
        <v>0</v>
      </c>
      <c r="AJ29" s="2">
        <v>10</v>
      </c>
      <c r="AK29" s="2">
        <v>3</v>
      </c>
      <c r="AL29" s="2">
        <v>0</v>
      </c>
      <c r="AM29" s="2">
        <v>4</v>
      </c>
      <c r="AN29" s="2">
        <v>2</v>
      </c>
      <c r="AO29" s="2">
        <v>0</v>
      </c>
      <c r="AP29" s="2">
        <v>0</v>
      </c>
      <c r="AQ29" s="2">
        <v>0</v>
      </c>
      <c r="AR29" s="2">
        <v>2</v>
      </c>
      <c r="AS29" s="2">
        <v>0</v>
      </c>
      <c r="AT29" s="2">
        <v>0</v>
      </c>
    </row>
    <row r="30" spans="1:46" s="33" customFormat="1" x14ac:dyDescent="0.2">
      <c r="A30" s="48"/>
      <c r="B30" s="32">
        <v>10</v>
      </c>
      <c r="C30" s="32" t="s">
        <v>0</v>
      </c>
      <c r="D30" s="32" t="s">
        <v>0</v>
      </c>
      <c r="E30" s="32">
        <v>10</v>
      </c>
      <c r="F30" s="32" t="s">
        <v>0</v>
      </c>
      <c r="G30" s="32" t="s">
        <v>0</v>
      </c>
      <c r="H30" s="32" t="s">
        <v>0</v>
      </c>
      <c r="I30" s="32" t="s">
        <v>0</v>
      </c>
      <c r="J30" s="32" t="s">
        <v>0</v>
      </c>
      <c r="K30" s="32">
        <v>10</v>
      </c>
      <c r="L30" s="32" t="s">
        <v>0</v>
      </c>
      <c r="M30" s="32" t="s">
        <v>0</v>
      </c>
      <c r="N30" s="32" t="s">
        <v>0</v>
      </c>
      <c r="O30" s="32" t="s">
        <v>0</v>
      </c>
      <c r="P30" s="32">
        <v>10</v>
      </c>
      <c r="Q30" s="32" t="s">
        <v>0</v>
      </c>
      <c r="R30" s="32" t="s">
        <v>0</v>
      </c>
      <c r="S30" s="32" t="s">
        <v>0</v>
      </c>
      <c r="T30" s="32" t="s">
        <v>0</v>
      </c>
      <c r="U30" s="32" t="s">
        <v>0</v>
      </c>
      <c r="V30" s="32" t="s">
        <v>0</v>
      </c>
      <c r="W30" s="32" t="s">
        <v>0</v>
      </c>
      <c r="X30" s="32" t="s">
        <v>0</v>
      </c>
      <c r="Y30" s="32" t="s">
        <v>0</v>
      </c>
      <c r="Z30" s="32" t="s">
        <v>0</v>
      </c>
      <c r="AA30" s="32">
        <v>10</v>
      </c>
      <c r="AB30" s="32" t="s">
        <v>0</v>
      </c>
      <c r="AC30" s="32" t="s">
        <v>0</v>
      </c>
      <c r="AD30" s="32" t="s">
        <v>0</v>
      </c>
      <c r="AE30" s="32">
        <v>10</v>
      </c>
      <c r="AF30" s="32" t="s">
        <v>0</v>
      </c>
      <c r="AG30" s="32" t="s">
        <v>0</v>
      </c>
      <c r="AH30" s="32" t="s">
        <v>0</v>
      </c>
      <c r="AI30" s="32" t="s">
        <v>0</v>
      </c>
      <c r="AJ30" s="32">
        <v>10</v>
      </c>
      <c r="AK30" s="32" t="s">
        <v>0</v>
      </c>
      <c r="AL30" s="32" t="s">
        <v>0</v>
      </c>
      <c r="AM30" s="32" t="s">
        <v>0</v>
      </c>
      <c r="AN30" s="32" t="s">
        <v>0</v>
      </c>
      <c r="AO30" s="32" t="s">
        <v>0</v>
      </c>
      <c r="AP30" s="32" t="s">
        <v>0</v>
      </c>
      <c r="AQ30" s="32" t="s">
        <v>0</v>
      </c>
      <c r="AR30" s="32" t="s">
        <v>0</v>
      </c>
      <c r="AS30" s="32" t="s">
        <v>0</v>
      </c>
      <c r="AT30" s="32" t="s">
        <v>0</v>
      </c>
    </row>
    <row r="31" spans="1:46" s="35" customFormat="1" x14ac:dyDescent="0.2">
      <c r="A31" s="49"/>
      <c r="B31" s="7">
        <v>0</v>
      </c>
      <c r="C31" s="9">
        <v>0.01</v>
      </c>
      <c r="D31" s="9">
        <v>0</v>
      </c>
      <c r="E31" s="7">
        <v>0</v>
      </c>
      <c r="F31" s="9">
        <v>0</v>
      </c>
      <c r="G31" s="9">
        <v>0</v>
      </c>
      <c r="H31" s="9">
        <v>0.01</v>
      </c>
      <c r="I31" s="9">
        <v>0.01</v>
      </c>
      <c r="J31" s="9">
        <v>0</v>
      </c>
      <c r="K31" s="7">
        <v>0</v>
      </c>
      <c r="L31" s="9">
        <v>0.01</v>
      </c>
      <c r="M31" s="9">
        <v>0</v>
      </c>
      <c r="N31" s="9">
        <v>0</v>
      </c>
      <c r="O31" s="9">
        <v>0</v>
      </c>
      <c r="P31" s="7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</v>
      </c>
      <c r="Y31" s="9">
        <v>0</v>
      </c>
      <c r="Z31" s="9">
        <v>0</v>
      </c>
      <c r="AA31" s="7">
        <v>0</v>
      </c>
      <c r="AB31" s="9">
        <v>0</v>
      </c>
      <c r="AC31" s="9">
        <v>0.01</v>
      </c>
      <c r="AD31" s="9">
        <v>0.01</v>
      </c>
      <c r="AE31" s="7">
        <v>0</v>
      </c>
      <c r="AF31" s="9">
        <v>0</v>
      </c>
      <c r="AG31" s="9">
        <v>0</v>
      </c>
      <c r="AH31" s="9">
        <v>0.01</v>
      </c>
      <c r="AI31" s="9">
        <v>0</v>
      </c>
      <c r="AJ31" s="7">
        <v>0</v>
      </c>
      <c r="AK31" s="9">
        <v>0.01</v>
      </c>
      <c r="AL31" s="9">
        <v>0</v>
      </c>
      <c r="AM31" s="9">
        <v>0.01</v>
      </c>
      <c r="AN31" s="9">
        <v>0.01</v>
      </c>
      <c r="AO31" s="9">
        <v>0</v>
      </c>
      <c r="AP31" s="9">
        <v>0</v>
      </c>
      <c r="AQ31" s="9">
        <v>0</v>
      </c>
      <c r="AR31" s="9">
        <v>0.01</v>
      </c>
      <c r="AS31" s="9">
        <v>0</v>
      </c>
      <c r="AT31" s="9">
        <v>0</v>
      </c>
    </row>
    <row r="32" spans="1:46" s="33" customFormat="1" x14ac:dyDescent="0.2">
      <c r="A32" s="48" t="s">
        <v>29</v>
      </c>
      <c r="B32" s="32">
        <v>122</v>
      </c>
      <c r="C32" s="32">
        <v>52</v>
      </c>
      <c r="D32" s="32">
        <v>70</v>
      </c>
      <c r="E32" s="32">
        <v>122</v>
      </c>
      <c r="F32" s="32">
        <v>57</v>
      </c>
      <c r="G32" s="32">
        <v>27</v>
      </c>
      <c r="H32" s="32">
        <v>17</v>
      </c>
      <c r="I32" s="32">
        <v>11</v>
      </c>
      <c r="J32" s="32">
        <v>11</v>
      </c>
      <c r="K32" s="32">
        <v>122</v>
      </c>
      <c r="L32" s="32">
        <v>104</v>
      </c>
      <c r="M32" s="32">
        <v>14</v>
      </c>
      <c r="N32" s="32">
        <v>4</v>
      </c>
      <c r="O32" s="32">
        <v>0</v>
      </c>
      <c r="P32" s="32">
        <v>122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122</v>
      </c>
      <c r="Z32" s="32">
        <v>0</v>
      </c>
      <c r="AA32" s="32">
        <v>122</v>
      </c>
      <c r="AB32" s="32">
        <v>24</v>
      </c>
      <c r="AC32" s="32">
        <v>28</v>
      </c>
      <c r="AD32" s="32">
        <v>71</v>
      </c>
      <c r="AE32" s="32">
        <v>122</v>
      </c>
      <c r="AF32" s="32">
        <v>18</v>
      </c>
      <c r="AG32" s="32">
        <v>10</v>
      </c>
      <c r="AH32" s="32">
        <v>66</v>
      </c>
      <c r="AI32" s="32">
        <v>28</v>
      </c>
      <c r="AJ32" s="32">
        <v>122</v>
      </c>
      <c r="AK32" s="32">
        <v>31</v>
      </c>
      <c r="AL32" s="32">
        <v>29</v>
      </c>
      <c r="AM32" s="32">
        <v>11</v>
      </c>
      <c r="AN32" s="32">
        <v>10</v>
      </c>
      <c r="AO32" s="32">
        <v>3</v>
      </c>
      <c r="AP32" s="32">
        <v>8</v>
      </c>
      <c r="AQ32" s="32">
        <v>30</v>
      </c>
      <c r="AR32" s="32">
        <v>13</v>
      </c>
      <c r="AS32" s="32">
        <v>0</v>
      </c>
      <c r="AT32" s="32">
        <v>0</v>
      </c>
    </row>
    <row r="33" spans="1:46" x14ac:dyDescent="0.2">
      <c r="A33" s="48"/>
      <c r="B33" s="2">
        <v>107</v>
      </c>
      <c r="C33" s="3" t="s">
        <v>0</v>
      </c>
      <c r="D33" s="3" t="s">
        <v>0</v>
      </c>
      <c r="E33" s="2">
        <v>107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2">
        <v>107</v>
      </c>
      <c r="L33" s="3" t="s">
        <v>0</v>
      </c>
      <c r="M33" s="3" t="s">
        <v>0</v>
      </c>
      <c r="N33" s="3" t="s">
        <v>0</v>
      </c>
      <c r="O33" s="3" t="s">
        <v>0</v>
      </c>
      <c r="P33" s="2">
        <v>107</v>
      </c>
      <c r="Q33" s="3" t="s">
        <v>0</v>
      </c>
      <c r="R33" s="3" t="s">
        <v>0</v>
      </c>
      <c r="S33" s="3" t="s">
        <v>0</v>
      </c>
      <c r="T33" s="3" t="s">
        <v>0</v>
      </c>
      <c r="U33" s="3" t="s">
        <v>0</v>
      </c>
      <c r="V33" s="3" t="s">
        <v>0</v>
      </c>
      <c r="W33" s="3" t="s">
        <v>0</v>
      </c>
      <c r="X33" s="3" t="s">
        <v>0</v>
      </c>
      <c r="Y33" s="3" t="s">
        <v>0</v>
      </c>
      <c r="Z33" s="3" t="s">
        <v>0</v>
      </c>
      <c r="AA33" s="2">
        <v>107</v>
      </c>
      <c r="AB33" s="3" t="s">
        <v>0</v>
      </c>
      <c r="AC33" s="3" t="s">
        <v>0</v>
      </c>
      <c r="AD33" s="3" t="s">
        <v>0</v>
      </c>
      <c r="AE33" s="2">
        <v>107</v>
      </c>
      <c r="AF33" s="3" t="s">
        <v>0</v>
      </c>
      <c r="AG33" s="3" t="s">
        <v>0</v>
      </c>
      <c r="AH33" s="3" t="s">
        <v>0</v>
      </c>
      <c r="AI33" s="3" t="s">
        <v>0</v>
      </c>
      <c r="AJ33" s="2">
        <v>107</v>
      </c>
      <c r="AK33" s="3" t="s">
        <v>0</v>
      </c>
      <c r="AL33" s="3" t="s">
        <v>0</v>
      </c>
      <c r="AM33" s="3" t="s">
        <v>0</v>
      </c>
      <c r="AN33" s="3" t="s">
        <v>0</v>
      </c>
      <c r="AO33" s="3" t="s">
        <v>0</v>
      </c>
      <c r="AP33" s="3" t="s">
        <v>0</v>
      </c>
      <c r="AQ33" s="3" t="s">
        <v>0</v>
      </c>
      <c r="AR33" s="3" t="s">
        <v>0</v>
      </c>
      <c r="AS33" s="3" t="s">
        <v>0</v>
      </c>
      <c r="AT33" s="3" t="s">
        <v>0</v>
      </c>
    </row>
    <row r="34" spans="1:46" s="35" customFormat="1" x14ac:dyDescent="0.2">
      <c r="A34" s="49"/>
      <c r="B34" s="7">
        <v>0.06</v>
      </c>
      <c r="C34" s="9">
        <v>0.05</v>
      </c>
      <c r="D34" s="9">
        <v>7.0000000000000007E-2</v>
      </c>
      <c r="E34" s="7">
        <v>0.06</v>
      </c>
      <c r="F34" s="9">
        <v>0.1</v>
      </c>
      <c r="G34" s="9">
        <v>0.09</v>
      </c>
      <c r="H34" s="9">
        <v>0.05</v>
      </c>
      <c r="I34" s="9">
        <v>0.04</v>
      </c>
      <c r="J34" s="9">
        <v>0.02</v>
      </c>
      <c r="K34" s="7">
        <v>0.06</v>
      </c>
      <c r="L34" s="9">
        <v>0.06</v>
      </c>
      <c r="M34" s="9">
        <v>0.08</v>
      </c>
      <c r="N34" s="9">
        <v>0.04</v>
      </c>
      <c r="O34" s="9">
        <v>0</v>
      </c>
      <c r="P34" s="7">
        <v>0.06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1</v>
      </c>
      <c r="Z34" s="9">
        <v>0</v>
      </c>
      <c r="AA34" s="7">
        <v>0.06</v>
      </c>
      <c r="AB34" s="9">
        <v>0.03</v>
      </c>
      <c r="AC34" s="9">
        <v>0.03</v>
      </c>
      <c r="AD34" s="9">
        <v>0.38</v>
      </c>
      <c r="AE34" s="7">
        <v>0.06</v>
      </c>
      <c r="AF34" s="9">
        <v>0.03</v>
      </c>
      <c r="AG34" s="9">
        <v>0.02</v>
      </c>
      <c r="AH34" s="9">
        <v>0.12</v>
      </c>
      <c r="AI34" s="9">
        <v>0.13</v>
      </c>
      <c r="AJ34" s="7">
        <v>0.06</v>
      </c>
      <c r="AK34" s="9">
        <v>7.0000000000000007E-2</v>
      </c>
      <c r="AL34" s="9">
        <v>0.12</v>
      </c>
      <c r="AM34" s="9">
        <v>0.04</v>
      </c>
      <c r="AN34" s="9">
        <v>0.05</v>
      </c>
      <c r="AO34" s="9">
        <v>0.01</v>
      </c>
      <c r="AP34" s="9">
        <v>0.03</v>
      </c>
      <c r="AQ34" s="9">
        <v>0.11</v>
      </c>
      <c r="AR34" s="9">
        <v>0.04</v>
      </c>
      <c r="AS34" s="9">
        <v>0</v>
      </c>
      <c r="AT34" s="9">
        <v>0</v>
      </c>
    </row>
    <row r="35" spans="1:46" x14ac:dyDescent="0.2">
      <c r="A35" s="48" t="s">
        <v>50</v>
      </c>
      <c r="B35" s="2">
        <v>275</v>
      </c>
      <c r="C35" s="2">
        <v>96</v>
      </c>
      <c r="D35" s="2">
        <v>178</v>
      </c>
      <c r="E35" s="2">
        <v>275</v>
      </c>
      <c r="F35" s="2">
        <v>72</v>
      </c>
      <c r="G35" s="2">
        <v>39</v>
      </c>
      <c r="H35" s="2">
        <v>58</v>
      </c>
      <c r="I35" s="2">
        <v>46</v>
      </c>
      <c r="J35" s="2">
        <v>61</v>
      </c>
      <c r="K35" s="2">
        <v>275</v>
      </c>
      <c r="L35" s="2">
        <v>242</v>
      </c>
      <c r="M35" s="2">
        <v>16</v>
      </c>
      <c r="N35" s="2">
        <v>16</v>
      </c>
      <c r="O35" s="2">
        <v>0</v>
      </c>
      <c r="P35" s="2">
        <v>275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275</v>
      </c>
      <c r="AA35" s="2">
        <v>275</v>
      </c>
      <c r="AB35" s="2">
        <v>81</v>
      </c>
      <c r="AC35" s="2">
        <v>162</v>
      </c>
      <c r="AD35" s="2">
        <v>32</v>
      </c>
      <c r="AE35" s="2">
        <v>275</v>
      </c>
      <c r="AF35" s="2">
        <v>59</v>
      </c>
      <c r="AG35" s="2">
        <v>24</v>
      </c>
      <c r="AH35" s="2">
        <v>113</v>
      </c>
      <c r="AI35" s="2">
        <v>79</v>
      </c>
      <c r="AJ35" s="2">
        <v>275</v>
      </c>
      <c r="AK35" s="2">
        <v>40</v>
      </c>
      <c r="AL35" s="2">
        <v>38</v>
      </c>
      <c r="AM35" s="2">
        <v>37</v>
      </c>
      <c r="AN35" s="2">
        <v>28</v>
      </c>
      <c r="AO35" s="2">
        <v>32</v>
      </c>
      <c r="AP35" s="2">
        <v>39</v>
      </c>
      <c r="AQ35" s="2">
        <v>61</v>
      </c>
      <c r="AR35" s="2">
        <v>124</v>
      </c>
      <c r="AS35" s="2">
        <v>0</v>
      </c>
      <c r="AT35" s="2">
        <v>0</v>
      </c>
    </row>
    <row r="36" spans="1:46" s="33" customFormat="1" x14ac:dyDescent="0.2">
      <c r="A36" s="48"/>
      <c r="B36" s="32">
        <v>264</v>
      </c>
      <c r="C36" s="32" t="s">
        <v>0</v>
      </c>
      <c r="D36" s="32" t="s">
        <v>0</v>
      </c>
      <c r="E36" s="32">
        <v>264</v>
      </c>
      <c r="F36" s="32" t="s">
        <v>0</v>
      </c>
      <c r="G36" s="32" t="s">
        <v>0</v>
      </c>
      <c r="H36" s="32" t="s">
        <v>0</v>
      </c>
      <c r="I36" s="32" t="s">
        <v>0</v>
      </c>
      <c r="J36" s="32" t="s">
        <v>0</v>
      </c>
      <c r="K36" s="32">
        <v>264</v>
      </c>
      <c r="L36" s="32" t="s">
        <v>0</v>
      </c>
      <c r="M36" s="32" t="s">
        <v>0</v>
      </c>
      <c r="N36" s="32" t="s">
        <v>0</v>
      </c>
      <c r="O36" s="32" t="s">
        <v>0</v>
      </c>
      <c r="P36" s="32">
        <v>264</v>
      </c>
      <c r="Q36" s="32" t="s">
        <v>0</v>
      </c>
      <c r="R36" s="32" t="s">
        <v>0</v>
      </c>
      <c r="S36" s="32" t="s">
        <v>0</v>
      </c>
      <c r="T36" s="32" t="s">
        <v>0</v>
      </c>
      <c r="U36" s="32" t="s">
        <v>0</v>
      </c>
      <c r="V36" s="32" t="s">
        <v>0</v>
      </c>
      <c r="W36" s="32" t="s">
        <v>0</v>
      </c>
      <c r="X36" s="32" t="s">
        <v>0</v>
      </c>
      <c r="Y36" s="32" t="s">
        <v>0</v>
      </c>
      <c r="Z36" s="32" t="s">
        <v>0</v>
      </c>
      <c r="AA36" s="32">
        <v>264</v>
      </c>
      <c r="AB36" s="32" t="s">
        <v>0</v>
      </c>
      <c r="AC36" s="32" t="s">
        <v>0</v>
      </c>
      <c r="AD36" s="32" t="s">
        <v>0</v>
      </c>
      <c r="AE36" s="32">
        <v>264</v>
      </c>
      <c r="AF36" s="32" t="s">
        <v>0</v>
      </c>
      <c r="AG36" s="32" t="s">
        <v>0</v>
      </c>
      <c r="AH36" s="32" t="s">
        <v>0</v>
      </c>
      <c r="AI36" s="32" t="s">
        <v>0</v>
      </c>
      <c r="AJ36" s="32">
        <v>264</v>
      </c>
      <c r="AK36" s="32" t="s">
        <v>0</v>
      </c>
      <c r="AL36" s="32" t="s">
        <v>0</v>
      </c>
      <c r="AM36" s="32" t="s">
        <v>0</v>
      </c>
      <c r="AN36" s="32" t="s">
        <v>0</v>
      </c>
      <c r="AO36" s="32" t="s">
        <v>0</v>
      </c>
      <c r="AP36" s="32" t="s">
        <v>0</v>
      </c>
      <c r="AQ36" s="32" t="s">
        <v>0</v>
      </c>
      <c r="AR36" s="32" t="s">
        <v>0</v>
      </c>
      <c r="AS36" s="32" t="s">
        <v>0</v>
      </c>
      <c r="AT36" s="32" t="s">
        <v>0</v>
      </c>
    </row>
    <row r="37" spans="1:46" s="35" customFormat="1" x14ac:dyDescent="0.2">
      <c r="A37" s="49"/>
      <c r="B37" s="7">
        <v>0.14000000000000001</v>
      </c>
      <c r="C37" s="9">
        <v>0.1</v>
      </c>
      <c r="D37" s="9">
        <v>0.18</v>
      </c>
      <c r="E37" s="7">
        <v>0.14000000000000001</v>
      </c>
      <c r="F37" s="9">
        <v>0.13</v>
      </c>
      <c r="G37" s="9">
        <v>0.12</v>
      </c>
      <c r="H37" s="9">
        <v>0.17</v>
      </c>
      <c r="I37" s="9">
        <v>0.16</v>
      </c>
      <c r="J37" s="9">
        <v>0.14000000000000001</v>
      </c>
      <c r="K37" s="7">
        <v>0.14000000000000001</v>
      </c>
      <c r="L37" s="9">
        <v>0.14000000000000001</v>
      </c>
      <c r="M37" s="9">
        <v>0.1</v>
      </c>
      <c r="N37" s="9">
        <v>0.17</v>
      </c>
      <c r="O37" s="9">
        <v>0</v>
      </c>
      <c r="P37" s="7">
        <v>0.14000000000000001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1</v>
      </c>
      <c r="AA37" s="7">
        <v>0.14000000000000001</v>
      </c>
      <c r="AB37" s="9">
        <v>0.09</v>
      </c>
      <c r="AC37" s="9">
        <v>0.18</v>
      </c>
      <c r="AD37" s="9">
        <v>0.17</v>
      </c>
      <c r="AE37" s="7">
        <v>0.14000000000000001</v>
      </c>
      <c r="AF37" s="9">
        <v>0.09</v>
      </c>
      <c r="AG37" s="9">
        <v>0.04</v>
      </c>
      <c r="AH37" s="9">
        <v>0.21</v>
      </c>
      <c r="AI37" s="9">
        <v>0.37</v>
      </c>
      <c r="AJ37" s="7">
        <v>0.14000000000000001</v>
      </c>
      <c r="AK37" s="9">
        <v>0.09</v>
      </c>
      <c r="AL37" s="9">
        <v>0.16</v>
      </c>
      <c r="AM37" s="9">
        <v>0.13</v>
      </c>
      <c r="AN37" s="9">
        <v>0.13</v>
      </c>
      <c r="AO37" s="9">
        <v>0.14000000000000001</v>
      </c>
      <c r="AP37" s="9">
        <v>0.16</v>
      </c>
      <c r="AQ37" s="9">
        <v>0.22</v>
      </c>
      <c r="AR37" s="9">
        <v>0.35</v>
      </c>
      <c r="AS37" s="9">
        <v>0</v>
      </c>
      <c r="AT37" s="9">
        <v>0</v>
      </c>
    </row>
    <row r="38" spans="1:46" s="33" customFormat="1" x14ac:dyDescent="0.2"/>
    <row r="39" spans="1:46" ht="12.75" x14ac:dyDescent="0.2">
      <c r="A39" s="27" t="s">
        <v>189</v>
      </c>
    </row>
    <row r="40" spans="1:46" s="35" customFormat="1" x14ac:dyDescent="0.2"/>
    <row r="42" spans="1:46" s="33" customFormat="1" x14ac:dyDescent="0.2"/>
    <row r="43" spans="1:46" s="35" customFormat="1" x14ac:dyDescent="0.2"/>
  </sheetData>
  <mergeCells count="22">
    <mergeCell ref="A1:A2"/>
    <mergeCell ref="B1:D1"/>
    <mergeCell ref="E1:J1"/>
    <mergeCell ref="AE1:AI1"/>
    <mergeCell ref="AJ1:AQ1"/>
    <mergeCell ref="AR1:AT1"/>
    <mergeCell ref="K1:O1"/>
    <mergeCell ref="P1:Z1"/>
    <mergeCell ref="AA1:AD1"/>
    <mergeCell ref="A3:AT3"/>
    <mergeCell ref="A4:AT4"/>
    <mergeCell ref="A5:A7"/>
    <mergeCell ref="A8:A10"/>
    <mergeCell ref="A11:A13"/>
    <mergeCell ref="A29:A31"/>
    <mergeCell ref="A32:A34"/>
    <mergeCell ref="A35:A37"/>
    <mergeCell ref="A14:A16"/>
    <mergeCell ref="A17:A19"/>
    <mergeCell ref="A20:A22"/>
    <mergeCell ref="A23:A25"/>
    <mergeCell ref="A26:A28"/>
  </mergeCells>
  <hyperlinks>
    <hyperlink ref="A39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10" max="1048575" man="1"/>
    <brk id="15" max="1048575" man="1"/>
    <brk id="26" max="1048575" man="1"/>
    <brk id="30" max="1048575" man="1"/>
    <brk id="3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5"/>
  <sheetViews>
    <sheetView showGridLines="0" workbookViewId="0">
      <pane xSplit="1" ySplit="7" topLeftCell="B8" activePane="bottomRight" state="frozen"/>
      <selection activeCell="AT2" sqref="AT2"/>
      <selection pane="topRight" activeCell="AT2" sqref="AT2"/>
      <selection pane="bottomLeft" activeCell="AT2" sqref="AT2"/>
      <selection pane="bottomRight" activeCell="B8" sqref="B8"/>
    </sheetView>
  </sheetViews>
  <sheetFormatPr defaultRowHeight="12" x14ac:dyDescent="0.2"/>
  <cols>
    <col min="1" max="1" width="40.625" style="4" customWidth="1"/>
    <col min="2" max="46" width="10.625" style="1" customWidth="1"/>
    <col min="47" max="999" width="7.875" style="1" customWidth="1"/>
    <col min="1000" max="16384" width="9" style="1"/>
  </cols>
  <sheetData>
    <row r="1" spans="1:46" x14ac:dyDescent="0.2">
      <c r="A1" s="53"/>
      <c r="B1" s="51" t="s">
        <v>190</v>
      </c>
      <c r="C1" s="51"/>
      <c r="D1" s="51"/>
      <c r="E1" s="51" t="s">
        <v>1</v>
      </c>
      <c r="F1" s="51"/>
      <c r="G1" s="51"/>
      <c r="H1" s="51"/>
      <c r="I1" s="51"/>
      <c r="J1" s="51"/>
      <c r="K1" s="51" t="s">
        <v>2</v>
      </c>
      <c r="L1" s="51"/>
      <c r="M1" s="51"/>
      <c r="N1" s="51"/>
      <c r="O1" s="51"/>
      <c r="P1" s="51" t="s">
        <v>191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 t="s">
        <v>5</v>
      </c>
      <c r="AB1" s="51"/>
      <c r="AC1" s="51"/>
      <c r="AD1" s="51"/>
      <c r="AE1" s="51" t="s">
        <v>192</v>
      </c>
      <c r="AF1" s="51"/>
      <c r="AG1" s="51"/>
      <c r="AH1" s="51"/>
      <c r="AI1" s="51"/>
      <c r="AJ1" s="51" t="s">
        <v>8</v>
      </c>
      <c r="AK1" s="51"/>
      <c r="AL1" s="51"/>
      <c r="AM1" s="51"/>
      <c r="AN1" s="51"/>
      <c r="AO1" s="51"/>
      <c r="AP1" s="51"/>
      <c r="AQ1" s="51"/>
      <c r="AR1" s="51" t="s">
        <v>194</v>
      </c>
      <c r="AS1" s="51"/>
      <c r="AT1" s="51"/>
    </row>
    <row r="2" spans="1:46" ht="48" x14ac:dyDescent="0.2">
      <c r="A2" s="53"/>
      <c r="B2" s="6" t="s">
        <v>9</v>
      </c>
      <c r="C2" s="5" t="s">
        <v>10</v>
      </c>
      <c r="D2" s="5" t="s">
        <v>11</v>
      </c>
      <c r="E2" s="6" t="s">
        <v>9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6" t="s">
        <v>9</v>
      </c>
      <c r="L2" s="5" t="s">
        <v>17</v>
      </c>
      <c r="M2" s="5" t="s">
        <v>18</v>
      </c>
      <c r="N2" s="5" t="s">
        <v>19</v>
      </c>
      <c r="O2" s="5" t="s">
        <v>20</v>
      </c>
      <c r="P2" s="6" t="s">
        <v>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51</v>
      </c>
      <c r="AA2" s="6" t="s">
        <v>9</v>
      </c>
      <c r="AB2" s="5" t="s">
        <v>31</v>
      </c>
      <c r="AC2" s="5" t="s">
        <v>32</v>
      </c>
      <c r="AD2" s="5" t="s">
        <v>33</v>
      </c>
      <c r="AE2" s="6" t="s">
        <v>9</v>
      </c>
      <c r="AF2" s="5" t="s">
        <v>34</v>
      </c>
      <c r="AG2" s="5" t="s">
        <v>35</v>
      </c>
      <c r="AH2" s="5" t="s">
        <v>36</v>
      </c>
      <c r="AI2" s="5" t="s">
        <v>52</v>
      </c>
      <c r="AJ2" s="6" t="s">
        <v>9</v>
      </c>
      <c r="AK2" s="5" t="s">
        <v>38</v>
      </c>
      <c r="AL2" s="5" t="s">
        <v>39</v>
      </c>
      <c r="AM2" s="5" t="s">
        <v>40</v>
      </c>
      <c r="AN2" s="5" t="s">
        <v>41</v>
      </c>
      <c r="AO2" s="5" t="s">
        <v>42</v>
      </c>
      <c r="AP2" s="5" t="s">
        <v>43</v>
      </c>
      <c r="AQ2" s="5" t="s">
        <v>44</v>
      </c>
      <c r="AR2" s="5" t="s">
        <v>214</v>
      </c>
      <c r="AS2" s="5" t="s">
        <v>215</v>
      </c>
      <c r="AT2" s="5" t="s">
        <v>216</v>
      </c>
    </row>
    <row r="3" spans="1:46" x14ac:dyDescent="0.2">
      <c r="A3" s="50" t="s">
        <v>53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6" x14ac:dyDescent="0.2">
      <c r="A4" s="48" t="s">
        <v>54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</row>
    <row r="5" spans="1:46" x14ac:dyDescent="0.2">
      <c r="A5" s="52" t="s">
        <v>196</v>
      </c>
      <c r="B5" s="2">
        <v>1957</v>
      </c>
      <c r="C5" s="2">
        <v>954</v>
      </c>
      <c r="D5" s="2">
        <v>1004</v>
      </c>
      <c r="E5" s="2">
        <v>1957</v>
      </c>
      <c r="F5" s="2">
        <v>566</v>
      </c>
      <c r="G5" s="2">
        <v>312</v>
      </c>
      <c r="H5" s="2">
        <v>349</v>
      </c>
      <c r="I5" s="2">
        <v>281</v>
      </c>
      <c r="J5" s="2">
        <v>449</v>
      </c>
      <c r="K5" s="2">
        <v>1957</v>
      </c>
      <c r="L5" s="2">
        <v>1691</v>
      </c>
      <c r="M5" s="2">
        <v>170</v>
      </c>
      <c r="N5" s="2">
        <v>97</v>
      </c>
      <c r="O5" s="2">
        <v>0</v>
      </c>
      <c r="P5" s="2">
        <v>1957</v>
      </c>
      <c r="Q5" s="2">
        <v>609</v>
      </c>
      <c r="R5" s="2">
        <v>635</v>
      </c>
      <c r="S5" s="2">
        <v>107</v>
      </c>
      <c r="T5" s="2">
        <v>82</v>
      </c>
      <c r="U5" s="2">
        <v>58</v>
      </c>
      <c r="V5" s="2">
        <v>6</v>
      </c>
      <c r="W5" s="2">
        <v>54</v>
      </c>
      <c r="X5" s="2">
        <v>10</v>
      </c>
      <c r="Y5" s="2">
        <v>122</v>
      </c>
      <c r="Z5" s="2">
        <v>275</v>
      </c>
      <c r="AA5" s="2">
        <v>1957</v>
      </c>
      <c r="AB5" s="2">
        <v>859</v>
      </c>
      <c r="AC5" s="2">
        <v>915</v>
      </c>
      <c r="AD5" s="2">
        <v>184</v>
      </c>
      <c r="AE5" s="2">
        <v>1957</v>
      </c>
      <c r="AF5" s="2">
        <v>656</v>
      </c>
      <c r="AG5" s="2">
        <v>542</v>
      </c>
      <c r="AH5" s="2">
        <v>548</v>
      </c>
      <c r="AI5" s="2">
        <v>212</v>
      </c>
      <c r="AJ5" s="2">
        <v>1957</v>
      </c>
      <c r="AK5" s="2">
        <v>468</v>
      </c>
      <c r="AL5" s="2">
        <v>243</v>
      </c>
      <c r="AM5" s="2">
        <v>289</v>
      </c>
      <c r="AN5" s="2">
        <v>209</v>
      </c>
      <c r="AO5" s="2">
        <v>230</v>
      </c>
      <c r="AP5" s="2">
        <v>246</v>
      </c>
      <c r="AQ5" s="2">
        <v>274</v>
      </c>
      <c r="AR5" s="2">
        <v>351</v>
      </c>
      <c r="AS5" s="2">
        <v>376</v>
      </c>
      <c r="AT5" s="2">
        <v>218</v>
      </c>
    </row>
    <row r="6" spans="1:46" s="33" customFormat="1" x14ac:dyDescent="0.2">
      <c r="A6" s="48"/>
      <c r="B6" s="32">
        <v>1959</v>
      </c>
      <c r="C6" s="32">
        <v>881</v>
      </c>
      <c r="D6" s="32">
        <v>1078</v>
      </c>
      <c r="E6" s="32">
        <v>1959</v>
      </c>
      <c r="F6" s="32">
        <v>400</v>
      </c>
      <c r="G6" s="32">
        <v>351</v>
      </c>
      <c r="H6" s="32">
        <v>409</v>
      </c>
      <c r="I6" s="32">
        <v>343</v>
      </c>
      <c r="J6" s="32">
        <v>456</v>
      </c>
      <c r="K6" s="32">
        <v>1959</v>
      </c>
      <c r="L6" s="32">
        <v>1655</v>
      </c>
      <c r="M6" s="32">
        <v>203</v>
      </c>
      <c r="N6" s="32">
        <v>101</v>
      </c>
      <c r="O6" s="32">
        <v>0</v>
      </c>
      <c r="P6" s="32">
        <v>1959</v>
      </c>
      <c r="Q6" s="32">
        <v>591</v>
      </c>
      <c r="R6" s="32">
        <v>629</v>
      </c>
      <c r="S6" s="32">
        <v>115</v>
      </c>
      <c r="T6" s="32">
        <v>98</v>
      </c>
      <c r="U6" s="32">
        <v>81</v>
      </c>
      <c r="V6" s="32">
        <v>7</v>
      </c>
      <c r="W6" s="32">
        <v>57</v>
      </c>
      <c r="X6" s="32">
        <v>10</v>
      </c>
      <c r="Y6" s="32">
        <v>107</v>
      </c>
      <c r="Z6" s="32">
        <v>264</v>
      </c>
      <c r="AA6" s="32">
        <v>1959</v>
      </c>
      <c r="AB6" s="32">
        <v>888</v>
      </c>
      <c r="AC6" s="32">
        <v>892</v>
      </c>
      <c r="AD6" s="32">
        <v>179</v>
      </c>
      <c r="AE6" s="32">
        <v>1959</v>
      </c>
      <c r="AF6" s="32">
        <v>646</v>
      </c>
      <c r="AG6" s="32">
        <v>530</v>
      </c>
      <c r="AH6" s="32">
        <v>572</v>
      </c>
      <c r="AI6" s="32">
        <v>211</v>
      </c>
      <c r="AJ6" s="32">
        <v>1959</v>
      </c>
      <c r="AK6" s="32">
        <v>473</v>
      </c>
      <c r="AL6" s="32">
        <v>126</v>
      </c>
      <c r="AM6" s="32">
        <v>440</v>
      </c>
      <c r="AN6" s="32">
        <v>154</v>
      </c>
      <c r="AO6" s="32">
        <v>307</v>
      </c>
      <c r="AP6" s="32">
        <v>161</v>
      </c>
      <c r="AQ6" s="32">
        <v>298</v>
      </c>
      <c r="AR6" s="32">
        <v>349</v>
      </c>
      <c r="AS6" s="32">
        <v>381</v>
      </c>
      <c r="AT6" s="32">
        <v>205</v>
      </c>
    </row>
    <row r="7" spans="1:46" s="35" customFormat="1" x14ac:dyDescent="0.2">
      <c r="A7" s="49"/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0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7">
        <v>1</v>
      </c>
      <c r="AC7" s="7">
        <v>1</v>
      </c>
      <c r="AD7" s="7">
        <v>1</v>
      </c>
      <c r="AE7" s="7">
        <v>1</v>
      </c>
      <c r="AF7" s="7">
        <v>1</v>
      </c>
      <c r="AG7" s="7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7">
        <v>1</v>
      </c>
    </row>
    <row r="8" spans="1:46" s="33" customFormat="1" x14ac:dyDescent="0.2">
      <c r="A8" s="48" t="s">
        <v>55</v>
      </c>
      <c r="B8" s="32">
        <v>77</v>
      </c>
      <c r="C8" s="32">
        <v>32</v>
      </c>
      <c r="D8" s="32">
        <v>46</v>
      </c>
      <c r="E8" s="32">
        <v>77</v>
      </c>
      <c r="F8" s="32">
        <v>35</v>
      </c>
      <c r="G8" s="32">
        <v>20</v>
      </c>
      <c r="H8" s="32">
        <v>11</v>
      </c>
      <c r="I8" s="32">
        <v>6</v>
      </c>
      <c r="J8" s="32">
        <v>7</v>
      </c>
      <c r="K8" s="32">
        <v>77</v>
      </c>
      <c r="L8" s="32">
        <v>65</v>
      </c>
      <c r="M8" s="32">
        <v>11</v>
      </c>
      <c r="N8" s="32">
        <v>2</v>
      </c>
      <c r="O8" s="32">
        <v>0</v>
      </c>
      <c r="P8" s="32">
        <v>77</v>
      </c>
      <c r="Q8" s="32">
        <v>0</v>
      </c>
      <c r="R8" s="32">
        <v>2</v>
      </c>
      <c r="S8" s="32">
        <v>0</v>
      </c>
      <c r="T8" s="32">
        <v>0</v>
      </c>
      <c r="U8" s="32">
        <v>1</v>
      </c>
      <c r="V8" s="32">
        <v>0</v>
      </c>
      <c r="W8" s="32">
        <v>0</v>
      </c>
      <c r="X8" s="32">
        <v>0</v>
      </c>
      <c r="Y8" s="32">
        <v>73</v>
      </c>
      <c r="Z8" s="32">
        <v>1</v>
      </c>
      <c r="AA8" s="32">
        <v>77</v>
      </c>
      <c r="AB8" s="32">
        <v>19</v>
      </c>
      <c r="AC8" s="32">
        <v>16</v>
      </c>
      <c r="AD8" s="32">
        <v>43</v>
      </c>
      <c r="AE8" s="32">
        <v>77</v>
      </c>
      <c r="AF8" s="32">
        <v>12</v>
      </c>
      <c r="AG8" s="32">
        <v>6</v>
      </c>
      <c r="AH8" s="32">
        <v>32</v>
      </c>
      <c r="AI8" s="32">
        <v>28</v>
      </c>
      <c r="AJ8" s="32">
        <v>77</v>
      </c>
      <c r="AK8" s="32">
        <v>19</v>
      </c>
      <c r="AL8" s="32">
        <v>21</v>
      </c>
      <c r="AM8" s="32">
        <v>7</v>
      </c>
      <c r="AN8" s="32">
        <v>7</v>
      </c>
      <c r="AO8" s="32">
        <v>4</v>
      </c>
      <c r="AP8" s="32">
        <v>2</v>
      </c>
      <c r="AQ8" s="32">
        <v>17</v>
      </c>
      <c r="AR8" s="32">
        <v>4</v>
      </c>
      <c r="AS8" s="32">
        <v>0</v>
      </c>
      <c r="AT8" s="32">
        <v>0</v>
      </c>
    </row>
    <row r="9" spans="1:46" x14ac:dyDescent="0.2">
      <c r="A9" s="48"/>
      <c r="B9" s="2">
        <v>70</v>
      </c>
      <c r="C9" s="3" t="s">
        <v>0</v>
      </c>
      <c r="D9" s="3" t="s">
        <v>0</v>
      </c>
      <c r="E9" s="2">
        <v>70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2">
        <v>70</v>
      </c>
      <c r="L9" s="3" t="s">
        <v>0</v>
      </c>
      <c r="M9" s="3" t="s">
        <v>0</v>
      </c>
      <c r="N9" s="3" t="s">
        <v>0</v>
      </c>
      <c r="O9" s="3" t="s">
        <v>0</v>
      </c>
      <c r="P9" s="2">
        <v>70</v>
      </c>
      <c r="Q9" s="3" t="s">
        <v>0</v>
      </c>
      <c r="R9" s="3" t="s">
        <v>0</v>
      </c>
      <c r="S9" s="3" t="s">
        <v>0</v>
      </c>
      <c r="T9" s="3" t="s">
        <v>0</v>
      </c>
      <c r="U9" s="3" t="s">
        <v>0</v>
      </c>
      <c r="V9" s="3" t="s">
        <v>0</v>
      </c>
      <c r="W9" s="3" t="s">
        <v>0</v>
      </c>
      <c r="X9" s="3" t="s">
        <v>0</v>
      </c>
      <c r="Y9" s="3" t="s">
        <v>0</v>
      </c>
      <c r="Z9" s="3" t="s">
        <v>0</v>
      </c>
      <c r="AA9" s="2">
        <v>70</v>
      </c>
      <c r="AB9" s="3" t="s">
        <v>0</v>
      </c>
      <c r="AC9" s="3" t="s">
        <v>0</v>
      </c>
      <c r="AD9" s="3" t="s">
        <v>0</v>
      </c>
      <c r="AE9" s="2">
        <v>70</v>
      </c>
      <c r="AF9" s="3" t="s">
        <v>0</v>
      </c>
      <c r="AG9" s="3" t="s">
        <v>0</v>
      </c>
      <c r="AH9" s="3" t="s">
        <v>0</v>
      </c>
      <c r="AI9" s="3" t="s">
        <v>0</v>
      </c>
      <c r="AJ9" s="2">
        <v>70</v>
      </c>
      <c r="AK9" s="3" t="s">
        <v>0</v>
      </c>
      <c r="AL9" s="3" t="s">
        <v>0</v>
      </c>
      <c r="AM9" s="3" t="s">
        <v>0</v>
      </c>
      <c r="AN9" s="3" t="s">
        <v>0</v>
      </c>
      <c r="AO9" s="3" t="s">
        <v>0</v>
      </c>
      <c r="AP9" s="3" t="s">
        <v>0</v>
      </c>
      <c r="AQ9" s="3" t="s">
        <v>0</v>
      </c>
      <c r="AR9" s="3" t="s">
        <v>0</v>
      </c>
      <c r="AS9" s="3" t="s">
        <v>0</v>
      </c>
      <c r="AT9" s="3" t="s">
        <v>0</v>
      </c>
    </row>
    <row r="10" spans="1:46" s="35" customFormat="1" x14ac:dyDescent="0.2">
      <c r="A10" s="49"/>
      <c r="B10" s="7">
        <v>0.04</v>
      </c>
      <c r="C10" s="9">
        <v>0.03</v>
      </c>
      <c r="D10" s="9">
        <v>0.05</v>
      </c>
      <c r="E10" s="7">
        <v>0.04</v>
      </c>
      <c r="F10" s="9">
        <v>0.06</v>
      </c>
      <c r="G10" s="9">
        <v>0.06</v>
      </c>
      <c r="H10" s="9">
        <v>0.03</v>
      </c>
      <c r="I10" s="9">
        <v>0.02</v>
      </c>
      <c r="J10" s="9">
        <v>0.02</v>
      </c>
      <c r="K10" s="7">
        <v>0.04</v>
      </c>
      <c r="L10" s="9">
        <v>0.04</v>
      </c>
      <c r="M10" s="9">
        <v>0.06</v>
      </c>
      <c r="N10" s="9">
        <v>0.02</v>
      </c>
      <c r="O10" s="9">
        <v>0</v>
      </c>
      <c r="P10" s="7">
        <v>0.04</v>
      </c>
      <c r="Q10" s="9">
        <v>0</v>
      </c>
      <c r="R10" s="9">
        <v>0</v>
      </c>
      <c r="S10" s="9">
        <v>0</v>
      </c>
      <c r="T10" s="9">
        <v>0</v>
      </c>
      <c r="U10" s="9">
        <v>0.02</v>
      </c>
      <c r="V10" s="9">
        <v>0</v>
      </c>
      <c r="W10" s="9">
        <v>0</v>
      </c>
      <c r="X10" s="9">
        <v>0</v>
      </c>
      <c r="Y10" s="9">
        <v>0.6</v>
      </c>
      <c r="Z10" s="9">
        <v>0.01</v>
      </c>
      <c r="AA10" s="7">
        <v>0.04</v>
      </c>
      <c r="AB10" s="9">
        <v>0.02</v>
      </c>
      <c r="AC10" s="9">
        <v>0.02</v>
      </c>
      <c r="AD10" s="9">
        <v>0.23</v>
      </c>
      <c r="AE10" s="7">
        <v>0.04</v>
      </c>
      <c r="AF10" s="9">
        <v>0.02</v>
      </c>
      <c r="AG10" s="9">
        <v>0.01</v>
      </c>
      <c r="AH10" s="9">
        <v>0.06</v>
      </c>
      <c r="AI10" s="9">
        <v>0.13</v>
      </c>
      <c r="AJ10" s="7">
        <v>0.04</v>
      </c>
      <c r="AK10" s="9">
        <v>0.04</v>
      </c>
      <c r="AL10" s="9">
        <v>0.09</v>
      </c>
      <c r="AM10" s="9">
        <v>0.02</v>
      </c>
      <c r="AN10" s="9">
        <v>0.04</v>
      </c>
      <c r="AO10" s="9">
        <v>0.02</v>
      </c>
      <c r="AP10" s="9">
        <v>0.01</v>
      </c>
      <c r="AQ10" s="9">
        <v>0.06</v>
      </c>
      <c r="AR10" s="9">
        <v>0.01</v>
      </c>
      <c r="AS10" s="9">
        <v>0</v>
      </c>
      <c r="AT10" s="9">
        <v>0</v>
      </c>
    </row>
    <row r="11" spans="1:46" x14ac:dyDescent="0.2">
      <c r="A11" s="48" t="s">
        <v>56</v>
      </c>
      <c r="B11" s="2">
        <v>11</v>
      </c>
      <c r="C11" s="2">
        <v>7</v>
      </c>
      <c r="D11" s="2">
        <v>4</v>
      </c>
      <c r="E11" s="2">
        <v>11</v>
      </c>
      <c r="F11" s="2">
        <v>7</v>
      </c>
      <c r="G11" s="2">
        <v>1</v>
      </c>
      <c r="H11" s="2">
        <v>0</v>
      </c>
      <c r="I11" s="2">
        <v>1</v>
      </c>
      <c r="J11" s="2">
        <v>2</v>
      </c>
      <c r="K11" s="2">
        <v>11</v>
      </c>
      <c r="L11" s="2">
        <v>9</v>
      </c>
      <c r="M11" s="2">
        <v>0</v>
      </c>
      <c r="N11" s="2">
        <v>2</v>
      </c>
      <c r="O11" s="2">
        <v>0</v>
      </c>
      <c r="P11" s="2">
        <v>11</v>
      </c>
      <c r="Q11" s="2">
        <v>0</v>
      </c>
      <c r="R11" s="2">
        <v>2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8</v>
      </c>
      <c r="Z11" s="2">
        <v>1</v>
      </c>
      <c r="AA11" s="2">
        <v>11</v>
      </c>
      <c r="AB11" s="2">
        <v>2</v>
      </c>
      <c r="AC11" s="2">
        <v>1</v>
      </c>
      <c r="AD11" s="2">
        <v>8</v>
      </c>
      <c r="AE11" s="2">
        <v>11</v>
      </c>
      <c r="AF11" s="2">
        <v>4</v>
      </c>
      <c r="AG11" s="2">
        <v>2</v>
      </c>
      <c r="AH11" s="2">
        <v>5</v>
      </c>
      <c r="AI11" s="2">
        <v>1</v>
      </c>
      <c r="AJ11" s="2">
        <v>11</v>
      </c>
      <c r="AK11" s="2">
        <v>1</v>
      </c>
      <c r="AL11" s="2">
        <v>3</v>
      </c>
      <c r="AM11" s="2">
        <v>0</v>
      </c>
      <c r="AN11" s="2">
        <v>0</v>
      </c>
      <c r="AO11" s="2">
        <v>0</v>
      </c>
      <c r="AP11" s="2">
        <v>2</v>
      </c>
      <c r="AQ11" s="2">
        <v>6</v>
      </c>
      <c r="AR11" s="2">
        <v>0</v>
      </c>
      <c r="AS11" s="2">
        <v>1</v>
      </c>
      <c r="AT11" s="2">
        <v>0</v>
      </c>
    </row>
    <row r="12" spans="1:46" s="33" customFormat="1" x14ac:dyDescent="0.2">
      <c r="A12" s="48"/>
      <c r="B12" s="32">
        <v>8</v>
      </c>
      <c r="C12" s="32" t="s">
        <v>0</v>
      </c>
      <c r="D12" s="32" t="s">
        <v>0</v>
      </c>
      <c r="E12" s="32">
        <v>8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>
        <v>8</v>
      </c>
      <c r="L12" s="32" t="s">
        <v>0</v>
      </c>
      <c r="M12" s="32" t="s">
        <v>0</v>
      </c>
      <c r="N12" s="32" t="s">
        <v>0</v>
      </c>
      <c r="O12" s="32" t="s">
        <v>0</v>
      </c>
      <c r="P12" s="32">
        <v>8</v>
      </c>
      <c r="Q12" s="32" t="s">
        <v>0</v>
      </c>
      <c r="R12" s="32" t="s">
        <v>0</v>
      </c>
      <c r="S12" s="32" t="s">
        <v>0</v>
      </c>
      <c r="T12" s="32" t="s">
        <v>0</v>
      </c>
      <c r="U12" s="32" t="s">
        <v>0</v>
      </c>
      <c r="V12" s="32" t="s">
        <v>0</v>
      </c>
      <c r="W12" s="32" t="s">
        <v>0</v>
      </c>
      <c r="X12" s="32" t="s">
        <v>0</v>
      </c>
      <c r="Y12" s="32" t="s">
        <v>0</v>
      </c>
      <c r="Z12" s="32" t="s">
        <v>0</v>
      </c>
      <c r="AA12" s="32">
        <v>8</v>
      </c>
      <c r="AB12" s="32" t="s">
        <v>0</v>
      </c>
      <c r="AC12" s="32" t="s">
        <v>0</v>
      </c>
      <c r="AD12" s="32" t="s">
        <v>0</v>
      </c>
      <c r="AE12" s="32">
        <v>8</v>
      </c>
      <c r="AF12" s="32" t="s">
        <v>0</v>
      </c>
      <c r="AG12" s="32" t="s">
        <v>0</v>
      </c>
      <c r="AH12" s="32" t="s">
        <v>0</v>
      </c>
      <c r="AI12" s="32" t="s">
        <v>0</v>
      </c>
      <c r="AJ12" s="32">
        <v>8</v>
      </c>
      <c r="AK12" s="32" t="s">
        <v>0</v>
      </c>
      <c r="AL12" s="32" t="s">
        <v>0</v>
      </c>
      <c r="AM12" s="32" t="s">
        <v>0</v>
      </c>
      <c r="AN12" s="32" t="s">
        <v>0</v>
      </c>
      <c r="AO12" s="32" t="s">
        <v>0</v>
      </c>
      <c r="AP12" s="32" t="s">
        <v>0</v>
      </c>
      <c r="AQ12" s="32" t="s">
        <v>0</v>
      </c>
      <c r="AR12" s="32" t="s">
        <v>0</v>
      </c>
      <c r="AS12" s="32" t="s">
        <v>0</v>
      </c>
      <c r="AT12" s="32" t="s">
        <v>0</v>
      </c>
    </row>
    <row r="13" spans="1:46" s="35" customFormat="1" x14ac:dyDescent="0.2">
      <c r="A13" s="49"/>
      <c r="B13" s="7">
        <v>0.01</v>
      </c>
      <c r="C13" s="9">
        <v>0.01</v>
      </c>
      <c r="D13" s="9">
        <v>0</v>
      </c>
      <c r="E13" s="7">
        <v>0.01</v>
      </c>
      <c r="F13" s="9">
        <v>0.01</v>
      </c>
      <c r="G13" s="9">
        <v>0</v>
      </c>
      <c r="H13" s="9">
        <v>0</v>
      </c>
      <c r="I13" s="9">
        <v>0</v>
      </c>
      <c r="J13" s="9">
        <v>0</v>
      </c>
      <c r="K13" s="7">
        <v>0.01</v>
      </c>
      <c r="L13" s="9">
        <v>0.01</v>
      </c>
      <c r="M13" s="9">
        <v>0</v>
      </c>
      <c r="N13" s="9">
        <v>0.02</v>
      </c>
      <c r="O13" s="9">
        <v>0</v>
      </c>
      <c r="P13" s="7">
        <v>0.01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0.06</v>
      </c>
      <c r="Z13" s="9">
        <v>0.01</v>
      </c>
      <c r="AA13" s="7">
        <v>0.01</v>
      </c>
      <c r="AB13" s="9">
        <v>0</v>
      </c>
      <c r="AC13" s="9">
        <v>0</v>
      </c>
      <c r="AD13" s="9">
        <v>0.04</v>
      </c>
      <c r="AE13" s="7">
        <v>0.01</v>
      </c>
      <c r="AF13" s="9">
        <v>0.01</v>
      </c>
      <c r="AG13" s="9">
        <v>0</v>
      </c>
      <c r="AH13" s="9">
        <v>0.01</v>
      </c>
      <c r="AI13" s="9">
        <v>0</v>
      </c>
      <c r="AJ13" s="7">
        <v>0.01</v>
      </c>
      <c r="AK13" s="9">
        <v>0</v>
      </c>
      <c r="AL13" s="9">
        <v>0.01</v>
      </c>
      <c r="AM13" s="9">
        <v>0</v>
      </c>
      <c r="AN13" s="9">
        <v>0</v>
      </c>
      <c r="AO13" s="9">
        <v>0</v>
      </c>
      <c r="AP13" s="9">
        <v>0.01</v>
      </c>
      <c r="AQ13" s="9">
        <v>0.02</v>
      </c>
      <c r="AR13" s="9">
        <v>0</v>
      </c>
      <c r="AS13" s="9">
        <v>0</v>
      </c>
      <c r="AT13" s="9">
        <v>0</v>
      </c>
    </row>
    <row r="14" spans="1:46" s="33" customFormat="1" x14ac:dyDescent="0.2">
      <c r="A14" s="48" t="s">
        <v>57</v>
      </c>
      <c r="B14" s="32">
        <v>11</v>
      </c>
      <c r="C14" s="32">
        <v>7</v>
      </c>
      <c r="D14" s="32">
        <v>3</v>
      </c>
      <c r="E14" s="32">
        <v>11</v>
      </c>
      <c r="F14" s="32">
        <v>9</v>
      </c>
      <c r="G14" s="32">
        <v>2</v>
      </c>
      <c r="H14" s="32">
        <v>0</v>
      </c>
      <c r="I14" s="32">
        <v>0</v>
      </c>
      <c r="J14" s="32">
        <v>0</v>
      </c>
      <c r="K14" s="32">
        <v>11</v>
      </c>
      <c r="L14" s="32">
        <v>11</v>
      </c>
      <c r="M14" s="32">
        <v>0</v>
      </c>
      <c r="N14" s="32">
        <v>0</v>
      </c>
      <c r="O14" s="32">
        <v>0</v>
      </c>
      <c r="P14" s="32">
        <v>11</v>
      </c>
      <c r="Q14" s="32">
        <v>0</v>
      </c>
      <c r="R14" s="32">
        <v>3</v>
      </c>
      <c r="S14" s="32">
        <v>3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4</v>
      </c>
      <c r="Z14" s="32">
        <v>1</v>
      </c>
      <c r="AA14" s="32">
        <v>11</v>
      </c>
      <c r="AB14" s="32">
        <v>4</v>
      </c>
      <c r="AC14" s="32">
        <v>6</v>
      </c>
      <c r="AD14" s="32">
        <v>1</v>
      </c>
      <c r="AE14" s="32">
        <v>11</v>
      </c>
      <c r="AF14" s="32">
        <v>2</v>
      </c>
      <c r="AG14" s="32">
        <v>2</v>
      </c>
      <c r="AH14" s="32">
        <v>6</v>
      </c>
      <c r="AI14" s="32">
        <v>1</v>
      </c>
      <c r="AJ14" s="32">
        <v>11</v>
      </c>
      <c r="AK14" s="32">
        <v>8</v>
      </c>
      <c r="AL14" s="32">
        <v>2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2">
        <v>2</v>
      </c>
      <c r="AS14" s="32">
        <v>0</v>
      </c>
      <c r="AT14" s="32">
        <v>2</v>
      </c>
    </row>
    <row r="15" spans="1:46" x14ac:dyDescent="0.2">
      <c r="A15" s="48"/>
      <c r="B15" s="2">
        <v>8</v>
      </c>
      <c r="C15" s="3" t="s">
        <v>0</v>
      </c>
      <c r="D15" s="3" t="s">
        <v>0</v>
      </c>
      <c r="E15" s="2">
        <v>8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2">
        <v>8</v>
      </c>
      <c r="L15" s="3" t="s">
        <v>0</v>
      </c>
      <c r="M15" s="3" t="s">
        <v>0</v>
      </c>
      <c r="N15" s="3" t="s">
        <v>0</v>
      </c>
      <c r="O15" s="3" t="s">
        <v>0</v>
      </c>
      <c r="P15" s="2">
        <v>8</v>
      </c>
      <c r="Q15" s="3" t="s">
        <v>0</v>
      </c>
      <c r="R15" s="3" t="s">
        <v>0</v>
      </c>
      <c r="S15" s="3" t="s">
        <v>0</v>
      </c>
      <c r="T15" s="3" t="s">
        <v>0</v>
      </c>
      <c r="U15" s="3" t="s">
        <v>0</v>
      </c>
      <c r="V15" s="3" t="s">
        <v>0</v>
      </c>
      <c r="W15" s="3" t="s">
        <v>0</v>
      </c>
      <c r="X15" s="3" t="s">
        <v>0</v>
      </c>
      <c r="Y15" s="3" t="s">
        <v>0</v>
      </c>
      <c r="Z15" s="3" t="s">
        <v>0</v>
      </c>
      <c r="AA15" s="2">
        <v>8</v>
      </c>
      <c r="AB15" s="3" t="s">
        <v>0</v>
      </c>
      <c r="AC15" s="3" t="s">
        <v>0</v>
      </c>
      <c r="AD15" s="3" t="s">
        <v>0</v>
      </c>
      <c r="AE15" s="2">
        <v>8</v>
      </c>
      <c r="AF15" s="3" t="s">
        <v>0</v>
      </c>
      <c r="AG15" s="3" t="s">
        <v>0</v>
      </c>
      <c r="AH15" s="3" t="s">
        <v>0</v>
      </c>
      <c r="AI15" s="3" t="s">
        <v>0</v>
      </c>
      <c r="AJ15" s="2">
        <v>8</v>
      </c>
      <c r="AK15" s="3" t="s">
        <v>0</v>
      </c>
      <c r="AL15" s="3" t="s">
        <v>0</v>
      </c>
      <c r="AM15" s="3" t="s">
        <v>0</v>
      </c>
      <c r="AN15" s="3" t="s">
        <v>0</v>
      </c>
      <c r="AO15" s="3" t="s">
        <v>0</v>
      </c>
      <c r="AP15" s="3" t="s">
        <v>0</v>
      </c>
      <c r="AQ15" s="3" t="s">
        <v>0</v>
      </c>
      <c r="AR15" s="3" t="s">
        <v>0</v>
      </c>
      <c r="AS15" s="3" t="s">
        <v>0</v>
      </c>
      <c r="AT15" s="3" t="s">
        <v>0</v>
      </c>
    </row>
    <row r="16" spans="1:46" s="35" customFormat="1" x14ac:dyDescent="0.2">
      <c r="A16" s="49"/>
      <c r="B16" s="7">
        <v>0.01</v>
      </c>
      <c r="C16" s="9">
        <v>0.01</v>
      </c>
      <c r="D16" s="9">
        <v>0</v>
      </c>
      <c r="E16" s="7">
        <v>0.01</v>
      </c>
      <c r="F16" s="9">
        <v>0.02</v>
      </c>
      <c r="G16" s="9">
        <v>0.01</v>
      </c>
      <c r="H16" s="9">
        <v>0</v>
      </c>
      <c r="I16" s="9">
        <v>0</v>
      </c>
      <c r="J16" s="9">
        <v>0</v>
      </c>
      <c r="K16" s="7">
        <v>0.01</v>
      </c>
      <c r="L16" s="9">
        <v>0.01</v>
      </c>
      <c r="M16" s="9">
        <v>0</v>
      </c>
      <c r="N16" s="9">
        <v>0</v>
      </c>
      <c r="O16" s="9">
        <v>0</v>
      </c>
      <c r="P16" s="7">
        <v>0.01</v>
      </c>
      <c r="Q16" s="9">
        <v>0</v>
      </c>
      <c r="R16" s="9">
        <v>0</v>
      </c>
      <c r="S16" s="9">
        <v>0.03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0.04</v>
      </c>
      <c r="Z16" s="9">
        <v>0</v>
      </c>
      <c r="AA16" s="7">
        <v>0.01</v>
      </c>
      <c r="AB16" s="9">
        <v>0</v>
      </c>
      <c r="AC16" s="9">
        <v>0.01</v>
      </c>
      <c r="AD16" s="9">
        <v>0.01</v>
      </c>
      <c r="AE16" s="7">
        <v>0.01</v>
      </c>
      <c r="AF16" s="9">
        <v>0</v>
      </c>
      <c r="AG16" s="9">
        <v>0</v>
      </c>
      <c r="AH16" s="9">
        <v>0.01</v>
      </c>
      <c r="AI16" s="9">
        <v>0</v>
      </c>
      <c r="AJ16" s="7">
        <v>0.01</v>
      </c>
      <c r="AK16" s="9">
        <v>0.02</v>
      </c>
      <c r="AL16" s="9">
        <v>0.01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0.01</v>
      </c>
    </row>
    <row r="17" spans="1:46" x14ac:dyDescent="0.2">
      <c r="A17" s="48" t="s">
        <v>58</v>
      </c>
      <c r="B17" s="2">
        <v>7</v>
      </c>
      <c r="C17" s="2">
        <v>3</v>
      </c>
      <c r="D17" s="2">
        <v>4</v>
      </c>
      <c r="E17" s="2">
        <v>7</v>
      </c>
      <c r="F17" s="2">
        <v>1</v>
      </c>
      <c r="G17" s="2">
        <v>2</v>
      </c>
      <c r="H17" s="2">
        <v>2</v>
      </c>
      <c r="I17" s="2">
        <v>1</v>
      </c>
      <c r="J17" s="2">
        <v>0</v>
      </c>
      <c r="K17" s="2">
        <v>7</v>
      </c>
      <c r="L17" s="2">
        <v>6</v>
      </c>
      <c r="M17" s="2">
        <v>1</v>
      </c>
      <c r="N17" s="2">
        <v>1</v>
      </c>
      <c r="O17" s="2">
        <v>0</v>
      </c>
      <c r="P17" s="2">
        <v>7</v>
      </c>
      <c r="Q17" s="2">
        <v>1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1</v>
      </c>
      <c r="X17" s="2">
        <v>0</v>
      </c>
      <c r="Y17" s="2">
        <v>2</v>
      </c>
      <c r="Z17" s="2">
        <v>2</v>
      </c>
      <c r="AA17" s="2">
        <v>7</v>
      </c>
      <c r="AB17" s="2">
        <v>3</v>
      </c>
      <c r="AC17" s="2">
        <v>1</v>
      </c>
      <c r="AD17" s="2">
        <v>3</v>
      </c>
      <c r="AE17" s="2">
        <v>7</v>
      </c>
      <c r="AF17" s="2">
        <v>2</v>
      </c>
      <c r="AG17" s="2">
        <v>1</v>
      </c>
      <c r="AH17" s="2">
        <v>3</v>
      </c>
      <c r="AI17" s="2">
        <v>1</v>
      </c>
      <c r="AJ17" s="2">
        <v>7</v>
      </c>
      <c r="AK17" s="2">
        <v>3</v>
      </c>
      <c r="AL17" s="2">
        <v>0</v>
      </c>
      <c r="AM17" s="2">
        <v>1</v>
      </c>
      <c r="AN17" s="2">
        <v>0</v>
      </c>
      <c r="AO17" s="2">
        <v>0</v>
      </c>
      <c r="AP17" s="2">
        <v>0</v>
      </c>
      <c r="AQ17" s="2">
        <v>3</v>
      </c>
      <c r="AR17" s="2">
        <v>2</v>
      </c>
      <c r="AS17" s="2">
        <v>0</v>
      </c>
      <c r="AT17" s="2">
        <v>0</v>
      </c>
    </row>
    <row r="18" spans="1:46" s="33" customFormat="1" x14ac:dyDescent="0.2">
      <c r="A18" s="48"/>
      <c r="B18" s="32">
        <v>10</v>
      </c>
      <c r="C18" s="32" t="s">
        <v>0</v>
      </c>
      <c r="D18" s="32" t="s">
        <v>0</v>
      </c>
      <c r="E18" s="32">
        <v>10</v>
      </c>
      <c r="F18" s="32" t="s">
        <v>0</v>
      </c>
      <c r="G18" s="32" t="s">
        <v>0</v>
      </c>
      <c r="H18" s="32" t="s">
        <v>0</v>
      </c>
      <c r="I18" s="32" t="s">
        <v>0</v>
      </c>
      <c r="J18" s="32" t="s">
        <v>0</v>
      </c>
      <c r="K18" s="32">
        <v>10</v>
      </c>
      <c r="L18" s="32" t="s">
        <v>0</v>
      </c>
      <c r="M18" s="32" t="s">
        <v>0</v>
      </c>
      <c r="N18" s="32" t="s">
        <v>0</v>
      </c>
      <c r="O18" s="32" t="s">
        <v>0</v>
      </c>
      <c r="P18" s="32">
        <v>10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32" t="s">
        <v>0</v>
      </c>
      <c r="X18" s="32" t="s">
        <v>0</v>
      </c>
      <c r="Y18" s="32" t="s">
        <v>0</v>
      </c>
      <c r="Z18" s="32" t="s">
        <v>0</v>
      </c>
      <c r="AA18" s="32">
        <v>10</v>
      </c>
      <c r="AB18" s="32" t="s">
        <v>0</v>
      </c>
      <c r="AC18" s="32" t="s">
        <v>0</v>
      </c>
      <c r="AD18" s="32" t="s">
        <v>0</v>
      </c>
      <c r="AE18" s="32">
        <v>10</v>
      </c>
      <c r="AF18" s="32" t="s">
        <v>0</v>
      </c>
      <c r="AG18" s="32" t="s">
        <v>0</v>
      </c>
      <c r="AH18" s="32" t="s">
        <v>0</v>
      </c>
      <c r="AI18" s="32" t="s">
        <v>0</v>
      </c>
      <c r="AJ18" s="32">
        <v>10</v>
      </c>
      <c r="AK18" s="32" t="s">
        <v>0</v>
      </c>
      <c r="AL18" s="32" t="s">
        <v>0</v>
      </c>
      <c r="AM18" s="32" t="s">
        <v>0</v>
      </c>
      <c r="AN18" s="32" t="s">
        <v>0</v>
      </c>
      <c r="AO18" s="32" t="s">
        <v>0</v>
      </c>
      <c r="AP18" s="32" t="s">
        <v>0</v>
      </c>
      <c r="AQ18" s="32" t="s">
        <v>0</v>
      </c>
      <c r="AR18" s="32" t="s">
        <v>0</v>
      </c>
      <c r="AS18" s="32" t="s">
        <v>0</v>
      </c>
      <c r="AT18" s="32" t="s">
        <v>0</v>
      </c>
    </row>
    <row r="19" spans="1:46" s="35" customFormat="1" x14ac:dyDescent="0.2">
      <c r="A19" s="49"/>
      <c r="B19" s="7">
        <v>0</v>
      </c>
      <c r="C19" s="9">
        <v>0</v>
      </c>
      <c r="D19" s="9">
        <v>0</v>
      </c>
      <c r="E19" s="7">
        <v>0</v>
      </c>
      <c r="F19" s="9">
        <v>0</v>
      </c>
      <c r="G19" s="9">
        <v>0.01</v>
      </c>
      <c r="H19" s="9">
        <v>0.01</v>
      </c>
      <c r="I19" s="9">
        <v>0</v>
      </c>
      <c r="J19" s="9">
        <v>0</v>
      </c>
      <c r="K19" s="7">
        <v>0</v>
      </c>
      <c r="L19" s="9">
        <v>0</v>
      </c>
      <c r="M19" s="9">
        <v>0</v>
      </c>
      <c r="N19" s="9">
        <v>0.01</v>
      </c>
      <c r="O19" s="9">
        <v>0</v>
      </c>
      <c r="P19" s="7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0.02</v>
      </c>
      <c r="X19" s="9">
        <v>0</v>
      </c>
      <c r="Y19" s="9">
        <v>0.02</v>
      </c>
      <c r="Z19" s="9">
        <v>0.01</v>
      </c>
      <c r="AA19" s="7">
        <v>0</v>
      </c>
      <c r="AB19" s="9">
        <v>0</v>
      </c>
      <c r="AC19" s="9">
        <v>0</v>
      </c>
      <c r="AD19" s="9">
        <v>0.01</v>
      </c>
      <c r="AE19" s="7">
        <v>0</v>
      </c>
      <c r="AF19" s="9">
        <v>0</v>
      </c>
      <c r="AG19" s="9">
        <v>0</v>
      </c>
      <c r="AH19" s="9">
        <v>0.01</v>
      </c>
      <c r="AI19" s="9">
        <v>0</v>
      </c>
      <c r="AJ19" s="7">
        <v>0</v>
      </c>
      <c r="AK19" s="9">
        <v>0.01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0.01</v>
      </c>
      <c r="AR19" s="9">
        <v>0.01</v>
      </c>
      <c r="AS19" s="9">
        <v>0</v>
      </c>
      <c r="AT19" s="9">
        <v>0</v>
      </c>
    </row>
    <row r="20" spans="1:46" s="33" customFormat="1" x14ac:dyDescent="0.2">
      <c r="A20" s="48" t="s">
        <v>59</v>
      </c>
      <c r="B20" s="32">
        <v>2</v>
      </c>
      <c r="C20" s="32">
        <v>1</v>
      </c>
      <c r="D20" s="32">
        <v>1</v>
      </c>
      <c r="E20" s="32">
        <v>2</v>
      </c>
      <c r="F20" s="32">
        <v>1</v>
      </c>
      <c r="G20" s="32">
        <v>1</v>
      </c>
      <c r="H20" s="32">
        <v>0</v>
      </c>
      <c r="I20" s="32">
        <v>0</v>
      </c>
      <c r="J20" s="32">
        <v>0</v>
      </c>
      <c r="K20" s="32">
        <v>2</v>
      </c>
      <c r="L20" s="32">
        <v>2</v>
      </c>
      <c r="M20" s="32">
        <v>0</v>
      </c>
      <c r="N20" s="32">
        <v>0</v>
      </c>
      <c r="O20" s="32">
        <v>0</v>
      </c>
      <c r="P20" s="32">
        <v>2</v>
      </c>
      <c r="Q20" s="32">
        <v>0</v>
      </c>
      <c r="R20" s="32">
        <v>0</v>
      </c>
      <c r="S20" s="32">
        <v>0</v>
      </c>
      <c r="T20" s="32">
        <v>1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1</v>
      </c>
      <c r="AA20" s="32">
        <v>2</v>
      </c>
      <c r="AB20" s="32">
        <v>1</v>
      </c>
      <c r="AC20" s="32">
        <v>1</v>
      </c>
      <c r="AD20" s="32">
        <v>0</v>
      </c>
      <c r="AE20" s="32">
        <v>2</v>
      </c>
      <c r="AF20" s="32">
        <v>0</v>
      </c>
      <c r="AG20" s="32">
        <v>1</v>
      </c>
      <c r="AH20" s="32">
        <v>1</v>
      </c>
      <c r="AI20" s="32">
        <v>1</v>
      </c>
      <c r="AJ20" s="32">
        <v>2</v>
      </c>
      <c r="AK20" s="32">
        <v>1</v>
      </c>
      <c r="AL20" s="32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1</v>
      </c>
      <c r="AR20" s="32">
        <v>0</v>
      </c>
      <c r="AS20" s="32">
        <v>0</v>
      </c>
      <c r="AT20" s="32">
        <v>0</v>
      </c>
    </row>
    <row r="21" spans="1:46" x14ac:dyDescent="0.2">
      <c r="A21" s="48"/>
      <c r="B21" s="2">
        <v>3</v>
      </c>
      <c r="C21" s="3" t="s">
        <v>0</v>
      </c>
      <c r="D21" s="3" t="s">
        <v>0</v>
      </c>
      <c r="E21" s="2">
        <v>3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2">
        <v>3</v>
      </c>
      <c r="L21" s="3" t="s">
        <v>0</v>
      </c>
      <c r="M21" s="3" t="s">
        <v>0</v>
      </c>
      <c r="N21" s="3" t="s">
        <v>0</v>
      </c>
      <c r="O21" s="3" t="s">
        <v>0</v>
      </c>
      <c r="P21" s="2">
        <v>3</v>
      </c>
      <c r="Q21" s="3" t="s">
        <v>0</v>
      </c>
      <c r="R21" s="3" t="s">
        <v>0</v>
      </c>
      <c r="S21" s="3" t="s">
        <v>0</v>
      </c>
      <c r="T21" s="3" t="s">
        <v>0</v>
      </c>
      <c r="U21" s="3" t="s">
        <v>0</v>
      </c>
      <c r="V21" s="3" t="s">
        <v>0</v>
      </c>
      <c r="W21" s="3" t="s">
        <v>0</v>
      </c>
      <c r="X21" s="3" t="s">
        <v>0</v>
      </c>
      <c r="Y21" s="3" t="s">
        <v>0</v>
      </c>
      <c r="Z21" s="3" t="s">
        <v>0</v>
      </c>
      <c r="AA21" s="2">
        <v>3</v>
      </c>
      <c r="AB21" s="3" t="s">
        <v>0</v>
      </c>
      <c r="AC21" s="3" t="s">
        <v>0</v>
      </c>
      <c r="AD21" s="3" t="s">
        <v>0</v>
      </c>
      <c r="AE21" s="2">
        <v>3</v>
      </c>
      <c r="AF21" s="3" t="s">
        <v>0</v>
      </c>
      <c r="AG21" s="3" t="s">
        <v>0</v>
      </c>
      <c r="AH21" s="3" t="s">
        <v>0</v>
      </c>
      <c r="AI21" s="3" t="s">
        <v>0</v>
      </c>
      <c r="AJ21" s="2">
        <v>3</v>
      </c>
      <c r="AK21" s="3" t="s">
        <v>0</v>
      </c>
      <c r="AL21" s="3" t="s">
        <v>0</v>
      </c>
      <c r="AM21" s="3" t="s">
        <v>0</v>
      </c>
      <c r="AN21" s="3" t="s">
        <v>0</v>
      </c>
      <c r="AO21" s="3" t="s">
        <v>0</v>
      </c>
      <c r="AP21" s="3" t="s">
        <v>0</v>
      </c>
      <c r="AQ21" s="3" t="s">
        <v>0</v>
      </c>
      <c r="AR21" s="3" t="s">
        <v>0</v>
      </c>
      <c r="AS21" s="3" t="s">
        <v>0</v>
      </c>
      <c r="AT21" s="3" t="s">
        <v>0</v>
      </c>
    </row>
    <row r="22" spans="1:46" s="35" customFormat="1" x14ac:dyDescent="0.2">
      <c r="A22" s="49"/>
      <c r="B22" s="7">
        <v>0</v>
      </c>
      <c r="C22" s="9">
        <v>0</v>
      </c>
      <c r="D22" s="9">
        <v>0</v>
      </c>
      <c r="E22" s="7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7">
        <v>0</v>
      </c>
      <c r="L22" s="9">
        <v>0</v>
      </c>
      <c r="M22" s="9">
        <v>0</v>
      </c>
      <c r="N22" s="9">
        <v>0</v>
      </c>
      <c r="O22" s="9">
        <v>0</v>
      </c>
      <c r="P22" s="7">
        <v>0</v>
      </c>
      <c r="Q22" s="9">
        <v>0</v>
      </c>
      <c r="R22" s="9">
        <v>0</v>
      </c>
      <c r="S22" s="9">
        <v>0</v>
      </c>
      <c r="T22" s="9">
        <v>0.01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7">
        <v>0</v>
      </c>
      <c r="AB22" s="9">
        <v>0</v>
      </c>
      <c r="AC22" s="9">
        <v>0</v>
      </c>
      <c r="AD22" s="9">
        <v>0</v>
      </c>
      <c r="AE22" s="7">
        <v>0</v>
      </c>
      <c r="AF22" s="9">
        <v>0</v>
      </c>
      <c r="AG22" s="9">
        <v>0</v>
      </c>
      <c r="AH22" s="9">
        <v>0</v>
      </c>
      <c r="AI22" s="9">
        <v>0</v>
      </c>
      <c r="AJ22" s="7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</row>
    <row r="23" spans="1:46" x14ac:dyDescent="0.2">
      <c r="A23" s="48" t="s">
        <v>60</v>
      </c>
      <c r="B23" s="2">
        <v>131</v>
      </c>
      <c r="C23" s="2">
        <v>34</v>
      </c>
      <c r="D23" s="2">
        <v>97</v>
      </c>
      <c r="E23" s="2">
        <v>131</v>
      </c>
      <c r="F23" s="2">
        <v>62</v>
      </c>
      <c r="G23" s="2">
        <v>24</v>
      </c>
      <c r="H23" s="2">
        <v>20</v>
      </c>
      <c r="I23" s="2">
        <v>11</v>
      </c>
      <c r="J23" s="2">
        <v>15</v>
      </c>
      <c r="K23" s="2">
        <v>131</v>
      </c>
      <c r="L23" s="2">
        <v>108</v>
      </c>
      <c r="M23" s="2">
        <v>18</v>
      </c>
      <c r="N23" s="2">
        <v>4</v>
      </c>
      <c r="O23" s="2">
        <v>0</v>
      </c>
      <c r="P23" s="2">
        <v>131</v>
      </c>
      <c r="Q23" s="2">
        <v>10</v>
      </c>
      <c r="R23" s="2">
        <v>25</v>
      </c>
      <c r="S23" s="2">
        <v>6</v>
      </c>
      <c r="T23" s="2">
        <v>5</v>
      </c>
      <c r="U23" s="2">
        <v>4</v>
      </c>
      <c r="V23" s="2">
        <v>0</v>
      </c>
      <c r="W23" s="2">
        <v>5</v>
      </c>
      <c r="X23" s="2">
        <v>0</v>
      </c>
      <c r="Y23" s="2">
        <v>17</v>
      </c>
      <c r="Z23" s="2">
        <v>60</v>
      </c>
      <c r="AA23" s="2">
        <v>131</v>
      </c>
      <c r="AB23" s="2">
        <v>38</v>
      </c>
      <c r="AC23" s="2">
        <v>52</v>
      </c>
      <c r="AD23" s="2">
        <v>41</v>
      </c>
      <c r="AE23" s="2">
        <v>131</v>
      </c>
      <c r="AF23" s="2">
        <v>23</v>
      </c>
      <c r="AG23" s="2">
        <v>11</v>
      </c>
      <c r="AH23" s="2">
        <v>55</v>
      </c>
      <c r="AI23" s="2">
        <v>42</v>
      </c>
      <c r="AJ23" s="2">
        <v>131</v>
      </c>
      <c r="AK23" s="2">
        <v>30</v>
      </c>
      <c r="AL23" s="2">
        <v>36</v>
      </c>
      <c r="AM23" s="2">
        <v>12</v>
      </c>
      <c r="AN23" s="2">
        <v>9</v>
      </c>
      <c r="AO23" s="2">
        <v>5</v>
      </c>
      <c r="AP23" s="2">
        <v>11</v>
      </c>
      <c r="AQ23" s="2">
        <v>29</v>
      </c>
      <c r="AR23" s="2">
        <v>25</v>
      </c>
      <c r="AS23" s="2">
        <v>12</v>
      </c>
      <c r="AT23" s="2">
        <v>6</v>
      </c>
    </row>
    <row r="24" spans="1:46" s="33" customFormat="1" x14ac:dyDescent="0.2">
      <c r="A24" s="48"/>
      <c r="B24" s="32">
        <v>117</v>
      </c>
      <c r="C24" s="32" t="s">
        <v>0</v>
      </c>
      <c r="D24" s="32" t="s">
        <v>0</v>
      </c>
      <c r="E24" s="32">
        <v>117</v>
      </c>
      <c r="F24" s="32" t="s">
        <v>0</v>
      </c>
      <c r="G24" s="32" t="s">
        <v>0</v>
      </c>
      <c r="H24" s="32" t="s">
        <v>0</v>
      </c>
      <c r="I24" s="32" t="s">
        <v>0</v>
      </c>
      <c r="J24" s="32" t="s">
        <v>0</v>
      </c>
      <c r="K24" s="32">
        <v>117</v>
      </c>
      <c r="L24" s="32" t="s">
        <v>0</v>
      </c>
      <c r="M24" s="32" t="s">
        <v>0</v>
      </c>
      <c r="N24" s="32" t="s">
        <v>0</v>
      </c>
      <c r="O24" s="32" t="s">
        <v>0</v>
      </c>
      <c r="P24" s="32">
        <v>117</v>
      </c>
      <c r="Q24" s="32" t="s">
        <v>0</v>
      </c>
      <c r="R24" s="32" t="s">
        <v>0</v>
      </c>
      <c r="S24" s="32" t="s">
        <v>0</v>
      </c>
      <c r="T24" s="32" t="s">
        <v>0</v>
      </c>
      <c r="U24" s="32" t="s">
        <v>0</v>
      </c>
      <c r="V24" s="32" t="s">
        <v>0</v>
      </c>
      <c r="W24" s="32" t="s">
        <v>0</v>
      </c>
      <c r="X24" s="32" t="s">
        <v>0</v>
      </c>
      <c r="Y24" s="32" t="s">
        <v>0</v>
      </c>
      <c r="Z24" s="32" t="s">
        <v>0</v>
      </c>
      <c r="AA24" s="32">
        <v>117</v>
      </c>
      <c r="AB24" s="32" t="s">
        <v>0</v>
      </c>
      <c r="AC24" s="32" t="s">
        <v>0</v>
      </c>
      <c r="AD24" s="32" t="s">
        <v>0</v>
      </c>
      <c r="AE24" s="32">
        <v>117</v>
      </c>
      <c r="AF24" s="32" t="s">
        <v>0</v>
      </c>
      <c r="AG24" s="32" t="s">
        <v>0</v>
      </c>
      <c r="AH24" s="32" t="s">
        <v>0</v>
      </c>
      <c r="AI24" s="32" t="s">
        <v>0</v>
      </c>
      <c r="AJ24" s="32">
        <v>117</v>
      </c>
      <c r="AK24" s="32" t="s">
        <v>0</v>
      </c>
      <c r="AL24" s="32" t="s">
        <v>0</v>
      </c>
      <c r="AM24" s="32" t="s">
        <v>0</v>
      </c>
      <c r="AN24" s="32" t="s">
        <v>0</v>
      </c>
      <c r="AO24" s="32" t="s">
        <v>0</v>
      </c>
      <c r="AP24" s="32" t="s">
        <v>0</v>
      </c>
      <c r="AQ24" s="32" t="s">
        <v>0</v>
      </c>
      <c r="AR24" s="32" t="s">
        <v>0</v>
      </c>
      <c r="AS24" s="32" t="s">
        <v>0</v>
      </c>
      <c r="AT24" s="32" t="s">
        <v>0</v>
      </c>
    </row>
    <row r="25" spans="1:46" s="35" customFormat="1" x14ac:dyDescent="0.2">
      <c r="A25" s="49"/>
      <c r="B25" s="7">
        <v>7.0000000000000007E-2</v>
      </c>
      <c r="C25" s="9">
        <v>0.04</v>
      </c>
      <c r="D25" s="9">
        <v>0.1</v>
      </c>
      <c r="E25" s="7">
        <v>7.0000000000000007E-2</v>
      </c>
      <c r="F25" s="9">
        <v>0.11</v>
      </c>
      <c r="G25" s="9">
        <v>0.08</v>
      </c>
      <c r="H25" s="9">
        <v>0.06</v>
      </c>
      <c r="I25" s="9">
        <v>0.04</v>
      </c>
      <c r="J25" s="9">
        <v>0.03</v>
      </c>
      <c r="K25" s="7">
        <v>7.0000000000000007E-2</v>
      </c>
      <c r="L25" s="9">
        <v>0.06</v>
      </c>
      <c r="M25" s="9">
        <v>0.11</v>
      </c>
      <c r="N25" s="9">
        <v>0.05</v>
      </c>
      <c r="O25" s="9">
        <v>0</v>
      </c>
      <c r="P25" s="7">
        <v>7.0000000000000007E-2</v>
      </c>
      <c r="Q25" s="9">
        <v>0.02</v>
      </c>
      <c r="R25" s="9">
        <v>0.04</v>
      </c>
      <c r="S25" s="9">
        <v>0.05</v>
      </c>
      <c r="T25" s="9">
        <v>0.06</v>
      </c>
      <c r="U25" s="9">
        <v>7.0000000000000007E-2</v>
      </c>
      <c r="V25" s="9">
        <v>0</v>
      </c>
      <c r="W25" s="9">
        <v>0.08</v>
      </c>
      <c r="X25" s="9">
        <v>0</v>
      </c>
      <c r="Y25" s="9">
        <v>0.14000000000000001</v>
      </c>
      <c r="Z25" s="9">
        <v>0.22</v>
      </c>
      <c r="AA25" s="7">
        <v>7.0000000000000007E-2</v>
      </c>
      <c r="AB25" s="9">
        <v>0.04</v>
      </c>
      <c r="AC25" s="9">
        <v>0.06</v>
      </c>
      <c r="AD25" s="9">
        <v>0.22</v>
      </c>
      <c r="AE25" s="7">
        <v>7.0000000000000007E-2</v>
      </c>
      <c r="AF25" s="9">
        <v>0.03</v>
      </c>
      <c r="AG25" s="9">
        <v>0.02</v>
      </c>
      <c r="AH25" s="9">
        <v>0.1</v>
      </c>
      <c r="AI25" s="9">
        <v>0.2</v>
      </c>
      <c r="AJ25" s="7">
        <v>7.0000000000000007E-2</v>
      </c>
      <c r="AK25" s="9">
        <v>0.06</v>
      </c>
      <c r="AL25" s="9">
        <v>0.15</v>
      </c>
      <c r="AM25" s="9">
        <v>0.04</v>
      </c>
      <c r="AN25" s="9">
        <v>0.04</v>
      </c>
      <c r="AO25" s="9">
        <v>0.02</v>
      </c>
      <c r="AP25" s="9">
        <v>0.04</v>
      </c>
      <c r="AQ25" s="9">
        <v>0.1</v>
      </c>
      <c r="AR25" s="9">
        <v>7.0000000000000007E-2</v>
      </c>
      <c r="AS25" s="9">
        <v>0.03</v>
      </c>
      <c r="AT25" s="9">
        <v>0.03</v>
      </c>
    </row>
    <row r="26" spans="1:46" s="33" customFormat="1" x14ac:dyDescent="0.2">
      <c r="A26" s="48" t="s">
        <v>61</v>
      </c>
      <c r="B26" s="32">
        <v>21</v>
      </c>
      <c r="C26" s="32">
        <v>16</v>
      </c>
      <c r="D26" s="32">
        <v>5</v>
      </c>
      <c r="E26" s="32">
        <v>21</v>
      </c>
      <c r="F26" s="32">
        <v>8</v>
      </c>
      <c r="G26" s="32">
        <v>3</v>
      </c>
      <c r="H26" s="32">
        <v>3</v>
      </c>
      <c r="I26" s="32">
        <v>1</v>
      </c>
      <c r="J26" s="32">
        <v>6</v>
      </c>
      <c r="K26" s="32">
        <v>21</v>
      </c>
      <c r="L26" s="32">
        <v>17</v>
      </c>
      <c r="M26" s="32">
        <v>1</v>
      </c>
      <c r="N26" s="32">
        <v>4</v>
      </c>
      <c r="O26" s="32">
        <v>0</v>
      </c>
      <c r="P26" s="32">
        <v>21</v>
      </c>
      <c r="Q26" s="32">
        <v>7</v>
      </c>
      <c r="R26" s="32">
        <v>3</v>
      </c>
      <c r="S26" s="32">
        <v>1</v>
      </c>
      <c r="T26" s="32">
        <v>1</v>
      </c>
      <c r="U26" s="32">
        <v>0</v>
      </c>
      <c r="V26" s="32">
        <v>0</v>
      </c>
      <c r="W26" s="32">
        <v>0</v>
      </c>
      <c r="X26" s="32">
        <v>1</v>
      </c>
      <c r="Y26" s="32">
        <v>0</v>
      </c>
      <c r="Z26" s="32">
        <v>7</v>
      </c>
      <c r="AA26" s="32">
        <v>21</v>
      </c>
      <c r="AB26" s="32">
        <v>6</v>
      </c>
      <c r="AC26" s="32">
        <v>9</v>
      </c>
      <c r="AD26" s="32">
        <v>5</v>
      </c>
      <c r="AE26" s="32">
        <v>21</v>
      </c>
      <c r="AF26" s="32">
        <v>10</v>
      </c>
      <c r="AG26" s="32">
        <v>5</v>
      </c>
      <c r="AH26" s="32">
        <v>3</v>
      </c>
      <c r="AI26" s="32">
        <v>2</v>
      </c>
      <c r="AJ26" s="32">
        <v>21</v>
      </c>
      <c r="AK26" s="32">
        <v>8</v>
      </c>
      <c r="AL26" s="32">
        <v>3</v>
      </c>
      <c r="AM26" s="32">
        <v>2</v>
      </c>
      <c r="AN26" s="32">
        <v>2</v>
      </c>
      <c r="AO26" s="32">
        <v>1</v>
      </c>
      <c r="AP26" s="32">
        <v>3</v>
      </c>
      <c r="AQ26" s="32">
        <v>2</v>
      </c>
      <c r="AR26" s="32">
        <v>7</v>
      </c>
      <c r="AS26" s="32">
        <v>2</v>
      </c>
      <c r="AT26" s="32">
        <v>0</v>
      </c>
    </row>
    <row r="27" spans="1:46" x14ac:dyDescent="0.2">
      <c r="A27" s="48"/>
      <c r="B27" s="2">
        <v>19</v>
      </c>
      <c r="C27" s="3" t="s">
        <v>0</v>
      </c>
      <c r="D27" s="3" t="s">
        <v>0</v>
      </c>
      <c r="E27" s="2">
        <v>19</v>
      </c>
      <c r="F27" s="3" t="s">
        <v>0</v>
      </c>
      <c r="G27" s="3" t="s">
        <v>0</v>
      </c>
      <c r="H27" s="3" t="s">
        <v>0</v>
      </c>
      <c r="I27" s="3" t="s">
        <v>0</v>
      </c>
      <c r="J27" s="3" t="s">
        <v>0</v>
      </c>
      <c r="K27" s="2">
        <v>19</v>
      </c>
      <c r="L27" s="3" t="s">
        <v>0</v>
      </c>
      <c r="M27" s="3" t="s">
        <v>0</v>
      </c>
      <c r="N27" s="3" t="s">
        <v>0</v>
      </c>
      <c r="O27" s="3" t="s">
        <v>0</v>
      </c>
      <c r="P27" s="2">
        <v>19</v>
      </c>
      <c r="Q27" s="3" t="s">
        <v>0</v>
      </c>
      <c r="R27" s="3" t="s">
        <v>0</v>
      </c>
      <c r="S27" s="3" t="s">
        <v>0</v>
      </c>
      <c r="T27" s="3" t="s">
        <v>0</v>
      </c>
      <c r="U27" s="3" t="s">
        <v>0</v>
      </c>
      <c r="V27" s="3" t="s">
        <v>0</v>
      </c>
      <c r="W27" s="3" t="s">
        <v>0</v>
      </c>
      <c r="X27" s="3" t="s">
        <v>0</v>
      </c>
      <c r="Y27" s="3" t="s">
        <v>0</v>
      </c>
      <c r="Z27" s="3" t="s">
        <v>0</v>
      </c>
      <c r="AA27" s="2">
        <v>19</v>
      </c>
      <c r="AB27" s="3" t="s">
        <v>0</v>
      </c>
      <c r="AC27" s="3" t="s">
        <v>0</v>
      </c>
      <c r="AD27" s="3" t="s">
        <v>0</v>
      </c>
      <c r="AE27" s="2">
        <v>19</v>
      </c>
      <c r="AF27" s="3" t="s">
        <v>0</v>
      </c>
      <c r="AG27" s="3" t="s">
        <v>0</v>
      </c>
      <c r="AH27" s="3" t="s">
        <v>0</v>
      </c>
      <c r="AI27" s="3" t="s">
        <v>0</v>
      </c>
      <c r="AJ27" s="2">
        <v>19</v>
      </c>
      <c r="AK27" s="3" t="s">
        <v>0</v>
      </c>
      <c r="AL27" s="3" t="s">
        <v>0</v>
      </c>
      <c r="AM27" s="3" t="s">
        <v>0</v>
      </c>
      <c r="AN27" s="3" t="s">
        <v>0</v>
      </c>
      <c r="AO27" s="3" t="s">
        <v>0</v>
      </c>
      <c r="AP27" s="3" t="s">
        <v>0</v>
      </c>
      <c r="AQ27" s="3" t="s">
        <v>0</v>
      </c>
      <c r="AR27" s="3" t="s">
        <v>0</v>
      </c>
      <c r="AS27" s="3" t="s">
        <v>0</v>
      </c>
      <c r="AT27" s="3" t="s">
        <v>0</v>
      </c>
    </row>
    <row r="28" spans="1:46" s="35" customFormat="1" x14ac:dyDescent="0.2">
      <c r="A28" s="49"/>
      <c r="B28" s="7">
        <v>0.01</v>
      </c>
      <c r="C28" s="9">
        <v>0.02</v>
      </c>
      <c r="D28" s="9">
        <v>0</v>
      </c>
      <c r="E28" s="7">
        <v>0.01</v>
      </c>
      <c r="F28" s="9">
        <v>0.01</v>
      </c>
      <c r="G28" s="9">
        <v>0.01</v>
      </c>
      <c r="H28" s="9">
        <v>0.01</v>
      </c>
      <c r="I28" s="9">
        <v>0</v>
      </c>
      <c r="J28" s="9">
        <v>0.01</v>
      </c>
      <c r="K28" s="7">
        <v>0.01</v>
      </c>
      <c r="L28" s="9">
        <v>0.01</v>
      </c>
      <c r="M28" s="9">
        <v>0</v>
      </c>
      <c r="N28" s="9">
        <v>0.04</v>
      </c>
      <c r="O28" s="9">
        <v>0</v>
      </c>
      <c r="P28" s="7">
        <v>0.01</v>
      </c>
      <c r="Q28" s="9">
        <v>0.01</v>
      </c>
      <c r="R28" s="9">
        <v>0</v>
      </c>
      <c r="S28" s="9">
        <v>0.01</v>
      </c>
      <c r="T28" s="9">
        <v>0.02</v>
      </c>
      <c r="U28" s="9">
        <v>0</v>
      </c>
      <c r="V28" s="9">
        <v>0</v>
      </c>
      <c r="W28" s="9">
        <v>0</v>
      </c>
      <c r="X28" s="9">
        <v>0.12</v>
      </c>
      <c r="Y28" s="9">
        <v>0</v>
      </c>
      <c r="Z28" s="9">
        <v>0.02</v>
      </c>
      <c r="AA28" s="7">
        <v>0.01</v>
      </c>
      <c r="AB28" s="9">
        <v>0.01</v>
      </c>
      <c r="AC28" s="9">
        <v>0.01</v>
      </c>
      <c r="AD28" s="9">
        <v>0.03</v>
      </c>
      <c r="AE28" s="7">
        <v>0.01</v>
      </c>
      <c r="AF28" s="9">
        <v>0.02</v>
      </c>
      <c r="AG28" s="9">
        <v>0.01</v>
      </c>
      <c r="AH28" s="9">
        <v>0</v>
      </c>
      <c r="AI28" s="9">
        <v>0.01</v>
      </c>
      <c r="AJ28" s="7">
        <v>0.01</v>
      </c>
      <c r="AK28" s="9">
        <v>0.02</v>
      </c>
      <c r="AL28" s="9">
        <v>0.01</v>
      </c>
      <c r="AM28" s="9">
        <v>0.01</v>
      </c>
      <c r="AN28" s="9">
        <v>0.01</v>
      </c>
      <c r="AO28" s="9">
        <v>0.01</v>
      </c>
      <c r="AP28" s="9">
        <v>0.01</v>
      </c>
      <c r="AQ28" s="9">
        <v>0.01</v>
      </c>
      <c r="AR28" s="9">
        <v>0.02</v>
      </c>
      <c r="AS28" s="9">
        <v>0</v>
      </c>
      <c r="AT28" s="9">
        <v>0</v>
      </c>
    </row>
    <row r="29" spans="1:46" x14ac:dyDescent="0.2">
      <c r="A29" s="48" t="s">
        <v>62</v>
      </c>
      <c r="B29" s="2">
        <v>46</v>
      </c>
      <c r="C29" s="2">
        <v>23</v>
      </c>
      <c r="D29" s="2">
        <v>23</v>
      </c>
      <c r="E29" s="2">
        <v>46</v>
      </c>
      <c r="F29" s="2">
        <v>18</v>
      </c>
      <c r="G29" s="2">
        <v>15</v>
      </c>
      <c r="H29" s="2">
        <v>6</v>
      </c>
      <c r="I29" s="2">
        <v>1</v>
      </c>
      <c r="J29" s="2">
        <v>7</v>
      </c>
      <c r="K29" s="2">
        <v>46</v>
      </c>
      <c r="L29" s="2">
        <v>37</v>
      </c>
      <c r="M29" s="2">
        <v>5</v>
      </c>
      <c r="N29" s="2">
        <v>4</v>
      </c>
      <c r="O29" s="2">
        <v>0</v>
      </c>
      <c r="P29" s="2">
        <v>46</v>
      </c>
      <c r="Q29" s="2">
        <v>11</v>
      </c>
      <c r="R29" s="2">
        <v>13</v>
      </c>
      <c r="S29" s="2">
        <v>6</v>
      </c>
      <c r="T29" s="2">
        <v>1</v>
      </c>
      <c r="U29" s="2">
        <v>1</v>
      </c>
      <c r="V29" s="2">
        <v>1</v>
      </c>
      <c r="W29" s="2">
        <v>1</v>
      </c>
      <c r="X29" s="2">
        <v>0</v>
      </c>
      <c r="Y29" s="2">
        <v>1</v>
      </c>
      <c r="Z29" s="2">
        <v>12</v>
      </c>
      <c r="AA29" s="2">
        <v>46</v>
      </c>
      <c r="AB29" s="2">
        <v>21</v>
      </c>
      <c r="AC29" s="2">
        <v>21</v>
      </c>
      <c r="AD29" s="2">
        <v>4</v>
      </c>
      <c r="AE29" s="2">
        <v>46</v>
      </c>
      <c r="AF29" s="2">
        <v>15</v>
      </c>
      <c r="AG29" s="2">
        <v>12</v>
      </c>
      <c r="AH29" s="2">
        <v>13</v>
      </c>
      <c r="AI29" s="2">
        <v>6</v>
      </c>
      <c r="AJ29" s="2">
        <v>46</v>
      </c>
      <c r="AK29" s="2">
        <v>18</v>
      </c>
      <c r="AL29" s="2">
        <v>7</v>
      </c>
      <c r="AM29" s="2">
        <v>4</v>
      </c>
      <c r="AN29" s="2">
        <v>3</v>
      </c>
      <c r="AO29" s="2">
        <v>3</v>
      </c>
      <c r="AP29" s="2">
        <v>2</v>
      </c>
      <c r="AQ29" s="2">
        <v>9</v>
      </c>
      <c r="AR29" s="2">
        <v>11</v>
      </c>
      <c r="AS29" s="2">
        <v>8</v>
      </c>
      <c r="AT29" s="2">
        <v>3</v>
      </c>
    </row>
    <row r="30" spans="1:46" s="33" customFormat="1" x14ac:dyDescent="0.2">
      <c r="A30" s="48"/>
      <c r="B30" s="32">
        <v>47</v>
      </c>
      <c r="C30" s="32" t="s">
        <v>0</v>
      </c>
      <c r="D30" s="32" t="s">
        <v>0</v>
      </c>
      <c r="E30" s="32">
        <v>47</v>
      </c>
      <c r="F30" s="32" t="s">
        <v>0</v>
      </c>
      <c r="G30" s="32" t="s">
        <v>0</v>
      </c>
      <c r="H30" s="32" t="s">
        <v>0</v>
      </c>
      <c r="I30" s="32" t="s">
        <v>0</v>
      </c>
      <c r="J30" s="32" t="s">
        <v>0</v>
      </c>
      <c r="K30" s="32">
        <v>47</v>
      </c>
      <c r="L30" s="32" t="s">
        <v>0</v>
      </c>
      <c r="M30" s="32" t="s">
        <v>0</v>
      </c>
      <c r="N30" s="32" t="s">
        <v>0</v>
      </c>
      <c r="O30" s="32" t="s">
        <v>0</v>
      </c>
      <c r="P30" s="32">
        <v>47</v>
      </c>
      <c r="Q30" s="32" t="s">
        <v>0</v>
      </c>
      <c r="R30" s="32" t="s">
        <v>0</v>
      </c>
      <c r="S30" s="32" t="s">
        <v>0</v>
      </c>
      <c r="T30" s="32" t="s">
        <v>0</v>
      </c>
      <c r="U30" s="32" t="s">
        <v>0</v>
      </c>
      <c r="V30" s="32" t="s">
        <v>0</v>
      </c>
      <c r="W30" s="32" t="s">
        <v>0</v>
      </c>
      <c r="X30" s="32" t="s">
        <v>0</v>
      </c>
      <c r="Y30" s="32" t="s">
        <v>0</v>
      </c>
      <c r="Z30" s="32" t="s">
        <v>0</v>
      </c>
      <c r="AA30" s="32">
        <v>47</v>
      </c>
      <c r="AB30" s="32" t="s">
        <v>0</v>
      </c>
      <c r="AC30" s="32" t="s">
        <v>0</v>
      </c>
      <c r="AD30" s="32" t="s">
        <v>0</v>
      </c>
      <c r="AE30" s="32">
        <v>47</v>
      </c>
      <c r="AF30" s="32" t="s">
        <v>0</v>
      </c>
      <c r="AG30" s="32" t="s">
        <v>0</v>
      </c>
      <c r="AH30" s="32" t="s">
        <v>0</v>
      </c>
      <c r="AI30" s="32" t="s">
        <v>0</v>
      </c>
      <c r="AJ30" s="32">
        <v>47</v>
      </c>
      <c r="AK30" s="32" t="s">
        <v>0</v>
      </c>
      <c r="AL30" s="32" t="s">
        <v>0</v>
      </c>
      <c r="AM30" s="32" t="s">
        <v>0</v>
      </c>
      <c r="AN30" s="32" t="s">
        <v>0</v>
      </c>
      <c r="AO30" s="32" t="s">
        <v>0</v>
      </c>
      <c r="AP30" s="32" t="s">
        <v>0</v>
      </c>
      <c r="AQ30" s="32" t="s">
        <v>0</v>
      </c>
      <c r="AR30" s="32" t="s">
        <v>0</v>
      </c>
      <c r="AS30" s="32" t="s">
        <v>0</v>
      </c>
      <c r="AT30" s="32" t="s">
        <v>0</v>
      </c>
    </row>
    <row r="31" spans="1:46" s="35" customFormat="1" x14ac:dyDescent="0.2">
      <c r="A31" s="49"/>
      <c r="B31" s="7">
        <v>0.02</v>
      </c>
      <c r="C31" s="9">
        <v>0.02</v>
      </c>
      <c r="D31" s="9">
        <v>0.02</v>
      </c>
      <c r="E31" s="7">
        <v>0.02</v>
      </c>
      <c r="F31" s="9">
        <v>0.03</v>
      </c>
      <c r="G31" s="9">
        <v>0.05</v>
      </c>
      <c r="H31" s="9">
        <v>0.02</v>
      </c>
      <c r="I31" s="9">
        <v>0</v>
      </c>
      <c r="J31" s="9">
        <v>0.01</v>
      </c>
      <c r="K31" s="7">
        <v>0.02</v>
      </c>
      <c r="L31" s="9">
        <v>0.02</v>
      </c>
      <c r="M31" s="9">
        <v>0.03</v>
      </c>
      <c r="N31" s="9">
        <v>0.04</v>
      </c>
      <c r="O31" s="9">
        <v>0</v>
      </c>
      <c r="P31" s="7">
        <v>0.02</v>
      </c>
      <c r="Q31" s="9">
        <v>0.02</v>
      </c>
      <c r="R31" s="9">
        <v>0.02</v>
      </c>
      <c r="S31" s="9">
        <v>0.06</v>
      </c>
      <c r="T31" s="9">
        <v>0.01</v>
      </c>
      <c r="U31" s="9">
        <v>0.01</v>
      </c>
      <c r="V31" s="9">
        <v>0.12</v>
      </c>
      <c r="W31" s="9">
        <v>0.03</v>
      </c>
      <c r="X31" s="9">
        <v>0</v>
      </c>
      <c r="Y31" s="9">
        <v>0.01</v>
      </c>
      <c r="Z31" s="9">
        <v>0.04</v>
      </c>
      <c r="AA31" s="7">
        <v>0.02</v>
      </c>
      <c r="AB31" s="9">
        <v>0.02</v>
      </c>
      <c r="AC31" s="9">
        <v>0.02</v>
      </c>
      <c r="AD31" s="9">
        <v>0.02</v>
      </c>
      <c r="AE31" s="7">
        <v>0.02</v>
      </c>
      <c r="AF31" s="9">
        <v>0.02</v>
      </c>
      <c r="AG31" s="9">
        <v>0.02</v>
      </c>
      <c r="AH31" s="9">
        <v>0.02</v>
      </c>
      <c r="AI31" s="9">
        <v>0.03</v>
      </c>
      <c r="AJ31" s="7">
        <v>0.02</v>
      </c>
      <c r="AK31" s="9">
        <v>0.04</v>
      </c>
      <c r="AL31" s="9">
        <v>0.03</v>
      </c>
      <c r="AM31" s="9">
        <v>0.01</v>
      </c>
      <c r="AN31" s="9">
        <v>0.01</v>
      </c>
      <c r="AO31" s="9">
        <v>0.01</v>
      </c>
      <c r="AP31" s="9">
        <v>0.01</v>
      </c>
      <c r="AQ31" s="9">
        <v>0.03</v>
      </c>
      <c r="AR31" s="9">
        <v>0.03</v>
      </c>
      <c r="AS31" s="9">
        <v>0.02</v>
      </c>
      <c r="AT31" s="9">
        <v>0.02</v>
      </c>
    </row>
    <row r="32" spans="1:46" s="33" customFormat="1" x14ac:dyDescent="0.2">
      <c r="A32" s="48" t="s">
        <v>63</v>
      </c>
      <c r="B32" s="32">
        <v>123</v>
      </c>
      <c r="C32" s="32">
        <v>62</v>
      </c>
      <c r="D32" s="32">
        <v>61</v>
      </c>
      <c r="E32" s="32">
        <v>123</v>
      </c>
      <c r="F32" s="32">
        <v>51</v>
      </c>
      <c r="G32" s="32">
        <v>20</v>
      </c>
      <c r="H32" s="32">
        <v>19</v>
      </c>
      <c r="I32" s="32">
        <v>17</v>
      </c>
      <c r="J32" s="32">
        <v>16</v>
      </c>
      <c r="K32" s="32">
        <v>123</v>
      </c>
      <c r="L32" s="32">
        <v>123</v>
      </c>
      <c r="M32" s="32">
        <v>0</v>
      </c>
      <c r="N32" s="32">
        <v>1</v>
      </c>
      <c r="O32" s="32">
        <v>0</v>
      </c>
      <c r="P32" s="32">
        <v>123</v>
      </c>
      <c r="Q32" s="32">
        <v>31</v>
      </c>
      <c r="R32" s="32">
        <v>35</v>
      </c>
      <c r="S32" s="32">
        <v>14</v>
      </c>
      <c r="T32" s="32">
        <v>7</v>
      </c>
      <c r="U32" s="32">
        <v>0</v>
      </c>
      <c r="V32" s="32">
        <v>0</v>
      </c>
      <c r="W32" s="32">
        <v>4</v>
      </c>
      <c r="X32" s="32">
        <v>0</v>
      </c>
      <c r="Y32" s="32">
        <v>2</v>
      </c>
      <c r="Z32" s="32">
        <v>29</v>
      </c>
      <c r="AA32" s="32">
        <v>123</v>
      </c>
      <c r="AB32" s="32">
        <v>47</v>
      </c>
      <c r="AC32" s="32">
        <v>65</v>
      </c>
      <c r="AD32" s="32">
        <v>11</v>
      </c>
      <c r="AE32" s="32">
        <v>123</v>
      </c>
      <c r="AF32" s="32">
        <v>39</v>
      </c>
      <c r="AG32" s="32">
        <v>29</v>
      </c>
      <c r="AH32" s="32">
        <v>44</v>
      </c>
      <c r="AI32" s="32">
        <v>12</v>
      </c>
      <c r="AJ32" s="32">
        <v>123</v>
      </c>
      <c r="AK32" s="32">
        <v>41</v>
      </c>
      <c r="AL32" s="32">
        <v>15</v>
      </c>
      <c r="AM32" s="32">
        <v>18</v>
      </c>
      <c r="AN32" s="32">
        <v>13</v>
      </c>
      <c r="AO32" s="32">
        <v>7</v>
      </c>
      <c r="AP32" s="32">
        <v>11</v>
      </c>
      <c r="AQ32" s="32">
        <v>18</v>
      </c>
      <c r="AR32" s="32">
        <v>38</v>
      </c>
      <c r="AS32" s="32">
        <v>14</v>
      </c>
      <c r="AT32" s="32">
        <v>17</v>
      </c>
    </row>
    <row r="33" spans="1:46" x14ac:dyDescent="0.2">
      <c r="A33" s="48"/>
      <c r="B33" s="2">
        <v>115</v>
      </c>
      <c r="C33" s="3" t="s">
        <v>0</v>
      </c>
      <c r="D33" s="3" t="s">
        <v>0</v>
      </c>
      <c r="E33" s="2">
        <v>115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2">
        <v>115</v>
      </c>
      <c r="L33" s="3" t="s">
        <v>0</v>
      </c>
      <c r="M33" s="3" t="s">
        <v>0</v>
      </c>
      <c r="N33" s="3" t="s">
        <v>0</v>
      </c>
      <c r="O33" s="3" t="s">
        <v>0</v>
      </c>
      <c r="P33" s="2">
        <v>115</v>
      </c>
      <c r="Q33" s="3" t="s">
        <v>0</v>
      </c>
      <c r="R33" s="3" t="s">
        <v>0</v>
      </c>
      <c r="S33" s="3" t="s">
        <v>0</v>
      </c>
      <c r="T33" s="3" t="s">
        <v>0</v>
      </c>
      <c r="U33" s="3" t="s">
        <v>0</v>
      </c>
      <c r="V33" s="3" t="s">
        <v>0</v>
      </c>
      <c r="W33" s="3" t="s">
        <v>0</v>
      </c>
      <c r="X33" s="3" t="s">
        <v>0</v>
      </c>
      <c r="Y33" s="3" t="s">
        <v>0</v>
      </c>
      <c r="Z33" s="3" t="s">
        <v>0</v>
      </c>
      <c r="AA33" s="2">
        <v>115</v>
      </c>
      <c r="AB33" s="3" t="s">
        <v>0</v>
      </c>
      <c r="AC33" s="3" t="s">
        <v>0</v>
      </c>
      <c r="AD33" s="3" t="s">
        <v>0</v>
      </c>
      <c r="AE33" s="2">
        <v>115</v>
      </c>
      <c r="AF33" s="3" t="s">
        <v>0</v>
      </c>
      <c r="AG33" s="3" t="s">
        <v>0</v>
      </c>
      <c r="AH33" s="3" t="s">
        <v>0</v>
      </c>
      <c r="AI33" s="3" t="s">
        <v>0</v>
      </c>
      <c r="AJ33" s="2">
        <v>115</v>
      </c>
      <c r="AK33" s="3" t="s">
        <v>0</v>
      </c>
      <c r="AL33" s="3" t="s">
        <v>0</v>
      </c>
      <c r="AM33" s="3" t="s">
        <v>0</v>
      </c>
      <c r="AN33" s="3" t="s">
        <v>0</v>
      </c>
      <c r="AO33" s="3" t="s">
        <v>0</v>
      </c>
      <c r="AP33" s="3" t="s">
        <v>0</v>
      </c>
      <c r="AQ33" s="3" t="s">
        <v>0</v>
      </c>
      <c r="AR33" s="3" t="s">
        <v>0</v>
      </c>
      <c r="AS33" s="3" t="s">
        <v>0</v>
      </c>
      <c r="AT33" s="3" t="s">
        <v>0</v>
      </c>
    </row>
    <row r="34" spans="1:46" s="35" customFormat="1" x14ac:dyDescent="0.2">
      <c r="A34" s="49"/>
      <c r="B34" s="7">
        <v>0.06</v>
      </c>
      <c r="C34" s="9">
        <v>7.0000000000000007E-2</v>
      </c>
      <c r="D34" s="9">
        <v>0.06</v>
      </c>
      <c r="E34" s="7">
        <v>0.06</v>
      </c>
      <c r="F34" s="9">
        <v>0.09</v>
      </c>
      <c r="G34" s="9">
        <v>0.06</v>
      </c>
      <c r="H34" s="9">
        <v>0.06</v>
      </c>
      <c r="I34" s="9">
        <v>0.06</v>
      </c>
      <c r="J34" s="9">
        <v>0.03</v>
      </c>
      <c r="K34" s="7">
        <v>0.06</v>
      </c>
      <c r="L34" s="9">
        <v>7.0000000000000007E-2</v>
      </c>
      <c r="M34" s="9">
        <v>0</v>
      </c>
      <c r="N34" s="9">
        <v>0.01</v>
      </c>
      <c r="O34" s="9">
        <v>0</v>
      </c>
      <c r="P34" s="7">
        <v>0.06</v>
      </c>
      <c r="Q34" s="9">
        <v>0.05</v>
      </c>
      <c r="R34" s="9">
        <v>0.06</v>
      </c>
      <c r="S34" s="9">
        <v>0.13</v>
      </c>
      <c r="T34" s="9">
        <v>0.09</v>
      </c>
      <c r="U34" s="9">
        <v>0</v>
      </c>
      <c r="V34" s="9">
        <v>0</v>
      </c>
      <c r="W34" s="9">
        <v>7.0000000000000007E-2</v>
      </c>
      <c r="X34" s="9">
        <v>0</v>
      </c>
      <c r="Y34" s="9">
        <v>0.02</v>
      </c>
      <c r="Z34" s="9">
        <v>0.11</v>
      </c>
      <c r="AA34" s="7">
        <v>0.06</v>
      </c>
      <c r="AB34" s="9">
        <v>0.06</v>
      </c>
      <c r="AC34" s="9">
        <v>7.0000000000000007E-2</v>
      </c>
      <c r="AD34" s="9">
        <v>0.06</v>
      </c>
      <c r="AE34" s="7">
        <v>0.06</v>
      </c>
      <c r="AF34" s="9">
        <v>0.06</v>
      </c>
      <c r="AG34" s="9">
        <v>0.05</v>
      </c>
      <c r="AH34" s="9">
        <v>0.08</v>
      </c>
      <c r="AI34" s="9">
        <v>0.06</v>
      </c>
      <c r="AJ34" s="7">
        <v>0.06</v>
      </c>
      <c r="AK34" s="9">
        <v>0.09</v>
      </c>
      <c r="AL34" s="9">
        <v>0.06</v>
      </c>
      <c r="AM34" s="9">
        <v>0.06</v>
      </c>
      <c r="AN34" s="9">
        <v>0.06</v>
      </c>
      <c r="AO34" s="9">
        <v>0.03</v>
      </c>
      <c r="AP34" s="9">
        <v>0.05</v>
      </c>
      <c r="AQ34" s="9">
        <v>7.0000000000000007E-2</v>
      </c>
      <c r="AR34" s="9">
        <v>0.11</v>
      </c>
      <c r="AS34" s="9">
        <v>0.04</v>
      </c>
      <c r="AT34" s="9">
        <v>0.08</v>
      </c>
    </row>
    <row r="35" spans="1:46" x14ac:dyDescent="0.2">
      <c r="A35" s="48" t="s">
        <v>64</v>
      </c>
      <c r="B35" s="2">
        <v>160</v>
      </c>
      <c r="C35" s="2">
        <v>78</v>
      </c>
      <c r="D35" s="2">
        <v>82</v>
      </c>
      <c r="E35" s="2">
        <v>160</v>
      </c>
      <c r="F35" s="2">
        <v>43</v>
      </c>
      <c r="G35" s="2">
        <v>31</v>
      </c>
      <c r="H35" s="2">
        <v>38</v>
      </c>
      <c r="I35" s="2">
        <v>18</v>
      </c>
      <c r="J35" s="2">
        <v>30</v>
      </c>
      <c r="K35" s="2">
        <v>160</v>
      </c>
      <c r="L35" s="2">
        <v>153</v>
      </c>
      <c r="M35" s="2">
        <v>5</v>
      </c>
      <c r="N35" s="2">
        <v>2</v>
      </c>
      <c r="O35" s="2">
        <v>0</v>
      </c>
      <c r="P35" s="2">
        <v>160</v>
      </c>
      <c r="Q35" s="2">
        <v>66</v>
      </c>
      <c r="R35" s="2">
        <v>60</v>
      </c>
      <c r="S35" s="2">
        <v>8</v>
      </c>
      <c r="T35" s="2">
        <v>1</v>
      </c>
      <c r="U35" s="2">
        <v>1</v>
      </c>
      <c r="V35" s="2">
        <v>0</v>
      </c>
      <c r="W35" s="2">
        <v>8</v>
      </c>
      <c r="X35" s="2">
        <v>0</v>
      </c>
      <c r="Y35" s="2">
        <v>0</v>
      </c>
      <c r="Z35" s="2">
        <v>16</v>
      </c>
      <c r="AA35" s="2">
        <v>160</v>
      </c>
      <c r="AB35" s="2">
        <v>91</v>
      </c>
      <c r="AC35" s="2">
        <v>62</v>
      </c>
      <c r="AD35" s="2">
        <v>8</v>
      </c>
      <c r="AE35" s="2">
        <v>160</v>
      </c>
      <c r="AF35" s="2">
        <v>63</v>
      </c>
      <c r="AG35" s="2">
        <v>53</v>
      </c>
      <c r="AH35" s="2">
        <v>30</v>
      </c>
      <c r="AI35" s="2">
        <v>14</v>
      </c>
      <c r="AJ35" s="2">
        <v>160</v>
      </c>
      <c r="AK35" s="2">
        <v>40</v>
      </c>
      <c r="AL35" s="2">
        <v>23</v>
      </c>
      <c r="AM35" s="2">
        <v>34</v>
      </c>
      <c r="AN35" s="2">
        <v>16</v>
      </c>
      <c r="AO35" s="2">
        <v>17</v>
      </c>
      <c r="AP35" s="2">
        <v>14</v>
      </c>
      <c r="AQ35" s="2">
        <v>17</v>
      </c>
      <c r="AR35" s="2">
        <v>27</v>
      </c>
      <c r="AS35" s="2">
        <v>37</v>
      </c>
      <c r="AT35" s="2">
        <v>19</v>
      </c>
    </row>
    <row r="36" spans="1:46" s="33" customFormat="1" x14ac:dyDescent="0.2">
      <c r="A36" s="48"/>
      <c r="B36" s="32">
        <v>162</v>
      </c>
      <c r="C36" s="32" t="s">
        <v>0</v>
      </c>
      <c r="D36" s="32" t="s">
        <v>0</v>
      </c>
      <c r="E36" s="32">
        <v>162</v>
      </c>
      <c r="F36" s="32" t="s">
        <v>0</v>
      </c>
      <c r="G36" s="32" t="s">
        <v>0</v>
      </c>
      <c r="H36" s="32" t="s">
        <v>0</v>
      </c>
      <c r="I36" s="32" t="s">
        <v>0</v>
      </c>
      <c r="J36" s="32" t="s">
        <v>0</v>
      </c>
      <c r="K36" s="32">
        <v>162</v>
      </c>
      <c r="L36" s="32" t="s">
        <v>0</v>
      </c>
      <c r="M36" s="32" t="s">
        <v>0</v>
      </c>
      <c r="N36" s="32" t="s">
        <v>0</v>
      </c>
      <c r="O36" s="32" t="s">
        <v>0</v>
      </c>
      <c r="P36" s="32">
        <v>162</v>
      </c>
      <c r="Q36" s="32" t="s">
        <v>0</v>
      </c>
      <c r="R36" s="32" t="s">
        <v>0</v>
      </c>
      <c r="S36" s="32" t="s">
        <v>0</v>
      </c>
      <c r="T36" s="32" t="s">
        <v>0</v>
      </c>
      <c r="U36" s="32" t="s">
        <v>0</v>
      </c>
      <c r="V36" s="32" t="s">
        <v>0</v>
      </c>
      <c r="W36" s="32" t="s">
        <v>0</v>
      </c>
      <c r="X36" s="32" t="s">
        <v>0</v>
      </c>
      <c r="Y36" s="32" t="s">
        <v>0</v>
      </c>
      <c r="Z36" s="32" t="s">
        <v>0</v>
      </c>
      <c r="AA36" s="32">
        <v>162</v>
      </c>
      <c r="AB36" s="32" t="s">
        <v>0</v>
      </c>
      <c r="AC36" s="32" t="s">
        <v>0</v>
      </c>
      <c r="AD36" s="32" t="s">
        <v>0</v>
      </c>
      <c r="AE36" s="32">
        <v>162</v>
      </c>
      <c r="AF36" s="32" t="s">
        <v>0</v>
      </c>
      <c r="AG36" s="32" t="s">
        <v>0</v>
      </c>
      <c r="AH36" s="32" t="s">
        <v>0</v>
      </c>
      <c r="AI36" s="32" t="s">
        <v>0</v>
      </c>
      <c r="AJ36" s="32">
        <v>162</v>
      </c>
      <c r="AK36" s="32" t="s">
        <v>0</v>
      </c>
      <c r="AL36" s="32" t="s">
        <v>0</v>
      </c>
      <c r="AM36" s="32" t="s">
        <v>0</v>
      </c>
      <c r="AN36" s="32" t="s">
        <v>0</v>
      </c>
      <c r="AO36" s="32" t="s">
        <v>0</v>
      </c>
      <c r="AP36" s="32" t="s">
        <v>0</v>
      </c>
      <c r="AQ36" s="32" t="s">
        <v>0</v>
      </c>
      <c r="AR36" s="32" t="s">
        <v>0</v>
      </c>
      <c r="AS36" s="32" t="s">
        <v>0</v>
      </c>
      <c r="AT36" s="32" t="s">
        <v>0</v>
      </c>
    </row>
    <row r="37" spans="1:46" s="35" customFormat="1" x14ac:dyDescent="0.2">
      <c r="A37" s="49"/>
      <c r="B37" s="7">
        <v>0.08</v>
      </c>
      <c r="C37" s="9">
        <v>0.08</v>
      </c>
      <c r="D37" s="9">
        <v>0.08</v>
      </c>
      <c r="E37" s="7">
        <v>0.08</v>
      </c>
      <c r="F37" s="9">
        <v>0.08</v>
      </c>
      <c r="G37" s="9">
        <v>0.1</v>
      </c>
      <c r="H37" s="9">
        <v>0.11</v>
      </c>
      <c r="I37" s="9">
        <v>0.06</v>
      </c>
      <c r="J37" s="9">
        <v>7.0000000000000007E-2</v>
      </c>
      <c r="K37" s="7">
        <v>0.08</v>
      </c>
      <c r="L37" s="9">
        <v>0.09</v>
      </c>
      <c r="M37" s="9">
        <v>0.03</v>
      </c>
      <c r="N37" s="9">
        <v>0.02</v>
      </c>
      <c r="O37" s="9">
        <v>0</v>
      </c>
      <c r="P37" s="7">
        <v>0.08</v>
      </c>
      <c r="Q37" s="9">
        <v>0.11</v>
      </c>
      <c r="R37" s="9">
        <v>0.09</v>
      </c>
      <c r="S37" s="9">
        <v>7.0000000000000007E-2</v>
      </c>
      <c r="T37" s="9">
        <v>0.02</v>
      </c>
      <c r="U37" s="9">
        <v>0.01</v>
      </c>
      <c r="V37" s="9">
        <v>0</v>
      </c>
      <c r="W37" s="9">
        <v>0.14000000000000001</v>
      </c>
      <c r="X37" s="9">
        <v>0</v>
      </c>
      <c r="Y37" s="9">
        <v>0</v>
      </c>
      <c r="Z37" s="9">
        <v>0.06</v>
      </c>
      <c r="AA37" s="7">
        <v>0.08</v>
      </c>
      <c r="AB37" s="9">
        <v>0.11</v>
      </c>
      <c r="AC37" s="9">
        <v>7.0000000000000007E-2</v>
      </c>
      <c r="AD37" s="9">
        <v>0.04</v>
      </c>
      <c r="AE37" s="7">
        <v>0.08</v>
      </c>
      <c r="AF37" s="9">
        <v>0.1</v>
      </c>
      <c r="AG37" s="9">
        <v>0.1</v>
      </c>
      <c r="AH37" s="9">
        <v>0.05</v>
      </c>
      <c r="AI37" s="9">
        <v>7.0000000000000007E-2</v>
      </c>
      <c r="AJ37" s="7">
        <v>0.08</v>
      </c>
      <c r="AK37" s="9">
        <v>0.08</v>
      </c>
      <c r="AL37" s="9">
        <v>0.09</v>
      </c>
      <c r="AM37" s="9">
        <v>0.12</v>
      </c>
      <c r="AN37" s="9">
        <v>0.08</v>
      </c>
      <c r="AO37" s="9">
        <v>7.0000000000000007E-2</v>
      </c>
      <c r="AP37" s="9">
        <v>0.06</v>
      </c>
      <c r="AQ37" s="9">
        <v>0.06</v>
      </c>
      <c r="AR37" s="9">
        <v>0.08</v>
      </c>
      <c r="AS37" s="9">
        <v>0.1</v>
      </c>
      <c r="AT37" s="9">
        <v>0.09</v>
      </c>
    </row>
    <row r="38" spans="1:46" s="33" customFormat="1" x14ac:dyDescent="0.2">
      <c r="A38" s="48" t="s">
        <v>65</v>
      </c>
      <c r="B38" s="32">
        <v>1343</v>
      </c>
      <c r="C38" s="32">
        <v>680</v>
      </c>
      <c r="D38" s="32">
        <v>663</v>
      </c>
      <c r="E38" s="32">
        <v>1343</v>
      </c>
      <c r="F38" s="32">
        <v>318</v>
      </c>
      <c r="G38" s="32">
        <v>188</v>
      </c>
      <c r="H38" s="32">
        <v>249</v>
      </c>
      <c r="I38" s="32">
        <v>222</v>
      </c>
      <c r="J38" s="32">
        <v>367</v>
      </c>
      <c r="K38" s="32">
        <v>1343</v>
      </c>
      <c r="L38" s="32">
        <v>1139</v>
      </c>
      <c r="M38" s="32">
        <v>126</v>
      </c>
      <c r="N38" s="32">
        <v>78</v>
      </c>
      <c r="O38" s="32">
        <v>0</v>
      </c>
      <c r="P38" s="32">
        <v>1343</v>
      </c>
      <c r="Q38" s="32">
        <v>479</v>
      </c>
      <c r="R38" s="32">
        <v>489</v>
      </c>
      <c r="S38" s="32">
        <v>68</v>
      </c>
      <c r="T38" s="32">
        <v>64</v>
      </c>
      <c r="U38" s="32">
        <v>51</v>
      </c>
      <c r="V38" s="32">
        <v>5</v>
      </c>
      <c r="W38" s="32">
        <v>35</v>
      </c>
      <c r="X38" s="32">
        <v>9</v>
      </c>
      <c r="Y38" s="32">
        <v>5</v>
      </c>
      <c r="Z38" s="32">
        <v>139</v>
      </c>
      <c r="AA38" s="32">
        <v>1343</v>
      </c>
      <c r="AB38" s="32">
        <v>624</v>
      </c>
      <c r="AC38" s="32">
        <v>676</v>
      </c>
      <c r="AD38" s="32">
        <v>42</v>
      </c>
      <c r="AE38" s="32">
        <v>1343</v>
      </c>
      <c r="AF38" s="32">
        <v>480</v>
      </c>
      <c r="AG38" s="32">
        <v>414</v>
      </c>
      <c r="AH38" s="32">
        <v>348</v>
      </c>
      <c r="AI38" s="32">
        <v>101</v>
      </c>
      <c r="AJ38" s="32">
        <v>1343</v>
      </c>
      <c r="AK38" s="32">
        <v>288</v>
      </c>
      <c r="AL38" s="32">
        <v>131</v>
      </c>
      <c r="AM38" s="32">
        <v>211</v>
      </c>
      <c r="AN38" s="32">
        <v>158</v>
      </c>
      <c r="AO38" s="32">
        <v>193</v>
      </c>
      <c r="AP38" s="32">
        <v>199</v>
      </c>
      <c r="AQ38" s="32">
        <v>163</v>
      </c>
      <c r="AR38" s="32">
        <v>229</v>
      </c>
      <c r="AS38" s="32">
        <v>301</v>
      </c>
      <c r="AT38" s="32">
        <v>169</v>
      </c>
    </row>
    <row r="39" spans="1:46" x14ac:dyDescent="0.2">
      <c r="A39" s="48"/>
      <c r="B39" s="2">
        <v>1376</v>
      </c>
      <c r="C39" s="3" t="s">
        <v>0</v>
      </c>
      <c r="D39" s="3" t="s">
        <v>0</v>
      </c>
      <c r="E39" s="2">
        <v>1376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2">
        <v>1376</v>
      </c>
      <c r="L39" s="3" t="s">
        <v>0</v>
      </c>
      <c r="M39" s="3" t="s">
        <v>0</v>
      </c>
      <c r="N39" s="3" t="s">
        <v>0</v>
      </c>
      <c r="O39" s="3" t="s">
        <v>0</v>
      </c>
      <c r="P39" s="2">
        <v>1376</v>
      </c>
      <c r="Q39" s="3" t="s">
        <v>0</v>
      </c>
      <c r="R39" s="3" t="s">
        <v>0</v>
      </c>
      <c r="S39" s="3" t="s">
        <v>0</v>
      </c>
      <c r="T39" s="3" t="s">
        <v>0</v>
      </c>
      <c r="U39" s="3" t="s">
        <v>0</v>
      </c>
      <c r="V39" s="3" t="s">
        <v>0</v>
      </c>
      <c r="W39" s="3" t="s">
        <v>0</v>
      </c>
      <c r="X39" s="3" t="s">
        <v>0</v>
      </c>
      <c r="Y39" s="3" t="s">
        <v>0</v>
      </c>
      <c r="Z39" s="3" t="s">
        <v>0</v>
      </c>
      <c r="AA39" s="2">
        <v>1376</v>
      </c>
      <c r="AB39" s="3" t="s">
        <v>0</v>
      </c>
      <c r="AC39" s="3" t="s">
        <v>0</v>
      </c>
      <c r="AD39" s="3" t="s">
        <v>0</v>
      </c>
      <c r="AE39" s="2">
        <v>1376</v>
      </c>
      <c r="AF39" s="3" t="s">
        <v>0</v>
      </c>
      <c r="AG39" s="3" t="s">
        <v>0</v>
      </c>
      <c r="AH39" s="3" t="s">
        <v>0</v>
      </c>
      <c r="AI39" s="3" t="s">
        <v>0</v>
      </c>
      <c r="AJ39" s="2">
        <v>1376</v>
      </c>
      <c r="AK39" s="3" t="s">
        <v>0</v>
      </c>
      <c r="AL39" s="3" t="s">
        <v>0</v>
      </c>
      <c r="AM39" s="3" t="s">
        <v>0</v>
      </c>
      <c r="AN39" s="3" t="s">
        <v>0</v>
      </c>
      <c r="AO39" s="3" t="s">
        <v>0</v>
      </c>
      <c r="AP39" s="3" t="s">
        <v>0</v>
      </c>
      <c r="AQ39" s="3" t="s">
        <v>0</v>
      </c>
      <c r="AR39" s="3" t="s">
        <v>0</v>
      </c>
      <c r="AS39" s="3" t="s">
        <v>0</v>
      </c>
      <c r="AT39" s="3" t="s">
        <v>0</v>
      </c>
    </row>
    <row r="40" spans="1:46" s="35" customFormat="1" x14ac:dyDescent="0.2">
      <c r="A40" s="49"/>
      <c r="B40" s="7">
        <v>0.69</v>
      </c>
      <c r="C40" s="9">
        <v>0.71</v>
      </c>
      <c r="D40" s="9">
        <v>0.66</v>
      </c>
      <c r="E40" s="7">
        <v>0.69</v>
      </c>
      <c r="F40" s="9">
        <v>0.56000000000000005</v>
      </c>
      <c r="G40" s="9">
        <v>0.6</v>
      </c>
      <c r="H40" s="9">
        <v>0.71</v>
      </c>
      <c r="I40" s="9">
        <v>0.79</v>
      </c>
      <c r="J40" s="9">
        <v>0.82</v>
      </c>
      <c r="K40" s="7">
        <v>0.69</v>
      </c>
      <c r="L40" s="9">
        <v>0.67</v>
      </c>
      <c r="M40" s="9">
        <v>0.74</v>
      </c>
      <c r="N40" s="9">
        <v>0.81</v>
      </c>
      <c r="O40" s="9">
        <v>0</v>
      </c>
      <c r="P40" s="7">
        <v>0.69</v>
      </c>
      <c r="Q40" s="9">
        <v>0.79</v>
      </c>
      <c r="R40" s="9">
        <v>0.77</v>
      </c>
      <c r="S40" s="9">
        <v>0.63</v>
      </c>
      <c r="T40" s="9">
        <v>0.78</v>
      </c>
      <c r="U40" s="9">
        <v>0.87</v>
      </c>
      <c r="V40" s="9">
        <v>0.88</v>
      </c>
      <c r="W40" s="9">
        <v>0.65</v>
      </c>
      <c r="X40" s="9">
        <v>0.88</v>
      </c>
      <c r="Y40" s="9">
        <v>0.04</v>
      </c>
      <c r="Z40" s="9">
        <v>0.51</v>
      </c>
      <c r="AA40" s="7">
        <v>0.69</v>
      </c>
      <c r="AB40" s="9">
        <v>0.73</v>
      </c>
      <c r="AC40" s="9">
        <v>0.74</v>
      </c>
      <c r="AD40" s="9">
        <v>0.23</v>
      </c>
      <c r="AE40" s="7">
        <v>0.69</v>
      </c>
      <c r="AF40" s="9">
        <v>0.73</v>
      </c>
      <c r="AG40" s="9">
        <v>0.76</v>
      </c>
      <c r="AH40" s="9">
        <v>0.64</v>
      </c>
      <c r="AI40" s="9">
        <v>0.48</v>
      </c>
      <c r="AJ40" s="7">
        <v>0.69</v>
      </c>
      <c r="AK40" s="9">
        <v>0.62</v>
      </c>
      <c r="AL40" s="9">
        <v>0.54</v>
      </c>
      <c r="AM40" s="9">
        <v>0.73</v>
      </c>
      <c r="AN40" s="9">
        <v>0.76</v>
      </c>
      <c r="AO40" s="9">
        <v>0.84</v>
      </c>
      <c r="AP40" s="9">
        <v>0.81</v>
      </c>
      <c r="AQ40" s="9">
        <v>0.6</v>
      </c>
      <c r="AR40" s="9">
        <v>0.65</v>
      </c>
      <c r="AS40" s="9">
        <v>0.8</v>
      </c>
      <c r="AT40" s="9">
        <v>0.78</v>
      </c>
    </row>
    <row r="41" spans="1:46" x14ac:dyDescent="0.2">
      <c r="A41" s="48" t="s">
        <v>66</v>
      </c>
      <c r="B41" s="2">
        <v>25</v>
      </c>
      <c r="C41" s="2">
        <v>11</v>
      </c>
      <c r="D41" s="2">
        <v>14</v>
      </c>
      <c r="E41" s="2">
        <v>25</v>
      </c>
      <c r="F41" s="2">
        <v>14</v>
      </c>
      <c r="G41" s="2">
        <v>6</v>
      </c>
      <c r="H41" s="2">
        <v>1</v>
      </c>
      <c r="I41" s="2">
        <v>4</v>
      </c>
      <c r="J41" s="2">
        <v>0</v>
      </c>
      <c r="K41" s="2">
        <v>25</v>
      </c>
      <c r="L41" s="2">
        <v>22</v>
      </c>
      <c r="M41" s="2">
        <v>3</v>
      </c>
      <c r="N41" s="2">
        <v>0</v>
      </c>
      <c r="O41" s="2">
        <v>0</v>
      </c>
      <c r="P41" s="2">
        <v>25</v>
      </c>
      <c r="Q41" s="2">
        <v>3</v>
      </c>
      <c r="R41" s="2">
        <v>3</v>
      </c>
      <c r="S41" s="2">
        <v>1</v>
      </c>
      <c r="T41" s="2">
        <v>1</v>
      </c>
      <c r="U41" s="2">
        <v>1</v>
      </c>
      <c r="V41" s="2">
        <v>0</v>
      </c>
      <c r="W41" s="2">
        <v>0</v>
      </c>
      <c r="X41" s="2">
        <v>0</v>
      </c>
      <c r="Y41" s="2">
        <v>10</v>
      </c>
      <c r="Z41" s="2">
        <v>6</v>
      </c>
      <c r="AA41" s="2">
        <v>25</v>
      </c>
      <c r="AB41" s="2">
        <v>2</v>
      </c>
      <c r="AC41" s="2">
        <v>4</v>
      </c>
      <c r="AD41" s="2">
        <v>19</v>
      </c>
      <c r="AE41" s="2">
        <v>25</v>
      </c>
      <c r="AF41" s="2">
        <v>7</v>
      </c>
      <c r="AG41" s="2">
        <v>6</v>
      </c>
      <c r="AH41" s="2">
        <v>8</v>
      </c>
      <c r="AI41" s="2">
        <v>4</v>
      </c>
      <c r="AJ41" s="2">
        <v>25</v>
      </c>
      <c r="AK41" s="2">
        <v>11</v>
      </c>
      <c r="AL41" s="2">
        <v>2</v>
      </c>
      <c r="AM41" s="2">
        <v>1</v>
      </c>
      <c r="AN41" s="2">
        <v>1</v>
      </c>
      <c r="AO41" s="2">
        <v>0</v>
      </c>
      <c r="AP41" s="2">
        <v>2</v>
      </c>
      <c r="AQ41" s="2">
        <v>9</v>
      </c>
      <c r="AR41" s="2">
        <v>7</v>
      </c>
      <c r="AS41" s="2">
        <v>0</v>
      </c>
      <c r="AT41" s="2">
        <v>0</v>
      </c>
    </row>
    <row r="42" spans="1:46" s="33" customFormat="1" x14ac:dyDescent="0.2">
      <c r="A42" s="48"/>
      <c r="B42" s="32">
        <v>24</v>
      </c>
      <c r="C42" s="32" t="s">
        <v>0</v>
      </c>
      <c r="D42" s="32" t="s">
        <v>0</v>
      </c>
      <c r="E42" s="32">
        <v>24</v>
      </c>
      <c r="F42" s="32" t="s">
        <v>0</v>
      </c>
      <c r="G42" s="32" t="s">
        <v>0</v>
      </c>
      <c r="H42" s="32" t="s">
        <v>0</v>
      </c>
      <c r="I42" s="32" t="s">
        <v>0</v>
      </c>
      <c r="J42" s="32" t="s">
        <v>0</v>
      </c>
      <c r="K42" s="32">
        <v>24</v>
      </c>
      <c r="L42" s="32" t="s">
        <v>0</v>
      </c>
      <c r="M42" s="32" t="s">
        <v>0</v>
      </c>
      <c r="N42" s="32" t="s">
        <v>0</v>
      </c>
      <c r="O42" s="32" t="s">
        <v>0</v>
      </c>
      <c r="P42" s="32">
        <v>24</v>
      </c>
      <c r="Q42" s="32" t="s">
        <v>0</v>
      </c>
      <c r="R42" s="32" t="s">
        <v>0</v>
      </c>
      <c r="S42" s="32" t="s">
        <v>0</v>
      </c>
      <c r="T42" s="32" t="s">
        <v>0</v>
      </c>
      <c r="U42" s="32" t="s">
        <v>0</v>
      </c>
      <c r="V42" s="32" t="s">
        <v>0</v>
      </c>
      <c r="W42" s="32" t="s">
        <v>0</v>
      </c>
      <c r="X42" s="32" t="s">
        <v>0</v>
      </c>
      <c r="Y42" s="32" t="s">
        <v>0</v>
      </c>
      <c r="Z42" s="32" t="s">
        <v>0</v>
      </c>
      <c r="AA42" s="32">
        <v>24</v>
      </c>
      <c r="AB42" s="32" t="s">
        <v>0</v>
      </c>
      <c r="AC42" s="32" t="s">
        <v>0</v>
      </c>
      <c r="AD42" s="32" t="s">
        <v>0</v>
      </c>
      <c r="AE42" s="32">
        <v>24</v>
      </c>
      <c r="AF42" s="32" t="s">
        <v>0</v>
      </c>
      <c r="AG42" s="32" t="s">
        <v>0</v>
      </c>
      <c r="AH42" s="32" t="s">
        <v>0</v>
      </c>
      <c r="AI42" s="32" t="s">
        <v>0</v>
      </c>
      <c r="AJ42" s="32">
        <v>24</v>
      </c>
      <c r="AK42" s="32" t="s">
        <v>0</v>
      </c>
      <c r="AL42" s="32" t="s">
        <v>0</v>
      </c>
      <c r="AM42" s="32" t="s">
        <v>0</v>
      </c>
      <c r="AN42" s="32" t="s">
        <v>0</v>
      </c>
      <c r="AO42" s="32" t="s">
        <v>0</v>
      </c>
      <c r="AP42" s="32" t="s">
        <v>0</v>
      </c>
      <c r="AQ42" s="32" t="s">
        <v>0</v>
      </c>
      <c r="AR42" s="32" t="s">
        <v>0</v>
      </c>
      <c r="AS42" s="32" t="s">
        <v>0</v>
      </c>
      <c r="AT42" s="32" t="s">
        <v>0</v>
      </c>
    </row>
    <row r="43" spans="1:46" s="35" customFormat="1" x14ac:dyDescent="0.2">
      <c r="A43" s="49"/>
      <c r="B43" s="7">
        <v>0.01</v>
      </c>
      <c r="C43" s="9">
        <v>0.01</v>
      </c>
      <c r="D43" s="9">
        <v>0.01</v>
      </c>
      <c r="E43" s="7">
        <v>0.01</v>
      </c>
      <c r="F43" s="9">
        <v>0.02</v>
      </c>
      <c r="G43" s="9">
        <v>0.02</v>
      </c>
      <c r="H43" s="9">
        <v>0</v>
      </c>
      <c r="I43" s="9">
        <v>0.01</v>
      </c>
      <c r="J43" s="9">
        <v>0</v>
      </c>
      <c r="K43" s="7">
        <v>0.01</v>
      </c>
      <c r="L43" s="9">
        <v>0.01</v>
      </c>
      <c r="M43" s="9">
        <v>0.02</v>
      </c>
      <c r="N43" s="9">
        <v>0</v>
      </c>
      <c r="O43" s="9">
        <v>0</v>
      </c>
      <c r="P43" s="7">
        <v>0.01</v>
      </c>
      <c r="Q43" s="9">
        <v>0.01</v>
      </c>
      <c r="R43" s="9">
        <v>0</v>
      </c>
      <c r="S43" s="9">
        <v>0.01</v>
      </c>
      <c r="T43" s="9">
        <v>0.01</v>
      </c>
      <c r="U43" s="9">
        <v>0.01</v>
      </c>
      <c r="V43" s="9">
        <v>0</v>
      </c>
      <c r="W43" s="9">
        <v>0</v>
      </c>
      <c r="X43" s="9">
        <v>0</v>
      </c>
      <c r="Y43" s="9">
        <v>0.08</v>
      </c>
      <c r="Z43" s="9">
        <v>0.02</v>
      </c>
      <c r="AA43" s="7">
        <v>0.01</v>
      </c>
      <c r="AB43" s="9">
        <v>0</v>
      </c>
      <c r="AC43" s="9">
        <v>0</v>
      </c>
      <c r="AD43" s="9">
        <v>0.11</v>
      </c>
      <c r="AE43" s="7">
        <v>0.01</v>
      </c>
      <c r="AF43" s="9">
        <v>0.01</v>
      </c>
      <c r="AG43" s="9">
        <v>0.01</v>
      </c>
      <c r="AH43" s="9">
        <v>0.02</v>
      </c>
      <c r="AI43" s="9">
        <v>0.02</v>
      </c>
      <c r="AJ43" s="7">
        <v>0.01</v>
      </c>
      <c r="AK43" s="9">
        <v>0.02</v>
      </c>
      <c r="AL43" s="9">
        <v>0.01</v>
      </c>
      <c r="AM43" s="9">
        <v>0</v>
      </c>
      <c r="AN43" s="9">
        <v>0.01</v>
      </c>
      <c r="AO43" s="9">
        <v>0</v>
      </c>
      <c r="AP43" s="9">
        <v>0.01</v>
      </c>
      <c r="AQ43" s="9">
        <v>0.03</v>
      </c>
      <c r="AR43" s="9">
        <v>0.02</v>
      </c>
      <c r="AS43" s="9">
        <v>0</v>
      </c>
      <c r="AT43" s="9">
        <v>0</v>
      </c>
    </row>
    <row r="45" spans="1:46" ht="12.75" x14ac:dyDescent="0.2">
      <c r="A45" s="27" t="s">
        <v>189</v>
      </c>
    </row>
  </sheetData>
  <mergeCells count="24">
    <mergeCell ref="A1:A2"/>
    <mergeCell ref="B1:D1"/>
    <mergeCell ref="E1:J1"/>
    <mergeCell ref="AE1:AI1"/>
    <mergeCell ref="AJ1:AQ1"/>
    <mergeCell ref="AR1:AT1"/>
    <mergeCell ref="K1:O1"/>
    <mergeCell ref="P1:Z1"/>
    <mergeCell ref="AA1:AD1"/>
    <mergeCell ref="A3:AT3"/>
    <mergeCell ref="A4:AT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</mergeCells>
  <hyperlinks>
    <hyperlink ref="A45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10" max="1048575" man="1"/>
    <brk id="15" max="1048575" man="1"/>
    <brk id="26" max="1048575" man="1"/>
    <brk id="30" max="1048575" man="1"/>
    <brk id="3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3"/>
  <sheetViews>
    <sheetView showGridLines="0" workbookViewId="0">
      <pane xSplit="1" ySplit="7" topLeftCell="B8" activePane="bottomRight" state="frozen"/>
      <selection activeCell="AT2" sqref="AT2"/>
      <selection pane="topRight" activeCell="AT2" sqref="AT2"/>
      <selection pane="bottomLeft" activeCell="AT2" sqref="AT2"/>
      <selection pane="bottomRight" activeCell="B8" sqref="B8"/>
    </sheetView>
  </sheetViews>
  <sheetFormatPr defaultRowHeight="12" x14ac:dyDescent="0.2"/>
  <cols>
    <col min="1" max="1" width="40.625" style="4" customWidth="1"/>
    <col min="2" max="46" width="10.625" style="1" customWidth="1"/>
    <col min="47" max="999" width="7.875" style="1" customWidth="1"/>
    <col min="1000" max="16384" width="9" style="1"/>
  </cols>
  <sheetData>
    <row r="1" spans="1:46" x14ac:dyDescent="0.2">
      <c r="A1" s="53"/>
      <c r="B1" s="51" t="s">
        <v>190</v>
      </c>
      <c r="C1" s="51"/>
      <c r="D1" s="51"/>
      <c r="E1" s="51" t="s">
        <v>1</v>
      </c>
      <c r="F1" s="51"/>
      <c r="G1" s="51"/>
      <c r="H1" s="51"/>
      <c r="I1" s="51"/>
      <c r="J1" s="51"/>
      <c r="K1" s="51" t="s">
        <v>2</v>
      </c>
      <c r="L1" s="51"/>
      <c r="M1" s="51"/>
      <c r="N1" s="51"/>
      <c r="O1" s="51"/>
      <c r="P1" s="51" t="s">
        <v>191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 t="s">
        <v>5</v>
      </c>
      <c r="AB1" s="51"/>
      <c r="AC1" s="51"/>
      <c r="AD1" s="51"/>
      <c r="AE1" s="51" t="s">
        <v>192</v>
      </c>
      <c r="AF1" s="51"/>
      <c r="AG1" s="51"/>
      <c r="AH1" s="51"/>
      <c r="AI1" s="51"/>
      <c r="AJ1" s="51" t="s">
        <v>8</v>
      </c>
      <c r="AK1" s="51"/>
      <c r="AL1" s="51"/>
      <c r="AM1" s="51"/>
      <c r="AN1" s="51"/>
      <c r="AO1" s="51"/>
      <c r="AP1" s="51"/>
      <c r="AQ1" s="51"/>
      <c r="AR1" s="51" t="s">
        <v>194</v>
      </c>
      <c r="AS1" s="51"/>
      <c r="AT1" s="51"/>
    </row>
    <row r="2" spans="1:46" ht="48" x14ac:dyDescent="0.2">
      <c r="A2" s="53"/>
      <c r="B2" s="6" t="s">
        <v>9</v>
      </c>
      <c r="C2" s="5" t="s">
        <v>10</v>
      </c>
      <c r="D2" s="5" t="s">
        <v>11</v>
      </c>
      <c r="E2" s="6" t="s">
        <v>9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6" t="s">
        <v>9</v>
      </c>
      <c r="L2" s="5" t="s">
        <v>17</v>
      </c>
      <c r="M2" s="5" t="s">
        <v>18</v>
      </c>
      <c r="N2" s="5" t="s">
        <v>19</v>
      </c>
      <c r="O2" s="5" t="s">
        <v>20</v>
      </c>
      <c r="P2" s="6" t="s">
        <v>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67</v>
      </c>
      <c r="AA2" s="6" t="s">
        <v>9</v>
      </c>
      <c r="AB2" s="5" t="s">
        <v>31</v>
      </c>
      <c r="AC2" s="5" t="s">
        <v>32</v>
      </c>
      <c r="AD2" s="5" t="s">
        <v>33</v>
      </c>
      <c r="AE2" s="6" t="s">
        <v>9</v>
      </c>
      <c r="AF2" s="5" t="s">
        <v>34</v>
      </c>
      <c r="AG2" s="5" t="s">
        <v>35</v>
      </c>
      <c r="AH2" s="5" t="s">
        <v>36</v>
      </c>
      <c r="AI2" s="5" t="s">
        <v>68</v>
      </c>
      <c r="AJ2" s="6" t="s">
        <v>9</v>
      </c>
      <c r="AK2" s="5" t="s">
        <v>38</v>
      </c>
      <c r="AL2" s="5" t="s">
        <v>39</v>
      </c>
      <c r="AM2" s="5" t="s">
        <v>40</v>
      </c>
      <c r="AN2" s="5" t="s">
        <v>41</v>
      </c>
      <c r="AO2" s="5" t="s">
        <v>42</v>
      </c>
      <c r="AP2" s="5" t="s">
        <v>43</v>
      </c>
      <c r="AQ2" s="5" t="s">
        <v>44</v>
      </c>
      <c r="AR2" s="5" t="s">
        <v>214</v>
      </c>
      <c r="AS2" s="5" t="s">
        <v>215</v>
      </c>
      <c r="AT2" s="5" t="s">
        <v>216</v>
      </c>
    </row>
    <row r="3" spans="1:46" x14ac:dyDescent="0.2">
      <c r="A3" s="50" t="s">
        <v>69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6" x14ac:dyDescent="0.2">
      <c r="A4" s="48" t="s">
        <v>70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</row>
    <row r="5" spans="1:46" x14ac:dyDescent="0.2">
      <c r="A5" s="52" t="s">
        <v>196</v>
      </c>
      <c r="B5" s="2">
        <v>1957</v>
      </c>
      <c r="C5" s="2">
        <v>954</v>
      </c>
      <c r="D5" s="2">
        <v>1004</v>
      </c>
      <c r="E5" s="2">
        <v>1957</v>
      </c>
      <c r="F5" s="2">
        <v>566</v>
      </c>
      <c r="G5" s="2">
        <v>312</v>
      </c>
      <c r="H5" s="2">
        <v>349</v>
      </c>
      <c r="I5" s="2">
        <v>281</v>
      </c>
      <c r="J5" s="2">
        <v>449</v>
      </c>
      <c r="K5" s="2">
        <v>1957</v>
      </c>
      <c r="L5" s="2">
        <v>1691</v>
      </c>
      <c r="M5" s="2">
        <v>170</v>
      </c>
      <c r="N5" s="2">
        <v>97</v>
      </c>
      <c r="O5" s="2">
        <v>0</v>
      </c>
      <c r="P5" s="2">
        <v>1957</v>
      </c>
      <c r="Q5" s="2">
        <v>609</v>
      </c>
      <c r="R5" s="2">
        <v>635</v>
      </c>
      <c r="S5" s="2">
        <v>107</v>
      </c>
      <c r="T5" s="2">
        <v>82</v>
      </c>
      <c r="U5" s="2">
        <v>58</v>
      </c>
      <c r="V5" s="2">
        <v>6</v>
      </c>
      <c r="W5" s="2">
        <v>54</v>
      </c>
      <c r="X5" s="2">
        <v>10</v>
      </c>
      <c r="Y5" s="2">
        <v>122</v>
      </c>
      <c r="Z5" s="2">
        <v>275</v>
      </c>
      <c r="AA5" s="2">
        <v>1957</v>
      </c>
      <c r="AB5" s="2">
        <v>859</v>
      </c>
      <c r="AC5" s="2">
        <v>915</v>
      </c>
      <c r="AD5" s="2">
        <v>184</v>
      </c>
      <c r="AE5" s="2">
        <v>1957</v>
      </c>
      <c r="AF5" s="2">
        <v>656</v>
      </c>
      <c r="AG5" s="2">
        <v>542</v>
      </c>
      <c r="AH5" s="2">
        <v>548</v>
      </c>
      <c r="AI5" s="2">
        <v>212</v>
      </c>
      <c r="AJ5" s="2">
        <v>1957</v>
      </c>
      <c r="AK5" s="2">
        <v>468</v>
      </c>
      <c r="AL5" s="2">
        <v>243</v>
      </c>
      <c r="AM5" s="2">
        <v>289</v>
      </c>
      <c r="AN5" s="2">
        <v>209</v>
      </c>
      <c r="AO5" s="2">
        <v>230</v>
      </c>
      <c r="AP5" s="2">
        <v>246</v>
      </c>
      <c r="AQ5" s="2">
        <v>274</v>
      </c>
      <c r="AR5" s="2">
        <v>351</v>
      </c>
      <c r="AS5" s="2">
        <v>376</v>
      </c>
      <c r="AT5" s="2">
        <v>218</v>
      </c>
    </row>
    <row r="6" spans="1:46" s="33" customFormat="1" x14ac:dyDescent="0.2">
      <c r="A6" s="48"/>
      <c r="B6" s="32">
        <v>1959</v>
      </c>
      <c r="C6" s="32">
        <v>881</v>
      </c>
      <c r="D6" s="32">
        <v>1078</v>
      </c>
      <c r="E6" s="32">
        <v>1959</v>
      </c>
      <c r="F6" s="32">
        <v>400</v>
      </c>
      <c r="G6" s="32">
        <v>351</v>
      </c>
      <c r="H6" s="32">
        <v>409</v>
      </c>
      <c r="I6" s="32">
        <v>343</v>
      </c>
      <c r="J6" s="32">
        <v>456</v>
      </c>
      <c r="K6" s="32">
        <v>1959</v>
      </c>
      <c r="L6" s="32">
        <v>1655</v>
      </c>
      <c r="M6" s="32">
        <v>203</v>
      </c>
      <c r="N6" s="32">
        <v>101</v>
      </c>
      <c r="O6" s="32">
        <v>0</v>
      </c>
      <c r="P6" s="32">
        <v>1959</v>
      </c>
      <c r="Q6" s="32">
        <v>591</v>
      </c>
      <c r="R6" s="32">
        <v>629</v>
      </c>
      <c r="S6" s="32">
        <v>115</v>
      </c>
      <c r="T6" s="32">
        <v>98</v>
      </c>
      <c r="U6" s="32">
        <v>81</v>
      </c>
      <c r="V6" s="32">
        <v>7</v>
      </c>
      <c r="W6" s="32">
        <v>57</v>
      </c>
      <c r="X6" s="32">
        <v>10</v>
      </c>
      <c r="Y6" s="32">
        <v>107</v>
      </c>
      <c r="Z6" s="32">
        <v>264</v>
      </c>
      <c r="AA6" s="32">
        <v>1959</v>
      </c>
      <c r="AB6" s="32">
        <v>888</v>
      </c>
      <c r="AC6" s="32">
        <v>892</v>
      </c>
      <c r="AD6" s="32">
        <v>179</v>
      </c>
      <c r="AE6" s="32">
        <v>1959</v>
      </c>
      <c r="AF6" s="32">
        <v>646</v>
      </c>
      <c r="AG6" s="32">
        <v>530</v>
      </c>
      <c r="AH6" s="32">
        <v>572</v>
      </c>
      <c r="AI6" s="32">
        <v>211</v>
      </c>
      <c r="AJ6" s="32">
        <v>1959</v>
      </c>
      <c r="AK6" s="32">
        <v>473</v>
      </c>
      <c r="AL6" s="32">
        <v>126</v>
      </c>
      <c r="AM6" s="32">
        <v>440</v>
      </c>
      <c r="AN6" s="32">
        <v>154</v>
      </c>
      <c r="AO6" s="32">
        <v>307</v>
      </c>
      <c r="AP6" s="32">
        <v>161</v>
      </c>
      <c r="AQ6" s="32">
        <v>298</v>
      </c>
      <c r="AR6" s="32">
        <v>349</v>
      </c>
      <c r="AS6" s="32">
        <v>381</v>
      </c>
      <c r="AT6" s="32">
        <v>205</v>
      </c>
    </row>
    <row r="7" spans="1:46" s="35" customFormat="1" x14ac:dyDescent="0.2">
      <c r="A7" s="49"/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0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7">
        <v>1</v>
      </c>
      <c r="AC7" s="7">
        <v>1</v>
      </c>
      <c r="AD7" s="7">
        <v>1</v>
      </c>
      <c r="AE7" s="7">
        <v>1</v>
      </c>
      <c r="AF7" s="7">
        <v>1</v>
      </c>
      <c r="AG7" s="7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7">
        <v>1</v>
      </c>
    </row>
    <row r="8" spans="1:46" s="33" customFormat="1" x14ac:dyDescent="0.2">
      <c r="A8" s="48" t="s">
        <v>71</v>
      </c>
      <c r="B8" s="32">
        <v>751</v>
      </c>
      <c r="C8" s="32">
        <v>386</v>
      </c>
      <c r="D8" s="32">
        <v>365</v>
      </c>
      <c r="E8" s="32">
        <v>751</v>
      </c>
      <c r="F8" s="32">
        <v>121</v>
      </c>
      <c r="G8" s="32">
        <v>92</v>
      </c>
      <c r="H8" s="32">
        <v>131</v>
      </c>
      <c r="I8" s="32">
        <v>140</v>
      </c>
      <c r="J8" s="32">
        <v>267</v>
      </c>
      <c r="K8" s="32">
        <v>751</v>
      </c>
      <c r="L8" s="32">
        <v>686</v>
      </c>
      <c r="M8" s="32">
        <v>34</v>
      </c>
      <c r="N8" s="32">
        <v>32</v>
      </c>
      <c r="O8" s="32">
        <v>0</v>
      </c>
      <c r="P8" s="32">
        <v>751</v>
      </c>
      <c r="Q8" s="32">
        <v>567</v>
      </c>
      <c r="R8" s="32">
        <v>18</v>
      </c>
      <c r="S8" s="32">
        <v>5</v>
      </c>
      <c r="T8" s="32">
        <v>41</v>
      </c>
      <c r="U8" s="32">
        <v>0</v>
      </c>
      <c r="V8" s="32">
        <v>0</v>
      </c>
      <c r="W8" s="32">
        <v>3</v>
      </c>
      <c r="X8" s="32">
        <v>4</v>
      </c>
      <c r="Y8" s="32">
        <v>10</v>
      </c>
      <c r="Z8" s="32">
        <v>104</v>
      </c>
      <c r="AA8" s="32">
        <v>751</v>
      </c>
      <c r="AB8" s="32">
        <v>244</v>
      </c>
      <c r="AC8" s="32">
        <v>491</v>
      </c>
      <c r="AD8" s="32">
        <v>16</v>
      </c>
      <c r="AE8" s="32">
        <v>751</v>
      </c>
      <c r="AF8" s="32">
        <v>525</v>
      </c>
      <c r="AG8" s="32">
        <v>27</v>
      </c>
      <c r="AH8" s="32">
        <v>155</v>
      </c>
      <c r="AI8" s="32">
        <v>44</v>
      </c>
      <c r="AJ8" s="32">
        <v>751</v>
      </c>
      <c r="AK8" s="32">
        <v>138</v>
      </c>
      <c r="AL8" s="32">
        <v>46</v>
      </c>
      <c r="AM8" s="32">
        <v>143</v>
      </c>
      <c r="AN8" s="32">
        <v>85</v>
      </c>
      <c r="AO8" s="32">
        <v>143</v>
      </c>
      <c r="AP8" s="32">
        <v>136</v>
      </c>
      <c r="AQ8" s="32">
        <v>61</v>
      </c>
      <c r="AR8" s="32">
        <v>105</v>
      </c>
      <c r="AS8" s="32">
        <v>6</v>
      </c>
      <c r="AT8" s="32">
        <v>11</v>
      </c>
    </row>
    <row r="9" spans="1:46" x14ac:dyDescent="0.2">
      <c r="A9" s="48"/>
      <c r="B9" s="2">
        <v>710</v>
      </c>
      <c r="C9" s="3" t="s">
        <v>0</v>
      </c>
      <c r="D9" s="3" t="s">
        <v>0</v>
      </c>
      <c r="E9" s="2">
        <v>710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2">
        <v>710</v>
      </c>
      <c r="L9" s="3" t="s">
        <v>0</v>
      </c>
      <c r="M9" s="3" t="s">
        <v>0</v>
      </c>
      <c r="N9" s="3" t="s">
        <v>0</v>
      </c>
      <c r="O9" s="3" t="s">
        <v>0</v>
      </c>
      <c r="P9" s="2">
        <v>710</v>
      </c>
      <c r="Q9" s="3" t="s">
        <v>0</v>
      </c>
      <c r="R9" s="3" t="s">
        <v>0</v>
      </c>
      <c r="S9" s="3" t="s">
        <v>0</v>
      </c>
      <c r="T9" s="3" t="s">
        <v>0</v>
      </c>
      <c r="U9" s="3" t="s">
        <v>0</v>
      </c>
      <c r="V9" s="3" t="s">
        <v>0</v>
      </c>
      <c r="W9" s="3" t="s">
        <v>0</v>
      </c>
      <c r="X9" s="3" t="s">
        <v>0</v>
      </c>
      <c r="Y9" s="3" t="s">
        <v>0</v>
      </c>
      <c r="Z9" s="3" t="s">
        <v>0</v>
      </c>
      <c r="AA9" s="2">
        <v>710</v>
      </c>
      <c r="AB9" s="3" t="s">
        <v>0</v>
      </c>
      <c r="AC9" s="3" t="s">
        <v>0</v>
      </c>
      <c r="AD9" s="3" t="s">
        <v>0</v>
      </c>
      <c r="AE9" s="2">
        <v>710</v>
      </c>
      <c r="AF9" s="3" t="s">
        <v>0</v>
      </c>
      <c r="AG9" s="3" t="s">
        <v>0</v>
      </c>
      <c r="AH9" s="3" t="s">
        <v>0</v>
      </c>
      <c r="AI9" s="3" t="s">
        <v>0</v>
      </c>
      <c r="AJ9" s="2">
        <v>710</v>
      </c>
      <c r="AK9" s="3" t="s">
        <v>0</v>
      </c>
      <c r="AL9" s="3" t="s">
        <v>0</v>
      </c>
      <c r="AM9" s="3" t="s">
        <v>0</v>
      </c>
      <c r="AN9" s="3" t="s">
        <v>0</v>
      </c>
      <c r="AO9" s="3" t="s">
        <v>0</v>
      </c>
      <c r="AP9" s="3" t="s">
        <v>0</v>
      </c>
      <c r="AQ9" s="3" t="s">
        <v>0</v>
      </c>
      <c r="AR9" s="3" t="s">
        <v>0</v>
      </c>
      <c r="AS9" s="3" t="s">
        <v>0</v>
      </c>
      <c r="AT9" s="3" t="s">
        <v>0</v>
      </c>
    </row>
    <row r="10" spans="1:46" s="35" customFormat="1" x14ac:dyDescent="0.2">
      <c r="A10" s="49"/>
      <c r="B10" s="7">
        <v>0.38</v>
      </c>
      <c r="C10" s="9">
        <v>0.41</v>
      </c>
      <c r="D10" s="9">
        <v>0.36</v>
      </c>
      <c r="E10" s="7">
        <v>0.38</v>
      </c>
      <c r="F10" s="9">
        <v>0.21</v>
      </c>
      <c r="G10" s="9">
        <v>0.3</v>
      </c>
      <c r="H10" s="9">
        <v>0.38</v>
      </c>
      <c r="I10" s="9">
        <v>0.5</v>
      </c>
      <c r="J10" s="9">
        <v>0.59</v>
      </c>
      <c r="K10" s="7">
        <v>0.38</v>
      </c>
      <c r="L10" s="9">
        <v>0.41</v>
      </c>
      <c r="M10" s="9">
        <v>0.2</v>
      </c>
      <c r="N10" s="9">
        <v>0.33</v>
      </c>
      <c r="O10" s="9">
        <v>0</v>
      </c>
      <c r="P10" s="7">
        <v>0.38</v>
      </c>
      <c r="Q10" s="9">
        <v>0.93</v>
      </c>
      <c r="R10" s="9">
        <v>0.03</v>
      </c>
      <c r="S10" s="9">
        <v>0.04</v>
      </c>
      <c r="T10" s="9">
        <v>0.5</v>
      </c>
      <c r="U10" s="9">
        <v>0</v>
      </c>
      <c r="V10" s="9">
        <v>0</v>
      </c>
      <c r="W10" s="9">
        <v>0.06</v>
      </c>
      <c r="X10" s="9">
        <v>0.37</v>
      </c>
      <c r="Y10" s="9">
        <v>0.08</v>
      </c>
      <c r="Z10" s="9">
        <v>0.38</v>
      </c>
      <c r="AA10" s="7">
        <v>0.38</v>
      </c>
      <c r="AB10" s="9">
        <v>0.28000000000000003</v>
      </c>
      <c r="AC10" s="9">
        <v>0.54</v>
      </c>
      <c r="AD10" s="9">
        <v>0.09</v>
      </c>
      <c r="AE10" s="7">
        <v>0.38</v>
      </c>
      <c r="AF10" s="9">
        <v>0.8</v>
      </c>
      <c r="AG10" s="9">
        <v>0.05</v>
      </c>
      <c r="AH10" s="9">
        <v>0.28000000000000003</v>
      </c>
      <c r="AI10" s="9">
        <v>0.21</v>
      </c>
      <c r="AJ10" s="7">
        <v>0.38</v>
      </c>
      <c r="AK10" s="9">
        <v>0.28999999999999998</v>
      </c>
      <c r="AL10" s="9">
        <v>0.19</v>
      </c>
      <c r="AM10" s="9">
        <v>0.49</v>
      </c>
      <c r="AN10" s="9">
        <v>0.41</v>
      </c>
      <c r="AO10" s="9">
        <v>0.62</v>
      </c>
      <c r="AP10" s="9">
        <v>0.55000000000000004</v>
      </c>
      <c r="AQ10" s="9">
        <v>0.22</v>
      </c>
      <c r="AR10" s="9">
        <v>0.3</v>
      </c>
      <c r="AS10" s="9">
        <v>0.01</v>
      </c>
      <c r="AT10" s="9">
        <v>0.05</v>
      </c>
    </row>
    <row r="11" spans="1:46" x14ac:dyDescent="0.2">
      <c r="A11" s="48" t="s">
        <v>22</v>
      </c>
      <c r="B11" s="2">
        <v>708</v>
      </c>
      <c r="C11" s="2">
        <v>331</v>
      </c>
      <c r="D11" s="2">
        <v>377</v>
      </c>
      <c r="E11" s="2">
        <v>708</v>
      </c>
      <c r="F11" s="2">
        <v>250</v>
      </c>
      <c r="G11" s="2">
        <v>132</v>
      </c>
      <c r="H11" s="2">
        <v>135</v>
      </c>
      <c r="I11" s="2">
        <v>85</v>
      </c>
      <c r="J11" s="2">
        <v>106</v>
      </c>
      <c r="K11" s="2">
        <v>708</v>
      </c>
      <c r="L11" s="2">
        <v>623</v>
      </c>
      <c r="M11" s="2">
        <v>44</v>
      </c>
      <c r="N11" s="2">
        <v>41</v>
      </c>
      <c r="O11" s="2">
        <v>0</v>
      </c>
      <c r="P11" s="2">
        <v>708</v>
      </c>
      <c r="Q11" s="2">
        <v>14</v>
      </c>
      <c r="R11" s="2">
        <v>566</v>
      </c>
      <c r="S11" s="2">
        <v>16</v>
      </c>
      <c r="T11" s="2">
        <v>6</v>
      </c>
      <c r="U11" s="2">
        <v>1</v>
      </c>
      <c r="V11" s="2">
        <v>2</v>
      </c>
      <c r="W11" s="2">
        <v>18</v>
      </c>
      <c r="X11" s="2">
        <v>1</v>
      </c>
      <c r="Y11" s="2">
        <v>4</v>
      </c>
      <c r="Z11" s="2">
        <v>81</v>
      </c>
      <c r="AA11" s="2">
        <v>708</v>
      </c>
      <c r="AB11" s="2">
        <v>414</v>
      </c>
      <c r="AC11" s="2">
        <v>256</v>
      </c>
      <c r="AD11" s="2">
        <v>38</v>
      </c>
      <c r="AE11" s="2">
        <v>708</v>
      </c>
      <c r="AF11" s="2">
        <v>36</v>
      </c>
      <c r="AG11" s="2">
        <v>427</v>
      </c>
      <c r="AH11" s="2">
        <v>164</v>
      </c>
      <c r="AI11" s="2">
        <v>81</v>
      </c>
      <c r="AJ11" s="2">
        <v>708</v>
      </c>
      <c r="AK11" s="2">
        <v>195</v>
      </c>
      <c r="AL11" s="2">
        <v>112</v>
      </c>
      <c r="AM11" s="2">
        <v>87</v>
      </c>
      <c r="AN11" s="2">
        <v>87</v>
      </c>
      <c r="AO11" s="2">
        <v>46</v>
      </c>
      <c r="AP11" s="2">
        <v>63</v>
      </c>
      <c r="AQ11" s="2">
        <v>119</v>
      </c>
      <c r="AR11" s="2">
        <v>142</v>
      </c>
      <c r="AS11" s="2">
        <v>345</v>
      </c>
      <c r="AT11" s="2">
        <v>190</v>
      </c>
    </row>
    <row r="12" spans="1:46" s="33" customFormat="1" x14ac:dyDescent="0.2">
      <c r="A12" s="48"/>
      <c r="B12" s="32">
        <v>682</v>
      </c>
      <c r="C12" s="32" t="s">
        <v>0</v>
      </c>
      <c r="D12" s="32" t="s">
        <v>0</v>
      </c>
      <c r="E12" s="32">
        <v>682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>
        <v>682</v>
      </c>
      <c r="L12" s="32" t="s">
        <v>0</v>
      </c>
      <c r="M12" s="32" t="s">
        <v>0</v>
      </c>
      <c r="N12" s="32" t="s">
        <v>0</v>
      </c>
      <c r="O12" s="32" t="s">
        <v>0</v>
      </c>
      <c r="P12" s="32">
        <v>682</v>
      </c>
      <c r="Q12" s="32" t="s">
        <v>0</v>
      </c>
      <c r="R12" s="32" t="s">
        <v>0</v>
      </c>
      <c r="S12" s="32" t="s">
        <v>0</v>
      </c>
      <c r="T12" s="32" t="s">
        <v>0</v>
      </c>
      <c r="U12" s="32" t="s">
        <v>0</v>
      </c>
      <c r="V12" s="32" t="s">
        <v>0</v>
      </c>
      <c r="W12" s="32" t="s">
        <v>0</v>
      </c>
      <c r="X12" s="32" t="s">
        <v>0</v>
      </c>
      <c r="Y12" s="32" t="s">
        <v>0</v>
      </c>
      <c r="Z12" s="32" t="s">
        <v>0</v>
      </c>
      <c r="AA12" s="32">
        <v>682</v>
      </c>
      <c r="AB12" s="32" t="s">
        <v>0</v>
      </c>
      <c r="AC12" s="32" t="s">
        <v>0</v>
      </c>
      <c r="AD12" s="32" t="s">
        <v>0</v>
      </c>
      <c r="AE12" s="32">
        <v>682</v>
      </c>
      <c r="AF12" s="32" t="s">
        <v>0</v>
      </c>
      <c r="AG12" s="32" t="s">
        <v>0</v>
      </c>
      <c r="AH12" s="32" t="s">
        <v>0</v>
      </c>
      <c r="AI12" s="32" t="s">
        <v>0</v>
      </c>
      <c r="AJ12" s="32">
        <v>682</v>
      </c>
      <c r="AK12" s="32" t="s">
        <v>0</v>
      </c>
      <c r="AL12" s="32" t="s">
        <v>0</v>
      </c>
      <c r="AM12" s="32" t="s">
        <v>0</v>
      </c>
      <c r="AN12" s="32" t="s">
        <v>0</v>
      </c>
      <c r="AO12" s="32" t="s">
        <v>0</v>
      </c>
      <c r="AP12" s="32" t="s">
        <v>0</v>
      </c>
      <c r="AQ12" s="32" t="s">
        <v>0</v>
      </c>
      <c r="AR12" s="32" t="s">
        <v>0</v>
      </c>
      <c r="AS12" s="32" t="s">
        <v>0</v>
      </c>
      <c r="AT12" s="32" t="s">
        <v>0</v>
      </c>
    </row>
    <row r="13" spans="1:46" s="35" customFormat="1" x14ac:dyDescent="0.2">
      <c r="A13" s="49"/>
      <c r="B13" s="7">
        <v>0.36</v>
      </c>
      <c r="C13" s="9">
        <v>0.35</v>
      </c>
      <c r="D13" s="9">
        <v>0.38</v>
      </c>
      <c r="E13" s="7">
        <v>0.36</v>
      </c>
      <c r="F13" s="9">
        <v>0.44</v>
      </c>
      <c r="G13" s="9">
        <v>0.42</v>
      </c>
      <c r="H13" s="9">
        <v>0.39</v>
      </c>
      <c r="I13" s="9">
        <v>0.3</v>
      </c>
      <c r="J13" s="9">
        <v>0.24</v>
      </c>
      <c r="K13" s="7">
        <v>0.36</v>
      </c>
      <c r="L13" s="9">
        <v>0.37</v>
      </c>
      <c r="M13" s="9">
        <v>0.26</v>
      </c>
      <c r="N13" s="9">
        <v>0.42</v>
      </c>
      <c r="O13" s="9">
        <v>0</v>
      </c>
      <c r="P13" s="7">
        <v>0.36</v>
      </c>
      <c r="Q13" s="9">
        <v>0.02</v>
      </c>
      <c r="R13" s="9">
        <v>0.89</v>
      </c>
      <c r="S13" s="9">
        <v>0.15</v>
      </c>
      <c r="T13" s="9">
        <v>7.0000000000000007E-2</v>
      </c>
      <c r="U13" s="9">
        <v>0.02</v>
      </c>
      <c r="V13" s="9">
        <v>0.33</v>
      </c>
      <c r="W13" s="9">
        <v>0.32</v>
      </c>
      <c r="X13" s="9">
        <v>0.1</v>
      </c>
      <c r="Y13" s="9">
        <v>0.03</v>
      </c>
      <c r="Z13" s="9">
        <v>0.28999999999999998</v>
      </c>
      <c r="AA13" s="7">
        <v>0.36</v>
      </c>
      <c r="AB13" s="9">
        <v>0.48</v>
      </c>
      <c r="AC13" s="9">
        <v>0.28000000000000003</v>
      </c>
      <c r="AD13" s="9">
        <v>0.21</v>
      </c>
      <c r="AE13" s="7">
        <v>0.36</v>
      </c>
      <c r="AF13" s="9">
        <v>0.06</v>
      </c>
      <c r="AG13" s="9">
        <v>0.79</v>
      </c>
      <c r="AH13" s="9">
        <v>0.3</v>
      </c>
      <c r="AI13" s="9">
        <v>0.38</v>
      </c>
      <c r="AJ13" s="7">
        <v>0.36</v>
      </c>
      <c r="AK13" s="9">
        <v>0.42</v>
      </c>
      <c r="AL13" s="9">
        <v>0.46</v>
      </c>
      <c r="AM13" s="9">
        <v>0.3</v>
      </c>
      <c r="AN13" s="9">
        <v>0.41</v>
      </c>
      <c r="AO13" s="9">
        <v>0.2</v>
      </c>
      <c r="AP13" s="9">
        <v>0.25</v>
      </c>
      <c r="AQ13" s="9">
        <v>0.44</v>
      </c>
      <c r="AR13" s="9">
        <v>0.4</v>
      </c>
      <c r="AS13" s="9">
        <v>0.92</v>
      </c>
      <c r="AT13" s="9">
        <v>0.87</v>
      </c>
    </row>
    <row r="14" spans="1:46" s="33" customFormat="1" x14ac:dyDescent="0.2">
      <c r="A14" s="48" t="s">
        <v>72</v>
      </c>
      <c r="B14" s="32">
        <v>130</v>
      </c>
      <c r="C14" s="32">
        <v>81</v>
      </c>
      <c r="D14" s="32">
        <v>49</v>
      </c>
      <c r="E14" s="32">
        <v>130</v>
      </c>
      <c r="F14" s="32">
        <v>48</v>
      </c>
      <c r="G14" s="32">
        <v>19</v>
      </c>
      <c r="H14" s="32">
        <v>14</v>
      </c>
      <c r="I14" s="32">
        <v>15</v>
      </c>
      <c r="J14" s="32">
        <v>34</v>
      </c>
      <c r="K14" s="32">
        <v>130</v>
      </c>
      <c r="L14" s="32">
        <v>118</v>
      </c>
      <c r="M14" s="32">
        <v>8</v>
      </c>
      <c r="N14" s="32">
        <v>4</v>
      </c>
      <c r="O14" s="32">
        <v>0</v>
      </c>
      <c r="P14" s="32">
        <v>130</v>
      </c>
      <c r="Q14" s="32">
        <v>9</v>
      </c>
      <c r="R14" s="32">
        <v>18</v>
      </c>
      <c r="S14" s="32">
        <v>82</v>
      </c>
      <c r="T14" s="32">
        <v>3</v>
      </c>
      <c r="U14" s="32">
        <v>0</v>
      </c>
      <c r="V14" s="32">
        <v>0</v>
      </c>
      <c r="W14" s="32">
        <v>6</v>
      </c>
      <c r="X14" s="32">
        <v>0</v>
      </c>
      <c r="Y14" s="32">
        <v>0</v>
      </c>
      <c r="Z14" s="32">
        <v>13</v>
      </c>
      <c r="AA14" s="32">
        <v>130</v>
      </c>
      <c r="AB14" s="32">
        <v>100</v>
      </c>
      <c r="AC14" s="32">
        <v>28</v>
      </c>
      <c r="AD14" s="32">
        <v>2</v>
      </c>
      <c r="AE14" s="32">
        <v>130</v>
      </c>
      <c r="AF14" s="32">
        <v>34</v>
      </c>
      <c r="AG14" s="32">
        <v>29</v>
      </c>
      <c r="AH14" s="32">
        <v>58</v>
      </c>
      <c r="AI14" s="32">
        <v>9</v>
      </c>
      <c r="AJ14" s="32">
        <v>130</v>
      </c>
      <c r="AK14" s="32">
        <v>41</v>
      </c>
      <c r="AL14" s="32">
        <v>14</v>
      </c>
      <c r="AM14" s="32">
        <v>17</v>
      </c>
      <c r="AN14" s="32">
        <v>3</v>
      </c>
      <c r="AO14" s="32">
        <v>22</v>
      </c>
      <c r="AP14" s="32">
        <v>15</v>
      </c>
      <c r="AQ14" s="32">
        <v>18</v>
      </c>
      <c r="AR14" s="32">
        <v>48</v>
      </c>
      <c r="AS14" s="32">
        <v>13</v>
      </c>
      <c r="AT14" s="32">
        <v>5</v>
      </c>
    </row>
    <row r="15" spans="1:46" x14ac:dyDescent="0.2">
      <c r="A15" s="48"/>
      <c r="B15" s="2">
        <v>136</v>
      </c>
      <c r="C15" s="3" t="s">
        <v>0</v>
      </c>
      <c r="D15" s="3" t="s">
        <v>0</v>
      </c>
      <c r="E15" s="2">
        <v>136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2">
        <v>136</v>
      </c>
      <c r="L15" s="3" t="s">
        <v>0</v>
      </c>
      <c r="M15" s="3" t="s">
        <v>0</v>
      </c>
      <c r="N15" s="3" t="s">
        <v>0</v>
      </c>
      <c r="O15" s="3" t="s">
        <v>0</v>
      </c>
      <c r="P15" s="2">
        <v>136</v>
      </c>
      <c r="Q15" s="3" t="s">
        <v>0</v>
      </c>
      <c r="R15" s="3" t="s">
        <v>0</v>
      </c>
      <c r="S15" s="3" t="s">
        <v>0</v>
      </c>
      <c r="T15" s="3" t="s">
        <v>0</v>
      </c>
      <c r="U15" s="3" t="s">
        <v>0</v>
      </c>
      <c r="V15" s="3" t="s">
        <v>0</v>
      </c>
      <c r="W15" s="3" t="s">
        <v>0</v>
      </c>
      <c r="X15" s="3" t="s">
        <v>0</v>
      </c>
      <c r="Y15" s="3" t="s">
        <v>0</v>
      </c>
      <c r="Z15" s="3" t="s">
        <v>0</v>
      </c>
      <c r="AA15" s="2">
        <v>136</v>
      </c>
      <c r="AB15" s="3" t="s">
        <v>0</v>
      </c>
      <c r="AC15" s="3" t="s">
        <v>0</v>
      </c>
      <c r="AD15" s="3" t="s">
        <v>0</v>
      </c>
      <c r="AE15" s="2">
        <v>136</v>
      </c>
      <c r="AF15" s="3" t="s">
        <v>0</v>
      </c>
      <c r="AG15" s="3" t="s">
        <v>0</v>
      </c>
      <c r="AH15" s="3" t="s">
        <v>0</v>
      </c>
      <c r="AI15" s="3" t="s">
        <v>0</v>
      </c>
      <c r="AJ15" s="2">
        <v>136</v>
      </c>
      <c r="AK15" s="3" t="s">
        <v>0</v>
      </c>
      <c r="AL15" s="3" t="s">
        <v>0</v>
      </c>
      <c r="AM15" s="3" t="s">
        <v>0</v>
      </c>
      <c r="AN15" s="3" t="s">
        <v>0</v>
      </c>
      <c r="AO15" s="3" t="s">
        <v>0</v>
      </c>
      <c r="AP15" s="3" t="s">
        <v>0</v>
      </c>
      <c r="AQ15" s="3" t="s">
        <v>0</v>
      </c>
      <c r="AR15" s="3" t="s">
        <v>0</v>
      </c>
      <c r="AS15" s="3" t="s">
        <v>0</v>
      </c>
      <c r="AT15" s="3" t="s">
        <v>0</v>
      </c>
    </row>
    <row r="16" spans="1:46" s="35" customFormat="1" x14ac:dyDescent="0.2">
      <c r="A16" s="49"/>
      <c r="B16" s="7">
        <v>7.0000000000000007E-2</v>
      </c>
      <c r="C16" s="9">
        <v>0.09</v>
      </c>
      <c r="D16" s="9">
        <v>0.05</v>
      </c>
      <c r="E16" s="7">
        <v>7.0000000000000007E-2</v>
      </c>
      <c r="F16" s="9">
        <v>0.09</v>
      </c>
      <c r="G16" s="9">
        <v>0.06</v>
      </c>
      <c r="H16" s="9">
        <v>0.04</v>
      </c>
      <c r="I16" s="9">
        <v>0.05</v>
      </c>
      <c r="J16" s="9">
        <v>0.08</v>
      </c>
      <c r="K16" s="7">
        <v>7.0000000000000007E-2</v>
      </c>
      <c r="L16" s="9">
        <v>7.0000000000000007E-2</v>
      </c>
      <c r="M16" s="9">
        <v>0.05</v>
      </c>
      <c r="N16" s="9">
        <v>0.04</v>
      </c>
      <c r="O16" s="9">
        <v>0</v>
      </c>
      <c r="P16" s="7">
        <v>7.0000000000000007E-2</v>
      </c>
      <c r="Q16" s="9">
        <v>0.02</v>
      </c>
      <c r="R16" s="9">
        <v>0.03</v>
      </c>
      <c r="S16" s="9">
        <v>0.76</v>
      </c>
      <c r="T16" s="9">
        <v>0.04</v>
      </c>
      <c r="U16" s="9">
        <v>0</v>
      </c>
      <c r="V16" s="9">
        <v>0</v>
      </c>
      <c r="W16" s="9">
        <v>0.11</v>
      </c>
      <c r="X16" s="9">
        <v>0</v>
      </c>
      <c r="Y16" s="9">
        <v>0</v>
      </c>
      <c r="Z16" s="9">
        <v>0.05</v>
      </c>
      <c r="AA16" s="7">
        <v>7.0000000000000007E-2</v>
      </c>
      <c r="AB16" s="9">
        <v>0.12</v>
      </c>
      <c r="AC16" s="9">
        <v>0.03</v>
      </c>
      <c r="AD16" s="9">
        <v>0.01</v>
      </c>
      <c r="AE16" s="7">
        <v>7.0000000000000007E-2</v>
      </c>
      <c r="AF16" s="9">
        <v>0.05</v>
      </c>
      <c r="AG16" s="9">
        <v>0.05</v>
      </c>
      <c r="AH16" s="9">
        <v>0.11</v>
      </c>
      <c r="AI16" s="9">
        <v>0.04</v>
      </c>
      <c r="AJ16" s="7">
        <v>7.0000000000000007E-2</v>
      </c>
      <c r="AK16" s="9">
        <v>0.09</v>
      </c>
      <c r="AL16" s="9">
        <v>0.06</v>
      </c>
      <c r="AM16" s="9">
        <v>0.06</v>
      </c>
      <c r="AN16" s="9">
        <v>0.02</v>
      </c>
      <c r="AO16" s="9">
        <v>0.1</v>
      </c>
      <c r="AP16" s="9">
        <v>0.06</v>
      </c>
      <c r="AQ16" s="9">
        <v>7.0000000000000007E-2</v>
      </c>
      <c r="AR16" s="9">
        <v>0.14000000000000001</v>
      </c>
      <c r="AS16" s="9">
        <v>0.03</v>
      </c>
      <c r="AT16" s="9">
        <v>0.02</v>
      </c>
    </row>
    <row r="17" spans="1:46" x14ac:dyDescent="0.2">
      <c r="A17" s="48" t="s">
        <v>73</v>
      </c>
      <c r="B17" s="2">
        <v>54</v>
      </c>
      <c r="C17" s="2">
        <v>23</v>
      </c>
      <c r="D17" s="2">
        <v>30</v>
      </c>
      <c r="E17" s="2">
        <v>54</v>
      </c>
      <c r="F17" s="2">
        <v>18</v>
      </c>
      <c r="G17" s="2">
        <v>12</v>
      </c>
      <c r="H17" s="2">
        <v>9</v>
      </c>
      <c r="I17" s="2">
        <v>8</v>
      </c>
      <c r="J17" s="2">
        <v>6</v>
      </c>
      <c r="K17" s="2">
        <v>54</v>
      </c>
      <c r="L17" s="2">
        <v>0</v>
      </c>
      <c r="M17" s="2">
        <v>54</v>
      </c>
      <c r="N17" s="2">
        <v>0</v>
      </c>
      <c r="O17" s="2">
        <v>0</v>
      </c>
      <c r="P17" s="2">
        <v>54</v>
      </c>
      <c r="Q17" s="2">
        <v>0</v>
      </c>
      <c r="R17" s="2">
        <v>2</v>
      </c>
      <c r="S17" s="2">
        <v>0</v>
      </c>
      <c r="T17" s="2">
        <v>0</v>
      </c>
      <c r="U17" s="2">
        <v>50</v>
      </c>
      <c r="V17" s="2">
        <v>0</v>
      </c>
      <c r="W17" s="2">
        <v>0</v>
      </c>
      <c r="X17" s="2">
        <v>0</v>
      </c>
      <c r="Y17" s="2">
        <v>0</v>
      </c>
      <c r="Z17" s="2">
        <v>1</v>
      </c>
      <c r="AA17" s="2">
        <v>54</v>
      </c>
      <c r="AB17" s="2">
        <v>32</v>
      </c>
      <c r="AC17" s="2">
        <v>19</v>
      </c>
      <c r="AD17" s="2">
        <v>2</v>
      </c>
      <c r="AE17" s="2">
        <v>54</v>
      </c>
      <c r="AF17" s="2">
        <v>3</v>
      </c>
      <c r="AG17" s="2">
        <v>15</v>
      </c>
      <c r="AH17" s="2">
        <v>34</v>
      </c>
      <c r="AI17" s="2">
        <v>1</v>
      </c>
      <c r="AJ17" s="2">
        <v>54</v>
      </c>
      <c r="AK17" s="2">
        <v>15</v>
      </c>
      <c r="AL17" s="2">
        <v>11</v>
      </c>
      <c r="AM17" s="2">
        <v>5</v>
      </c>
      <c r="AN17" s="2">
        <v>8</v>
      </c>
      <c r="AO17" s="2">
        <v>4</v>
      </c>
      <c r="AP17" s="2">
        <v>4</v>
      </c>
      <c r="AQ17" s="2">
        <v>7</v>
      </c>
      <c r="AR17" s="2">
        <v>13</v>
      </c>
      <c r="AS17" s="2">
        <v>1</v>
      </c>
      <c r="AT17" s="2">
        <v>1</v>
      </c>
    </row>
    <row r="18" spans="1:46" s="33" customFormat="1" x14ac:dyDescent="0.2">
      <c r="A18" s="48"/>
      <c r="B18" s="32">
        <v>82</v>
      </c>
      <c r="C18" s="32" t="s">
        <v>0</v>
      </c>
      <c r="D18" s="32" t="s">
        <v>0</v>
      </c>
      <c r="E18" s="32">
        <v>82</v>
      </c>
      <c r="F18" s="32" t="s">
        <v>0</v>
      </c>
      <c r="G18" s="32" t="s">
        <v>0</v>
      </c>
      <c r="H18" s="32" t="s">
        <v>0</v>
      </c>
      <c r="I18" s="32" t="s">
        <v>0</v>
      </c>
      <c r="J18" s="32" t="s">
        <v>0</v>
      </c>
      <c r="K18" s="32">
        <v>82</v>
      </c>
      <c r="L18" s="32" t="s">
        <v>0</v>
      </c>
      <c r="M18" s="32" t="s">
        <v>0</v>
      </c>
      <c r="N18" s="32" t="s">
        <v>0</v>
      </c>
      <c r="O18" s="32" t="s">
        <v>0</v>
      </c>
      <c r="P18" s="32">
        <v>82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32" t="s">
        <v>0</v>
      </c>
      <c r="X18" s="32" t="s">
        <v>0</v>
      </c>
      <c r="Y18" s="32" t="s">
        <v>0</v>
      </c>
      <c r="Z18" s="32" t="s">
        <v>0</v>
      </c>
      <c r="AA18" s="32">
        <v>82</v>
      </c>
      <c r="AB18" s="32" t="s">
        <v>0</v>
      </c>
      <c r="AC18" s="32" t="s">
        <v>0</v>
      </c>
      <c r="AD18" s="32" t="s">
        <v>0</v>
      </c>
      <c r="AE18" s="32">
        <v>82</v>
      </c>
      <c r="AF18" s="32" t="s">
        <v>0</v>
      </c>
      <c r="AG18" s="32" t="s">
        <v>0</v>
      </c>
      <c r="AH18" s="32" t="s">
        <v>0</v>
      </c>
      <c r="AI18" s="32" t="s">
        <v>0</v>
      </c>
      <c r="AJ18" s="32">
        <v>82</v>
      </c>
      <c r="AK18" s="32" t="s">
        <v>0</v>
      </c>
      <c r="AL18" s="32" t="s">
        <v>0</v>
      </c>
      <c r="AM18" s="32" t="s">
        <v>0</v>
      </c>
      <c r="AN18" s="32" t="s">
        <v>0</v>
      </c>
      <c r="AO18" s="32" t="s">
        <v>0</v>
      </c>
      <c r="AP18" s="32" t="s">
        <v>0</v>
      </c>
      <c r="AQ18" s="32" t="s">
        <v>0</v>
      </c>
      <c r="AR18" s="32" t="s">
        <v>0</v>
      </c>
      <c r="AS18" s="32" t="s">
        <v>0</v>
      </c>
      <c r="AT18" s="32" t="s">
        <v>0</v>
      </c>
    </row>
    <row r="19" spans="1:46" s="35" customFormat="1" x14ac:dyDescent="0.2">
      <c r="A19" s="49"/>
      <c r="B19" s="7">
        <v>0.03</v>
      </c>
      <c r="C19" s="9">
        <v>0.02</v>
      </c>
      <c r="D19" s="9">
        <v>0.03</v>
      </c>
      <c r="E19" s="7">
        <v>0.03</v>
      </c>
      <c r="F19" s="9">
        <v>0.03</v>
      </c>
      <c r="G19" s="9">
        <v>0.04</v>
      </c>
      <c r="H19" s="9">
        <v>0.03</v>
      </c>
      <c r="I19" s="9">
        <v>0.03</v>
      </c>
      <c r="J19" s="9">
        <v>0.01</v>
      </c>
      <c r="K19" s="7">
        <v>0.03</v>
      </c>
      <c r="L19" s="9">
        <v>0</v>
      </c>
      <c r="M19" s="9">
        <v>0.32</v>
      </c>
      <c r="N19" s="9">
        <v>0</v>
      </c>
      <c r="O19" s="9">
        <v>0</v>
      </c>
      <c r="P19" s="7">
        <v>0.03</v>
      </c>
      <c r="Q19" s="9">
        <v>0</v>
      </c>
      <c r="R19" s="9">
        <v>0</v>
      </c>
      <c r="S19" s="9">
        <v>0</v>
      </c>
      <c r="T19" s="9">
        <v>0</v>
      </c>
      <c r="U19" s="9">
        <v>0.87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7">
        <v>0.03</v>
      </c>
      <c r="AB19" s="9">
        <v>0.04</v>
      </c>
      <c r="AC19" s="9">
        <v>0.02</v>
      </c>
      <c r="AD19" s="9">
        <v>0.01</v>
      </c>
      <c r="AE19" s="7">
        <v>0.03</v>
      </c>
      <c r="AF19" s="9">
        <v>0</v>
      </c>
      <c r="AG19" s="9">
        <v>0.03</v>
      </c>
      <c r="AH19" s="9">
        <v>0.06</v>
      </c>
      <c r="AI19" s="9">
        <v>0.01</v>
      </c>
      <c r="AJ19" s="7">
        <v>0.03</v>
      </c>
      <c r="AK19" s="9">
        <v>0.03</v>
      </c>
      <c r="AL19" s="9">
        <v>0.05</v>
      </c>
      <c r="AM19" s="9">
        <v>0.02</v>
      </c>
      <c r="AN19" s="9">
        <v>0.04</v>
      </c>
      <c r="AO19" s="9">
        <v>0.02</v>
      </c>
      <c r="AP19" s="9">
        <v>0.02</v>
      </c>
      <c r="AQ19" s="9">
        <v>0.02</v>
      </c>
      <c r="AR19" s="9">
        <v>0.04</v>
      </c>
      <c r="AS19" s="9">
        <v>0</v>
      </c>
      <c r="AT19" s="9">
        <v>0.01</v>
      </c>
    </row>
    <row r="20" spans="1:46" s="33" customFormat="1" x14ac:dyDescent="0.2">
      <c r="A20" s="48" t="s">
        <v>26</v>
      </c>
      <c r="B20" s="32">
        <v>9</v>
      </c>
      <c r="C20" s="32">
        <v>4</v>
      </c>
      <c r="D20" s="32">
        <v>5</v>
      </c>
      <c r="E20" s="32">
        <v>9</v>
      </c>
      <c r="F20" s="32">
        <v>2</v>
      </c>
      <c r="G20" s="32">
        <v>1</v>
      </c>
      <c r="H20" s="32">
        <v>6</v>
      </c>
      <c r="I20" s="32">
        <v>0</v>
      </c>
      <c r="J20" s="32">
        <v>1</v>
      </c>
      <c r="K20" s="32">
        <v>9</v>
      </c>
      <c r="L20" s="32">
        <v>0</v>
      </c>
      <c r="M20" s="32">
        <v>0</v>
      </c>
      <c r="N20" s="32">
        <v>9</v>
      </c>
      <c r="O20" s="32">
        <v>0</v>
      </c>
      <c r="P20" s="32">
        <v>9</v>
      </c>
      <c r="Q20" s="32">
        <v>0</v>
      </c>
      <c r="R20" s="32">
        <v>4</v>
      </c>
      <c r="S20" s="32">
        <v>0</v>
      </c>
      <c r="T20" s="32">
        <v>0</v>
      </c>
      <c r="U20" s="32">
        <v>0</v>
      </c>
      <c r="V20" s="32">
        <v>3</v>
      </c>
      <c r="W20" s="32">
        <v>0</v>
      </c>
      <c r="X20" s="32">
        <v>0</v>
      </c>
      <c r="Y20" s="32">
        <v>0</v>
      </c>
      <c r="Z20" s="32">
        <v>2</v>
      </c>
      <c r="AA20" s="32">
        <v>9</v>
      </c>
      <c r="AB20" s="32">
        <v>6</v>
      </c>
      <c r="AC20" s="32">
        <v>3</v>
      </c>
      <c r="AD20" s="32">
        <v>0</v>
      </c>
      <c r="AE20" s="32">
        <v>9</v>
      </c>
      <c r="AF20" s="32">
        <v>2</v>
      </c>
      <c r="AG20" s="32">
        <v>2</v>
      </c>
      <c r="AH20" s="32">
        <v>4</v>
      </c>
      <c r="AI20" s="32">
        <v>1</v>
      </c>
      <c r="AJ20" s="32">
        <v>9</v>
      </c>
      <c r="AK20" s="32">
        <v>2</v>
      </c>
      <c r="AL20" s="32">
        <v>0</v>
      </c>
      <c r="AM20" s="32">
        <v>3</v>
      </c>
      <c r="AN20" s="32">
        <v>2</v>
      </c>
      <c r="AO20" s="32">
        <v>0</v>
      </c>
      <c r="AP20" s="32">
        <v>0</v>
      </c>
      <c r="AQ20" s="32">
        <v>3</v>
      </c>
      <c r="AR20" s="32">
        <v>3</v>
      </c>
      <c r="AS20" s="32">
        <v>4</v>
      </c>
      <c r="AT20" s="32">
        <v>0</v>
      </c>
    </row>
    <row r="21" spans="1:46" x14ac:dyDescent="0.2">
      <c r="A21" s="48"/>
      <c r="B21" s="2">
        <v>7</v>
      </c>
      <c r="C21" s="3" t="s">
        <v>0</v>
      </c>
      <c r="D21" s="3" t="s">
        <v>0</v>
      </c>
      <c r="E21" s="2">
        <v>7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2">
        <v>7</v>
      </c>
      <c r="L21" s="3" t="s">
        <v>0</v>
      </c>
      <c r="M21" s="3" t="s">
        <v>0</v>
      </c>
      <c r="N21" s="3" t="s">
        <v>0</v>
      </c>
      <c r="O21" s="3" t="s">
        <v>0</v>
      </c>
      <c r="P21" s="2">
        <v>7</v>
      </c>
      <c r="Q21" s="3" t="s">
        <v>0</v>
      </c>
      <c r="R21" s="3" t="s">
        <v>0</v>
      </c>
      <c r="S21" s="3" t="s">
        <v>0</v>
      </c>
      <c r="T21" s="3" t="s">
        <v>0</v>
      </c>
      <c r="U21" s="3" t="s">
        <v>0</v>
      </c>
      <c r="V21" s="3" t="s">
        <v>0</v>
      </c>
      <c r="W21" s="3" t="s">
        <v>0</v>
      </c>
      <c r="X21" s="3" t="s">
        <v>0</v>
      </c>
      <c r="Y21" s="3" t="s">
        <v>0</v>
      </c>
      <c r="Z21" s="3" t="s">
        <v>0</v>
      </c>
      <c r="AA21" s="2">
        <v>7</v>
      </c>
      <c r="AB21" s="3" t="s">
        <v>0</v>
      </c>
      <c r="AC21" s="3" t="s">
        <v>0</v>
      </c>
      <c r="AD21" s="3" t="s">
        <v>0</v>
      </c>
      <c r="AE21" s="2">
        <v>7</v>
      </c>
      <c r="AF21" s="3" t="s">
        <v>0</v>
      </c>
      <c r="AG21" s="3" t="s">
        <v>0</v>
      </c>
      <c r="AH21" s="3" t="s">
        <v>0</v>
      </c>
      <c r="AI21" s="3" t="s">
        <v>0</v>
      </c>
      <c r="AJ21" s="2">
        <v>7</v>
      </c>
      <c r="AK21" s="3" t="s">
        <v>0</v>
      </c>
      <c r="AL21" s="3" t="s">
        <v>0</v>
      </c>
      <c r="AM21" s="3" t="s">
        <v>0</v>
      </c>
      <c r="AN21" s="3" t="s">
        <v>0</v>
      </c>
      <c r="AO21" s="3" t="s">
        <v>0</v>
      </c>
      <c r="AP21" s="3" t="s">
        <v>0</v>
      </c>
      <c r="AQ21" s="3" t="s">
        <v>0</v>
      </c>
      <c r="AR21" s="3" t="s">
        <v>0</v>
      </c>
      <c r="AS21" s="3" t="s">
        <v>0</v>
      </c>
      <c r="AT21" s="3" t="s">
        <v>0</v>
      </c>
    </row>
    <row r="22" spans="1:46" s="35" customFormat="1" x14ac:dyDescent="0.2">
      <c r="A22" s="49"/>
      <c r="B22" s="7">
        <v>0</v>
      </c>
      <c r="C22" s="9">
        <v>0</v>
      </c>
      <c r="D22" s="9">
        <v>0</v>
      </c>
      <c r="E22" s="7">
        <v>0</v>
      </c>
      <c r="F22" s="9">
        <v>0</v>
      </c>
      <c r="G22" s="9">
        <v>0</v>
      </c>
      <c r="H22" s="9">
        <v>0.02</v>
      </c>
      <c r="I22" s="9">
        <v>0</v>
      </c>
      <c r="J22" s="9">
        <v>0</v>
      </c>
      <c r="K22" s="7">
        <v>0</v>
      </c>
      <c r="L22" s="9">
        <v>0</v>
      </c>
      <c r="M22" s="9">
        <v>0</v>
      </c>
      <c r="N22" s="9">
        <v>0.09</v>
      </c>
      <c r="O22" s="9">
        <v>0</v>
      </c>
      <c r="P22" s="7">
        <v>0</v>
      </c>
      <c r="Q22" s="9">
        <v>0</v>
      </c>
      <c r="R22" s="9">
        <v>0.01</v>
      </c>
      <c r="S22" s="9">
        <v>0</v>
      </c>
      <c r="T22" s="9">
        <v>0</v>
      </c>
      <c r="U22" s="9">
        <v>0</v>
      </c>
      <c r="V22" s="9">
        <v>0.55000000000000004</v>
      </c>
      <c r="W22" s="9">
        <v>0</v>
      </c>
      <c r="X22" s="9">
        <v>0</v>
      </c>
      <c r="Y22" s="9">
        <v>0</v>
      </c>
      <c r="Z22" s="9">
        <v>0.01</v>
      </c>
      <c r="AA22" s="7">
        <v>0</v>
      </c>
      <c r="AB22" s="9">
        <v>0.01</v>
      </c>
      <c r="AC22" s="9">
        <v>0</v>
      </c>
      <c r="AD22" s="9">
        <v>0</v>
      </c>
      <c r="AE22" s="7">
        <v>0</v>
      </c>
      <c r="AF22" s="9">
        <v>0</v>
      </c>
      <c r="AG22" s="9">
        <v>0</v>
      </c>
      <c r="AH22" s="9">
        <v>0.01</v>
      </c>
      <c r="AI22" s="9">
        <v>0</v>
      </c>
      <c r="AJ22" s="7">
        <v>0</v>
      </c>
      <c r="AK22" s="9">
        <v>0</v>
      </c>
      <c r="AL22" s="9">
        <v>0</v>
      </c>
      <c r="AM22" s="9">
        <v>0.01</v>
      </c>
      <c r="AN22" s="9">
        <v>0.01</v>
      </c>
      <c r="AO22" s="9">
        <v>0</v>
      </c>
      <c r="AP22" s="9">
        <v>0</v>
      </c>
      <c r="AQ22" s="9">
        <v>0.01</v>
      </c>
      <c r="AR22" s="9">
        <v>0.01</v>
      </c>
      <c r="AS22" s="9">
        <v>0.01</v>
      </c>
      <c r="AT22" s="9">
        <v>0</v>
      </c>
    </row>
    <row r="23" spans="1:46" x14ac:dyDescent="0.2">
      <c r="A23" s="48" t="s">
        <v>46</v>
      </c>
      <c r="B23" s="2">
        <v>33</v>
      </c>
      <c r="C23" s="2">
        <v>18</v>
      </c>
      <c r="D23" s="2">
        <v>15</v>
      </c>
      <c r="E23" s="2">
        <v>33</v>
      </c>
      <c r="F23" s="2">
        <v>7</v>
      </c>
      <c r="G23" s="2">
        <v>4</v>
      </c>
      <c r="H23" s="2">
        <v>8</v>
      </c>
      <c r="I23" s="2">
        <v>5</v>
      </c>
      <c r="J23" s="2">
        <v>8</v>
      </c>
      <c r="K23" s="2">
        <v>33</v>
      </c>
      <c r="L23" s="2">
        <v>31</v>
      </c>
      <c r="M23" s="2">
        <v>0</v>
      </c>
      <c r="N23" s="2">
        <v>2</v>
      </c>
      <c r="O23" s="2">
        <v>0</v>
      </c>
      <c r="P23" s="2">
        <v>33</v>
      </c>
      <c r="Q23" s="2">
        <v>1</v>
      </c>
      <c r="R23" s="2">
        <v>2</v>
      </c>
      <c r="S23" s="2">
        <v>1</v>
      </c>
      <c r="T23" s="2">
        <v>24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4</v>
      </c>
      <c r="AA23" s="2">
        <v>33</v>
      </c>
      <c r="AB23" s="2">
        <v>1</v>
      </c>
      <c r="AC23" s="2">
        <v>30</v>
      </c>
      <c r="AD23" s="2">
        <v>1</v>
      </c>
      <c r="AE23" s="2">
        <v>33</v>
      </c>
      <c r="AF23" s="2">
        <v>10</v>
      </c>
      <c r="AG23" s="2">
        <v>2</v>
      </c>
      <c r="AH23" s="2">
        <v>18</v>
      </c>
      <c r="AI23" s="2">
        <v>3</v>
      </c>
      <c r="AJ23" s="2">
        <v>33</v>
      </c>
      <c r="AK23" s="2">
        <v>4</v>
      </c>
      <c r="AL23" s="2">
        <v>6</v>
      </c>
      <c r="AM23" s="2">
        <v>4</v>
      </c>
      <c r="AN23" s="2">
        <v>5</v>
      </c>
      <c r="AO23" s="2">
        <v>2</v>
      </c>
      <c r="AP23" s="2">
        <v>8</v>
      </c>
      <c r="AQ23" s="2">
        <v>4</v>
      </c>
      <c r="AR23" s="2">
        <v>6</v>
      </c>
      <c r="AS23" s="2">
        <v>0</v>
      </c>
      <c r="AT23" s="2">
        <v>2</v>
      </c>
    </row>
    <row r="24" spans="1:46" s="33" customFormat="1" x14ac:dyDescent="0.2">
      <c r="A24" s="48"/>
      <c r="B24" s="32">
        <v>78</v>
      </c>
      <c r="C24" s="32" t="s">
        <v>0</v>
      </c>
      <c r="D24" s="32" t="s">
        <v>0</v>
      </c>
      <c r="E24" s="32">
        <v>78</v>
      </c>
      <c r="F24" s="32" t="s">
        <v>0</v>
      </c>
      <c r="G24" s="32" t="s">
        <v>0</v>
      </c>
      <c r="H24" s="32" t="s">
        <v>0</v>
      </c>
      <c r="I24" s="32" t="s">
        <v>0</v>
      </c>
      <c r="J24" s="32" t="s">
        <v>0</v>
      </c>
      <c r="K24" s="32">
        <v>78</v>
      </c>
      <c r="L24" s="32" t="s">
        <v>0</v>
      </c>
      <c r="M24" s="32" t="s">
        <v>0</v>
      </c>
      <c r="N24" s="32" t="s">
        <v>0</v>
      </c>
      <c r="O24" s="32" t="s">
        <v>0</v>
      </c>
      <c r="P24" s="32">
        <v>78</v>
      </c>
      <c r="Q24" s="32" t="s">
        <v>0</v>
      </c>
      <c r="R24" s="32" t="s">
        <v>0</v>
      </c>
      <c r="S24" s="32" t="s">
        <v>0</v>
      </c>
      <c r="T24" s="32" t="s">
        <v>0</v>
      </c>
      <c r="U24" s="32" t="s">
        <v>0</v>
      </c>
      <c r="V24" s="32" t="s">
        <v>0</v>
      </c>
      <c r="W24" s="32" t="s">
        <v>0</v>
      </c>
      <c r="X24" s="32" t="s">
        <v>0</v>
      </c>
      <c r="Y24" s="32" t="s">
        <v>0</v>
      </c>
      <c r="Z24" s="32" t="s">
        <v>0</v>
      </c>
      <c r="AA24" s="32">
        <v>78</v>
      </c>
      <c r="AB24" s="32" t="s">
        <v>0</v>
      </c>
      <c r="AC24" s="32" t="s">
        <v>0</v>
      </c>
      <c r="AD24" s="32" t="s">
        <v>0</v>
      </c>
      <c r="AE24" s="32">
        <v>78</v>
      </c>
      <c r="AF24" s="32" t="s">
        <v>0</v>
      </c>
      <c r="AG24" s="32" t="s">
        <v>0</v>
      </c>
      <c r="AH24" s="32" t="s">
        <v>0</v>
      </c>
      <c r="AI24" s="32" t="s">
        <v>0</v>
      </c>
      <c r="AJ24" s="32">
        <v>78</v>
      </c>
      <c r="AK24" s="32" t="s">
        <v>0</v>
      </c>
      <c r="AL24" s="32" t="s">
        <v>0</v>
      </c>
      <c r="AM24" s="32" t="s">
        <v>0</v>
      </c>
      <c r="AN24" s="32" t="s">
        <v>0</v>
      </c>
      <c r="AO24" s="32" t="s">
        <v>0</v>
      </c>
      <c r="AP24" s="32" t="s">
        <v>0</v>
      </c>
      <c r="AQ24" s="32" t="s">
        <v>0</v>
      </c>
      <c r="AR24" s="32" t="s">
        <v>0</v>
      </c>
      <c r="AS24" s="32" t="s">
        <v>0</v>
      </c>
      <c r="AT24" s="32" t="s">
        <v>0</v>
      </c>
    </row>
    <row r="25" spans="1:46" s="35" customFormat="1" x14ac:dyDescent="0.2">
      <c r="A25" s="49"/>
      <c r="B25" s="7">
        <v>0.02</v>
      </c>
      <c r="C25" s="9">
        <v>0.02</v>
      </c>
      <c r="D25" s="9">
        <v>0.01</v>
      </c>
      <c r="E25" s="7">
        <v>0.02</v>
      </c>
      <c r="F25" s="9">
        <v>0.01</v>
      </c>
      <c r="G25" s="9">
        <v>0.01</v>
      </c>
      <c r="H25" s="9">
        <v>0.02</v>
      </c>
      <c r="I25" s="9">
        <v>0.02</v>
      </c>
      <c r="J25" s="9">
        <v>0.02</v>
      </c>
      <c r="K25" s="7">
        <v>0.02</v>
      </c>
      <c r="L25" s="9">
        <v>0.02</v>
      </c>
      <c r="M25" s="9">
        <v>0</v>
      </c>
      <c r="N25" s="9">
        <v>0.02</v>
      </c>
      <c r="O25" s="9">
        <v>0</v>
      </c>
      <c r="P25" s="7">
        <v>0.02</v>
      </c>
      <c r="Q25" s="9">
        <v>0</v>
      </c>
      <c r="R25" s="9">
        <v>0</v>
      </c>
      <c r="S25" s="9">
        <v>0.01</v>
      </c>
      <c r="T25" s="9">
        <v>0.3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0.02</v>
      </c>
      <c r="AA25" s="7">
        <v>0.02</v>
      </c>
      <c r="AB25" s="9">
        <v>0</v>
      </c>
      <c r="AC25" s="9">
        <v>0.03</v>
      </c>
      <c r="AD25" s="9">
        <v>0.01</v>
      </c>
      <c r="AE25" s="7">
        <v>0.02</v>
      </c>
      <c r="AF25" s="9">
        <v>0.01</v>
      </c>
      <c r="AG25" s="9">
        <v>0</v>
      </c>
      <c r="AH25" s="9">
        <v>0.03</v>
      </c>
      <c r="AI25" s="9">
        <v>0.01</v>
      </c>
      <c r="AJ25" s="7">
        <v>0.02</v>
      </c>
      <c r="AK25" s="9">
        <v>0.01</v>
      </c>
      <c r="AL25" s="9">
        <v>0.03</v>
      </c>
      <c r="AM25" s="9">
        <v>0.01</v>
      </c>
      <c r="AN25" s="9">
        <v>0.02</v>
      </c>
      <c r="AO25" s="9">
        <v>0.01</v>
      </c>
      <c r="AP25" s="9">
        <v>0.03</v>
      </c>
      <c r="AQ25" s="9">
        <v>0.01</v>
      </c>
      <c r="AR25" s="9">
        <v>0.02</v>
      </c>
      <c r="AS25" s="9">
        <v>0</v>
      </c>
      <c r="AT25" s="9">
        <v>0.01</v>
      </c>
    </row>
    <row r="26" spans="1:46" s="33" customFormat="1" x14ac:dyDescent="0.2">
      <c r="A26" s="48" t="s">
        <v>27</v>
      </c>
      <c r="B26" s="32">
        <v>29</v>
      </c>
      <c r="C26" s="32">
        <v>12</v>
      </c>
      <c r="D26" s="32">
        <v>17</v>
      </c>
      <c r="E26" s="32">
        <v>29</v>
      </c>
      <c r="F26" s="32">
        <v>11</v>
      </c>
      <c r="G26" s="32">
        <v>3</v>
      </c>
      <c r="H26" s="32">
        <v>3</v>
      </c>
      <c r="I26" s="32">
        <v>5</v>
      </c>
      <c r="J26" s="32">
        <v>7</v>
      </c>
      <c r="K26" s="32">
        <v>29</v>
      </c>
      <c r="L26" s="32">
        <v>26</v>
      </c>
      <c r="M26" s="32">
        <v>2</v>
      </c>
      <c r="N26" s="32">
        <v>0</v>
      </c>
      <c r="O26" s="32">
        <v>0</v>
      </c>
      <c r="P26" s="32">
        <v>29</v>
      </c>
      <c r="Q26" s="32">
        <v>1</v>
      </c>
      <c r="R26" s="32">
        <v>2</v>
      </c>
      <c r="S26" s="32">
        <v>0</v>
      </c>
      <c r="T26" s="32">
        <v>2</v>
      </c>
      <c r="U26" s="32">
        <v>0</v>
      </c>
      <c r="V26" s="32">
        <v>0</v>
      </c>
      <c r="W26" s="32">
        <v>21</v>
      </c>
      <c r="X26" s="32">
        <v>0</v>
      </c>
      <c r="Y26" s="32">
        <v>0</v>
      </c>
      <c r="Z26" s="32">
        <v>2</v>
      </c>
      <c r="AA26" s="32">
        <v>29</v>
      </c>
      <c r="AB26" s="32">
        <v>11</v>
      </c>
      <c r="AC26" s="32">
        <v>15</v>
      </c>
      <c r="AD26" s="32">
        <v>3</v>
      </c>
      <c r="AE26" s="32">
        <v>29</v>
      </c>
      <c r="AF26" s="32">
        <v>5</v>
      </c>
      <c r="AG26" s="32">
        <v>6</v>
      </c>
      <c r="AH26" s="32">
        <v>14</v>
      </c>
      <c r="AI26" s="32">
        <v>4</v>
      </c>
      <c r="AJ26" s="32">
        <v>29</v>
      </c>
      <c r="AK26" s="32">
        <v>5</v>
      </c>
      <c r="AL26" s="32">
        <v>4</v>
      </c>
      <c r="AM26" s="32">
        <v>4</v>
      </c>
      <c r="AN26" s="32">
        <v>2</v>
      </c>
      <c r="AO26" s="32">
        <v>4</v>
      </c>
      <c r="AP26" s="32">
        <v>6</v>
      </c>
      <c r="AQ26" s="32">
        <v>5</v>
      </c>
      <c r="AR26" s="32">
        <v>5</v>
      </c>
      <c r="AS26" s="32">
        <v>1</v>
      </c>
      <c r="AT26" s="32">
        <v>1</v>
      </c>
    </row>
    <row r="27" spans="1:46" x14ac:dyDescent="0.2">
      <c r="A27" s="48"/>
      <c r="B27" s="2">
        <v>42</v>
      </c>
      <c r="C27" s="3" t="s">
        <v>0</v>
      </c>
      <c r="D27" s="3" t="s">
        <v>0</v>
      </c>
      <c r="E27" s="2">
        <v>42</v>
      </c>
      <c r="F27" s="3" t="s">
        <v>0</v>
      </c>
      <c r="G27" s="3" t="s">
        <v>0</v>
      </c>
      <c r="H27" s="3" t="s">
        <v>0</v>
      </c>
      <c r="I27" s="3" t="s">
        <v>0</v>
      </c>
      <c r="J27" s="3" t="s">
        <v>0</v>
      </c>
      <c r="K27" s="2">
        <v>42</v>
      </c>
      <c r="L27" s="3" t="s">
        <v>0</v>
      </c>
      <c r="M27" s="3" t="s">
        <v>0</v>
      </c>
      <c r="N27" s="3" t="s">
        <v>0</v>
      </c>
      <c r="O27" s="3" t="s">
        <v>0</v>
      </c>
      <c r="P27" s="2">
        <v>42</v>
      </c>
      <c r="Q27" s="3" t="s">
        <v>0</v>
      </c>
      <c r="R27" s="3" t="s">
        <v>0</v>
      </c>
      <c r="S27" s="3" t="s">
        <v>0</v>
      </c>
      <c r="T27" s="3" t="s">
        <v>0</v>
      </c>
      <c r="U27" s="3" t="s">
        <v>0</v>
      </c>
      <c r="V27" s="3" t="s">
        <v>0</v>
      </c>
      <c r="W27" s="3" t="s">
        <v>0</v>
      </c>
      <c r="X27" s="3" t="s">
        <v>0</v>
      </c>
      <c r="Y27" s="3" t="s">
        <v>0</v>
      </c>
      <c r="Z27" s="3" t="s">
        <v>0</v>
      </c>
      <c r="AA27" s="2">
        <v>42</v>
      </c>
      <c r="AB27" s="3" t="s">
        <v>0</v>
      </c>
      <c r="AC27" s="3" t="s">
        <v>0</v>
      </c>
      <c r="AD27" s="3" t="s">
        <v>0</v>
      </c>
      <c r="AE27" s="2">
        <v>42</v>
      </c>
      <c r="AF27" s="3" t="s">
        <v>0</v>
      </c>
      <c r="AG27" s="3" t="s">
        <v>0</v>
      </c>
      <c r="AH27" s="3" t="s">
        <v>0</v>
      </c>
      <c r="AI27" s="3" t="s">
        <v>0</v>
      </c>
      <c r="AJ27" s="2">
        <v>42</v>
      </c>
      <c r="AK27" s="3" t="s">
        <v>0</v>
      </c>
      <c r="AL27" s="3" t="s">
        <v>0</v>
      </c>
      <c r="AM27" s="3" t="s">
        <v>0</v>
      </c>
      <c r="AN27" s="3" t="s">
        <v>0</v>
      </c>
      <c r="AO27" s="3" t="s">
        <v>0</v>
      </c>
      <c r="AP27" s="3" t="s">
        <v>0</v>
      </c>
      <c r="AQ27" s="3" t="s">
        <v>0</v>
      </c>
      <c r="AR27" s="3" t="s">
        <v>0</v>
      </c>
      <c r="AS27" s="3" t="s">
        <v>0</v>
      </c>
      <c r="AT27" s="3" t="s">
        <v>0</v>
      </c>
    </row>
    <row r="28" spans="1:46" s="35" customFormat="1" x14ac:dyDescent="0.2">
      <c r="A28" s="49"/>
      <c r="B28" s="7">
        <v>0.01</v>
      </c>
      <c r="C28" s="9">
        <v>0.01</v>
      </c>
      <c r="D28" s="9">
        <v>0.02</v>
      </c>
      <c r="E28" s="7">
        <v>0.01</v>
      </c>
      <c r="F28" s="9">
        <v>0.02</v>
      </c>
      <c r="G28" s="9">
        <v>0.01</v>
      </c>
      <c r="H28" s="9">
        <v>0.01</v>
      </c>
      <c r="I28" s="9">
        <v>0.02</v>
      </c>
      <c r="J28" s="9">
        <v>0.02</v>
      </c>
      <c r="K28" s="7">
        <v>0.01</v>
      </c>
      <c r="L28" s="9">
        <v>0.02</v>
      </c>
      <c r="M28" s="9">
        <v>0.01</v>
      </c>
      <c r="N28" s="9">
        <v>0</v>
      </c>
      <c r="O28" s="9">
        <v>0</v>
      </c>
      <c r="P28" s="7">
        <v>0.01</v>
      </c>
      <c r="Q28" s="9">
        <v>0</v>
      </c>
      <c r="R28" s="9">
        <v>0</v>
      </c>
      <c r="S28" s="9">
        <v>0</v>
      </c>
      <c r="T28" s="9">
        <v>0.03</v>
      </c>
      <c r="U28" s="9">
        <v>0</v>
      </c>
      <c r="V28" s="9">
        <v>0</v>
      </c>
      <c r="W28" s="9">
        <v>0.38</v>
      </c>
      <c r="X28" s="9">
        <v>0</v>
      </c>
      <c r="Y28" s="9">
        <v>0</v>
      </c>
      <c r="Z28" s="9">
        <v>0.01</v>
      </c>
      <c r="AA28" s="7">
        <v>0.01</v>
      </c>
      <c r="AB28" s="9">
        <v>0.01</v>
      </c>
      <c r="AC28" s="9">
        <v>0.02</v>
      </c>
      <c r="AD28" s="9">
        <v>0.01</v>
      </c>
      <c r="AE28" s="7">
        <v>0.01</v>
      </c>
      <c r="AF28" s="9">
        <v>0.01</v>
      </c>
      <c r="AG28" s="9">
        <v>0.01</v>
      </c>
      <c r="AH28" s="9">
        <v>0.02</v>
      </c>
      <c r="AI28" s="9">
        <v>0.02</v>
      </c>
      <c r="AJ28" s="7">
        <v>0.01</v>
      </c>
      <c r="AK28" s="9">
        <v>0.01</v>
      </c>
      <c r="AL28" s="9">
        <v>0.02</v>
      </c>
      <c r="AM28" s="9">
        <v>0.01</v>
      </c>
      <c r="AN28" s="9">
        <v>0.01</v>
      </c>
      <c r="AO28" s="9">
        <v>0.02</v>
      </c>
      <c r="AP28" s="9">
        <v>0.02</v>
      </c>
      <c r="AQ28" s="9">
        <v>0.02</v>
      </c>
      <c r="AR28" s="9">
        <v>0.02</v>
      </c>
      <c r="AS28" s="9">
        <v>0</v>
      </c>
      <c r="AT28" s="9">
        <v>0</v>
      </c>
    </row>
    <row r="29" spans="1:46" x14ac:dyDescent="0.2">
      <c r="A29" s="48" t="s">
        <v>28</v>
      </c>
      <c r="B29" s="2">
        <v>11</v>
      </c>
      <c r="C29" s="2">
        <v>9</v>
      </c>
      <c r="D29" s="2">
        <v>2</v>
      </c>
      <c r="E29" s="2">
        <v>11</v>
      </c>
      <c r="F29" s="2">
        <v>3</v>
      </c>
      <c r="G29" s="2">
        <v>2</v>
      </c>
      <c r="H29" s="2">
        <v>1</v>
      </c>
      <c r="I29" s="2">
        <v>3</v>
      </c>
      <c r="J29" s="2">
        <v>2</v>
      </c>
      <c r="K29" s="2">
        <v>11</v>
      </c>
      <c r="L29" s="2">
        <v>10</v>
      </c>
      <c r="M29" s="2">
        <v>1</v>
      </c>
      <c r="N29" s="2">
        <v>0</v>
      </c>
      <c r="O29" s="2">
        <v>0</v>
      </c>
      <c r="P29" s="2">
        <v>11</v>
      </c>
      <c r="Q29" s="2">
        <v>2</v>
      </c>
      <c r="R29" s="2">
        <v>2</v>
      </c>
      <c r="S29" s="2">
        <v>1</v>
      </c>
      <c r="T29" s="2">
        <v>1</v>
      </c>
      <c r="U29" s="2">
        <v>1</v>
      </c>
      <c r="V29" s="2">
        <v>0</v>
      </c>
      <c r="W29" s="2">
        <v>0</v>
      </c>
      <c r="X29" s="2">
        <v>3</v>
      </c>
      <c r="Y29" s="2">
        <v>0</v>
      </c>
      <c r="Z29" s="2">
        <v>1</v>
      </c>
      <c r="AA29" s="2">
        <v>11</v>
      </c>
      <c r="AB29" s="2">
        <v>6</v>
      </c>
      <c r="AC29" s="2">
        <v>5</v>
      </c>
      <c r="AD29" s="2">
        <v>0</v>
      </c>
      <c r="AE29" s="2">
        <v>11</v>
      </c>
      <c r="AF29" s="2">
        <v>0</v>
      </c>
      <c r="AG29" s="2">
        <v>5</v>
      </c>
      <c r="AH29" s="2">
        <v>5</v>
      </c>
      <c r="AI29" s="2">
        <v>2</v>
      </c>
      <c r="AJ29" s="2">
        <v>11</v>
      </c>
      <c r="AK29" s="2">
        <v>5</v>
      </c>
      <c r="AL29" s="2">
        <v>0</v>
      </c>
      <c r="AM29" s="2">
        <v>2</v>
      </c>
      <c r="AN29" s="2">
        <v>2</v>
      </c>
      <c r="AO29" s="2">
        <v>1</v>
      </c>
      <c r="AP29" s="2">
        <v>0</v>
      </c>
      <c r="AQ29" s="2">
        <v>0</v>
      </c>
      <c r="AR29" s="2">
        <v>5</v>
      </c>
      <c r="AS29" s="2">
        <v>1</v>
      </c>
      <c r="AT29" s="2">
        <v>1</v>
      </c>
    </row>
    <row r="30" spans="1:46" s="33" customFormat="1" x14ac:dyDescent="0.2">
      <c r="A30" s="48"/>
      <c r="B30" s="32">
        <v>11</v>
      </c>
      <c r="C30" s="32" t="s">
        <v>0</v>
      </c>
      <c r="D30" s="32" t="s">
        <v>0</v>
      </c>
      <c r="E30" s="32">
        <v>11</v>
      </c>
      <c r="F30" s="32" t="s">
        <v>0</v>
      </c>
      <c r="G30" s="32" t="s">
        <v>0</v>
      </c>
      <c r="H30" s="32" t="s">
        <v>0</v>
      </c>
      <c r="I30" s="32" t="s">
        <v>0</v>
      </c>
      <c r="J30" s="32" t="s">
        <v>0</v>
      </c>
      <c r="K30" s="32">
        <v>11</v>
      </c>
      <c r="L30" s="32" t="s">
        <v>0</v>
      </c>
      <c r="M30" s="32" t="s">
        <v>0</v>
      </c>
      <c r="N30" s="32" t="s">
        <v>0</v>
      </c>
      <c r="O30" s="32" t="s">
        <v>0</v>
      </c>
      <c r="P30" s="32">
        <v>11</v>
      </c>
      <c r="Q30" s="32" t="s">
        <v>0</v>
      </c>
      <c r="R30" s="32" t="s">
        <v>0</v>
      </c>
      <c r="S30" s="32" t="s">
        <v>0</v>
      </c>
      <c r="T30" s="32" t="s">
        <v>0</v>
      </c>
      <c r="U30" s="32" t="s">
        <v>0</v>
      </c>
      <c r="V30" s="32" t="s">
        <v>0</v>
      </c>
      <c r="W30" s="32" t="s">
        <v>0</v>
      </c>
      <c r="X30" s="32" t="s">
        <v>0</v>
      </c>
      <c r="Y30" s="32" t="s">
        <v>0</v>
      </c>
      <c r="Z30" s="32" t="s">
        <v>0</v>
      </c>
      <c r="AA30" s="32">
        <v>11</v>
      </c>
      <c r="AB30" s="32" t="s">
        <v>0</v>
      </c>
      <c r="AC30" s="32" t="s">
        <v>0</v>
      </c>
      <c r="AD30" s="32" t="s">
        <v>0</v>
      </c>
      <c r="AE30" s="32">
        <v>11</v>
      </c>
      <c r="AF30" s="32" t="s">
        <v>0</v>
      </c>
      <c r="AG30" s="32" t="s">
        <v>0</v>
      </c>
      <c r="AH30" s="32" t="s">
        <v>0</v>
      </c>
      <c r="AI30" s="32" t="s">
        <v>0</v>
      </c>
      <c r="AJ30" s="32">
        <v>11</v>
      </c>
      <c r="AK30" s="32" t="s">
        <v>0</v>
      </c>
      <c r="AL30" s="32" t="s">
        <v>0</v>
      </c>
      <c r="AM30" s="32" t="s">
        <v>0</v>
      </c>
      <c r="AN30" s="32" t="s">
        <v>0</v>
      </c>
      <c r="AO30" s="32" t="s">
        <v>0</v>
      </c>
      <c r="AP30" s="32" t="s">
        <v>0</v>
      </c>
      <c r="AQ30" s="32" t="s">
        <v>0</v>
      </c>
      <c r="AR30" s="32" t="s">
        <v>0</v>
      </c>
      <c r="AS30" s="32" t="s">
        <v>0</v>
      </c>
      <c r="AT30" s="32" t="s">
        <v>0</v>
      </c>
    </row>
    <row r="31" spans="1:46" s="35" customFormat="1" x14ac:dyDescent="0.2">
      <c r="A31" s="49"/>
      <c r="B31" s="7">
        <v>0.01</v>
      </c>
      <c r="C31" s="9">
        <v>0.01</v>
      </c>
      <c r="D31" s="9">
        <v>0</v>
      </c>
      <c r="E31" s="7">
        <v>0.01</v>
      </c>
      <c r="F31" s="9">
        <v>0.01</v>
      </c>
      <c r="G31" s="9">
        <v>0.01</v>
      </c>
      <c r="H31" s="9">
        <v>0</v>
      </c>
      <c r="I31" s="9">
        <v>0.01</v>
      </c>
      <c r="J31" s="9">
        <v>0</v>
      </c>
      <c r="K31" s="7">
        <v>0.01</v>
      </c>
      <c r="L31" s="9">
        <v>0.01</v>
      </c>
      <c r="M31" s="9">
        <v>0</v>
      </c>
      <c r="N31" s="9">
        <v>0</v>
      </c>
      <c r="O31" s="9">
        <v>0</v>
      </c>
      <c r="P31" s="7">
        <v>0.01</v>
      </c>
      <c r="Q31" s="9">
        <v>0</v>
      </c>
      <c r="R31" s="9">
        <v>0</v>
      </c>
      <c r="S31" s="9">
        <v>0.01</v>
      </c>
      <c r="T31" s="9">
        <v>0.02</v>
      </c>
      <c r="U31" s="9">
        <v>0.01</v>
      </c>
      <c r="V31" s="9">
        <v>0</v>
      </c>
      <c r="W31" s="9">
        <v>0</v>
      </c>
      <c r="X31" s="9">
        <v>0.3</v>
      </c>
      <c r="Y31" s="9">
        <v>0</v>
      </c>
      <c r="Z31" s="9">
        <v>0.01</v>
      </c>
      <c r="AA31" s="7">
        <v>0.01</v>
      </c>
      <c r="AB31" s="9">
        <v>0.01</v>
      </c>
      <c r="AC31" s="9">
        <v>0.01</v>
      </c>
      <c r="AD31" s="9">
        <v>0</v>
      </c>
      <c r="AE31" s="7">
        <v>0.01</v>
      </c>
      <c r="AF31" s="9">
        <v>0</v>
      </c>
      <c r="AG31" s="9">
        <v>0.01</v>
      </c>
      <c r="AH31" s="9">
        <v>0.01</v>
      </c>
      <c r="AI31" s="9">
        <v>0.01</v>
      </c>
      <c r="AJ31" s="7">
        <v>0.01</v>
      </c>
      <c r="AK31" s="9">
        <v>0.01</v>
      </c>
      <c r="AL31" s="9">
        <v>0</v>
      </c>
      <c r="AM31" s="9">
        <v>0.01</v>
      </c>
      <c r="AN31" s="9">
        <v>0.01</v>
      </c>
      <c r="AO31" s="9">
        <v>0.01</v>
      </c>
      <c r="AP31" s="9">
        <v>0</v>
      </c>
      <c r="AQ31" s="9">
        <v>0</v>
      </c>
      <c r="AR31" s="9">
        <v>0.02</v>
      </c>
      <c r="AS31" s="9">
        <v>0</v>
      </c>
      <c r="AT31" s="9">
        <v>0.01</v>
      </c>
    </row>
    <row r="32" spans="1:46" s="33" customFormat="1" x14ac:dyDescent="0.2">
      <c r="A32" s="48" t="s">
        <v>33</v>
      </c>
      <c r="B32" s="32">
        <v>178</v>
      </c>
      <c r="C32" s="32">
        <v>70</v>
      </c>
      <c r="D32" s="32">
        <v>107</v>
      </c>
      <c r="E32" s="32">
        <v>178</v>
      </c>
      <c r="F32" s="32">
        <v>83</v>
      </c>
      <c r="G32" s="32">
        <v>40</v>
      </c>
      <c r="H32" s="32">
        <v>27</v>
      </c>
      <c r="I32" s="32">
        <v>14</v>
      </c>
      <c r="J32" s="32">
        <v>13</v>
      </c>
      <c r="K32" s="32">
        <v>178</v>
      </c>
      <c r="L32" s="32">
        <v>151</v>
      </c>
      <c r="M32" s="32">
        <v>21</v>
      </c>
      <c r="N32" s="32">
        <v>6</v>
      </c>
      <c r="O32" s="32">
        <v>0</v>
      </c>
      <c r="P32" s="32">
        <v>178</v>
      </c>
      <c r="Q32" s="32">
        <v>13</v>
      </c>
      <c r="R32" s="32">
        <v>17</v>
      </c>
      <c r="S32" s="32">
        <v>3</v>
      </c>
      <c r="T32" s="32">
        <v>3</v>
      </c>
      <c r="U32" s="32">
        <v>4</v>
      </c>
      <c r="V32" s="32">
        <v>0</v>
      </c>
      <c r="W32" s="32">
        <v>7</v>
      </c>
      <c r="X32" s="32">
        <v>2</v>
      </c>
      <c r="Y32" s="32">
        <v>107</v>
      </c>
      <c r="Z32" s="32">
        <v>23</v>
      </c>
      <c r="AA32" s="32">
        <v>178</v>
      </c>
      <c r="AB32" s="32">
        <v>30</v>
      </c>
      <c r="AC32" s="32">
        <v>42</v>
      </c>
      <c r="AD32" s="32">
        <v>106</v>
      </c>
      <c r="AE32" s="32">
        <v>178</v>
      </c>
      <c r="AF32" s="32">
        <v>33</v>
      </c>
      <c r="AG32" s="32">
        <v>25</v>
      </c>
      <c r="AH32" s="32">
        <v>76</v>
      </c>
      <c r="AI32" s="32">
        <v>44</v>
      </c>
      <c r="AJ32" s="32">
        <v>178</v>
      </c>
      <c r="AK32" s="32">
        <v>54</v>
      </c>
      <c r="AL32" s="32">
        <v>39</v>
      </c>
      <c r="AM32" s="32">
        <v>17</v>
      </c>
      <c r="AN32" s="32">
        <v>11</v>
      </c>
      <c r="AO32" s="32">
        <v>4</v>
      </c>
      <c r="AP32" s="32">
        <v>11</v>
      </c>
      <c r="AQ32" s="32">
        <v>42</v>
      </c>
      <c r="AR32" s="32">
        <v>17</v>
      </c>
      <c r="AS32" s="32">
        <v>4</v>
      </c>
      <c r="AT32" s="32">
        <v>7</v>
      </c>
    </row>
    <row r="33" spans="1:46" x14ac:dyDescent="0.2">
      <c r="A33" s="48"/>
      <c r="B33" s="2">
        <v>161</v>
      </c>
      <c r="C33" s="3" t="s">
        <v>0</v>
      </c>
      <c r="D33" s="3" t="s">
        <v>0</v>
      </c>
      <c r="E33" s="2">
        <v>161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2">
        <v>161</v>
      </c>
      <c r="L33" s="3" t="s">
        <v>0</v>
      </c>
      <c r="M33" s="3" t="s">
        <v>0</v>
      </c>
      <c r="N33" s="3" t="s">
        <v>0</v>
      </c>
      <c r="O33" s="3" t="s">
        <v>0</v>
      </c>
      <c r="P33" s="2">
        <v>161</v>
      </c>
      <c r="Q33" s="3" t="s">
        <v>0</v>
      </c>
      <c r="R33" s="3" t="s">
        <v>0</v>
      </c>
      <c r="S33" s="3" t="s">
        <v>0</v>
      </c>
      <c r="T33" s="3" t="s">
        <v>0</v>
      </c>
      <c r="U33" s="3" t="s">
        <v>0</v>
      </c>
      <c r="V33" s="3" t="s">
        <v>0</v>
      </c>
      <c r="W33" s="3" t="s">
        <v>0</v>
      </c>
      <c r="X33" s="3" t="s">
        <v>0</v>
      </c>
      <c r="Y33" s="3" t="s">
        <v>0</v>
      </c>
      <c r="Z33" s="3" t="s">
        <v>0</v>
      </c>
      <c r="AA33" s="2">
        <v>161</v>
      </c>
      <c r="AB33" s="3" t="s">
        <v>0</v>
      </c>
      <c r="AC33" s="3" t="s">
        <v>0</v>
      </c>
      <c r="AD33" s="3" t="s">
        <v>0</v>
      </c>
      <c r="AE33" s="2">
        <v>161</v>
      </c>
      <c r="AF33" s="3" t="s">
        <v>0</v>
      </c>
      <c r="AG33" s="3" t="s">
        <v>0</v>
      </c>
      <c r="AH33" s="3" t="s">
        <v>0</v>
      </c>
      <c r="AI33" s="3" t="s">
        <v>0</v>
      </c>
      <c r="AJ33" s="2">
        <v>161</v>
      </c>
      <c r="AK33" s="3" t="s">
        <v>0</v>
      </c>
      <c r="AL33" s="3" t="s">
        <v>0</v>
      </c>
      <c r="AM33" s="3" t="s">
        <v>0</v>
      </c>
      <c r="AN33" s="3" t="s">
        <v>0</v>
      </c>
      <c r="AO33" s="3" t="s">
        <v>0</v>
      </c>
      <c r="AP33" s="3" t="s">
        <v>0</v>
      </c>
      <c r="AQ33" s="3" t="s">
        <v>0</v>
      </c>
      <c r="AR33" s="3" t="s">
        <v>0</v>
      </c>
      <c r="AS33" s="3" t="s">
        <v>0</v>
      </c>
      <c r="AT33" s="3" t="s">
        <v>0</v>
      </c>
    </row>
    <row r="34" spans="1:46" s="35" customFormat="1" x14ac:dyDescent="0.2">
      <c r="A34" s="49"/>
      <c r="B34" s="7">
        <v>0.09</v>
      </c>
      <c r="C34" s="9">
        <v>7.0000000000000007E-2</v>
      </c>
      <c r="D34" s="9">
        <v>0.11</v>
      </c>
      <c r="E34" s="7">
        <v>0.09</v>
      </c>
      <c r="F34" s="9">
        <v>0.15</v>
      </c>
      <c r="G34" s="9">
        <v>0.13</v>
      </c>
      <c r="H34" s="9">
        <v>0.08</v>
      </c>
      <c r="I34" s="9">
        <v>0.05</v>
      </c>
      <c r="J34" s="9">
        <v>0.03</v>
      </c>
      <c r="K34" s="7">
        <v>0.09</v>
      </c>
      <c r="L34" s="9">
        <v>0.09</v>
      </c>
      <c r="M34" s="9">
        <v>0.12</v>
      </c>
      <c r="N34" s="9">
        <v>0.06</v>
      </c>
      <c r="O34" s="9">
        <v>0</v>
      </c>
      <c r="P34" s="7">
        <v>0.09</v>
      </c>
      <c r="Q34" s="9">
        <v>0.02</v>
      </c>
      <c r="R34" s="9">
        <v>0.03</v>
      </c>
      <c r="S34" s="9">
        <v>0.03</v>
      </c>
      <c r="T34" s="9">
        <v>0.03</v>
      </c>
      <c r="U34" s="9">
        <v>0.06</v>
      </c>
      <c r="V34" s="9">
        <v>0</v>
      </c>
      <c r="W34" s="9">
        <v>0.13</v>
      </c>
      <c r="X34" s="9">
        <v>0.22</v>
      </c>
      <c r="Y34" s="9">
        <v>0.87</v>
      </c>
      <c r="Z34" s="9">
        <v>0.08</v>
      </c>
      <c r="AA34" s="7">
        <v>0.09</v>
      </c>
      <c r="AB34" s="9">
        <v>0.03</v>
      </c>
      <c r="AC34" s="9">
        <v>0.05</v>
      </c>
      <c r="AD34" s="9">
        <v>0.56999999999999995</v>
      </c>
      <c r="AE34" s="7">
        <v>0.09</v>
      </c>
      <c r="AF34" s="9">
        <v>0.05</v>
      </c>
      <c r="AG34" s="9">
        <v>0.05</v>
      </c>
      <c r="AH34" s="9">
        <v>0.14000000000000001</v>
      </c>
      <c r="AI34" s="9">
        <v>0.21</v>
      </c>
      <c r="AJ34" s="7">
        <v>0.09</v>
      </c>
      <c r="AK34" s="9">
        <v>0.11</v>
      </c>
      <c r="AL34" s="9">
        <v>0.16</v>
      </c>
      <c r="AM34" s="9">
        <v>0.06</v>
      </c>
      <c r="AN34" s="9">
        <v>0.05</v>
      </c>
      <c r="AO34" s="9">
        <v>0.02</v>
      </c>
      <c r="AP34" s="9">
        <v>0.04</v>
      </c>
      <c r="AQ34" s="9">
        <v>0.15</v>
      </c>
      <c r="AR34" s="9">
        <v>0.05</v>
      </c>
      <c r="AS34" s="9">
        <v>0.01</v>
      </c>
      <c r="AT34" s="9">
        <v>0.03</v>
      </c>
    </row>
    <row r="35" spans="1:46" x14ac:dyDescent="0.2">
      <c r="A35" s="48" t="s">
        <v>74</v>
      </c>
      <c r="B35" s="2">
        <v>22</v>
      </c>
      <c r="C35" s="2">
        <v>8</v>
      </c>
      <c r="D35" s="2">
        <v>14</v>
      </c>
      <c r="E35" s="2">
        <v>22</v>
      </c>
      <c r="F35" s="2">
        <v>4</v>
      </c>
      <c r="G35" s="2">
        <v>4</v>
      </c>
      <c r="H35" s="2">
        <v>8</v>
      </c>
      <c r="I35" s="2">
        <v>4</v>
      </c>
      <c r="J35" s="2">
        <v>2</v>
      </c>
      <c r="K35" s="2">
        <v>22</v>
      </c>
      <c r="L35" s="2">
        <v>18</v>
      </c>
      <c r="M35" s="2">
        <v>4</v>
      </c>
      <c r="N35" s="2">
        <v>1</v>
      </c>
      <c r="O35" s="2">
        <v>0</v>
      </c>
      <c r="P35" s="2">
        <v>22</v>
      </c>
      <c r="Q35" s="2">
        <v>1</v>
      </c>
      <c r="R35" s="2">
        <v>2</v>
      </c>
      <c r="S35" s="2">
        <v>0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19</v>
      </c>
      <c r="AA35" s="2">
        <v>22</v>
      </c>
      <c r="AB35" s="2">
        <v>5</v>
      </c>
      <c r="AC35" s="2">
        <v>14</v>
      </c>
      <c r="AD35" s="2">
        <v>4</v>
      </c>
      <c r="AE35" s="2">
        <v>22</v>
      </c>
      <c r="AF35" s="2">
        <v>3</v>
      </c>
      <c r="AG35" s="2">
        <v>3</v>
      </c>
      <c r="AH35" s="2">
        <v>10</v>
      </c>
      <c r="AI35" s="2">
        <v>7</v>
      </c>
      <c r="AJ35" s="2">
        <v>22</v>
      </c>
      <c r="AK35" s="2">
        <v>5</v>
      </c>
      <c r="AL35" s="2">
        <v>0</v>
      </c>
      <c r="AM35" s="2">
        <v>4</v>
      </c>
      <c r="AN35" s="2">
        <v>4</v>
      </c>
      <c r="AO35" s="2">
        <v>1</v>
      </c>
      <c r="AP35" s="2">
        <v>3</v>
      </c>
      <c r="AQ35" s="2">
        <v>6</v>
      </c>
      <c r="AR35" s="2">
        <v>1</v>
      </c>
      <c r="AS35" s="2">
        <v>1</v>
      </c>
      <c r="AT35" s="2">
        <v>0</v>
      </c>
    </row>
    <row r="36" spans="1:46" s="33" customFormat="1" x14ac:dyDescent="0.2">
      <c r="A36" s="48"/>
      <c r="B36" s="32">
        <v>22</v>
      </c>
      <c r="C36" s="32" t="s">
        <v>0</v>
      </c>
      <c r="D36" s="32" t="s">
        <v>0</v>
      </c>
      <c r="E36" s="32">
        <v>22</v>
      </c>
      <c r="F36" s="32" t="s">
        <v>0</v>
      </c>
      <c r="G36" s="32" t="s">
        <v>0</v>
      </c>
      <c r="H36" s="32" t="s">
        <v>0</v>
      </c>
      <c r="I36" s="32" t="s">
        <v>0</v>
      </c>
      <c r="J36" s="32" t="s">
        <v>0</v>
      </c>
      <c r="K36" s="32">
        <v>22</v>
      </c>
      <c r="L36" s="32" t="s">
        <v>0</v>
      </c>
      <c r="M36" s="32" t="s">
        <v>0</v>
      </c>
      <c r="N36" s="32" t="s">
        <v>0</v>
      </c>
      <c r="O36" s="32" t="s">
        <v>0</v>
      </c>
      <c r="P36" s="32">
        <v>22</v>
      </c>
      <c r="Q36" s="32" t="s">
        <v>0</v>
      </c>
      <c r="R36" s="32" t="s">
        <v>0</v>
      </c>
      <c r="S36" s="32" t="s">
        <v>0</v>
      </c>
      <c r="T36" s="32" t="s">
        <v>0</v>
      </c>
      <c r="U36" s="32" t="s">
        <v>0</v>
      </c>
      <c r="V36" s="32" t="s">
        <v>0</v>
      </c>
      <c r="W36" s="32" t="s">
        <v>0</v>
      </c>
      <c r="X36" s="32" t="s">
        <v>0</v>
      </c>
      <c r="Y36" s="32" t="s">
        <v>0</v>
      </c>
      <c r="Z36" s="32" t="s">
        <v>0</v>
      </c>
      <c r="AA36" s="32">
        <v>22</v>
      </c>
      <c r="AB36" s="32" t="s">
        <v>0</v>
      </c>
      <c r="AC36" s="32" t="s">
        <v>0</v>
      </c>
      <c r="AD36" s="32" t="s">
        <v>0</v>
      </c>
      <c r="AE36" s="32">
        <v>22</v>
      </c>
      <c r="AF36" s="32" t="s">
        <v>0</v>
      </c>
      <c r="AG36" s="32" t="s">
        <v>0</v>
      </c>
      <c r="AH36" s="32" t="s">
        <v>0</v>
      </c>
      <c r="AI36" s="32" t="s">
        <v>0</v>
      </c>
      <c r="AJ36" s="32">
        <v>22</v>
      </c>
      <c r="AK36" s="32" t="s">
        <v>0</v>
      </c>
      <c r="AL36" s="32" t="s">
        <v>0</v>
      </c>
      <c r="AM36" s="32" t="s">
        <v>0</v>
      </c>
      <c r="AN36" s="32" t="s">
        <v>0</v>
      </c>
      <c r="AO36" s="32" t="s">
        <v>0</v>
      </c>
      <c r="AP36" s="32" t="s">
        <v>0</v>
      </c>
      <c r="AQ36" s="32" t="s">
        <v>0</v>
      </c>
      <c r="AR36" s="32" t="s">
        <v>0</v>
      </c>
      <c r="AS36" s="32" t="s">
        <v>0</v>
      </c>
      <c r="AT36" s="32" t="s">
        <v>0</v>
      </c>
    </row>
    <row r="37" spans="1:46" s="35" customFormat="1" x14ac:dyDescent="0.2">
      <c r="A37" s="49"/>
      <c r="B37" s="7">
        <v>0.01</v>
      </c>
      <c r="C37" s="9">
        <v>0.01</v>
      </c>
      <c r="D37" s="9">
        <v>0.01</v>
      </c>
      <c r="E37" s="7">
        <v>0.01</v>
      </c>
      <c r="F37" s="9">
        <v>0.01</v>
      </c>
      <c r="G37" s="9">
        <v>0.01</v>
      </c>
      <c r="H37" s="9">
        <v>0.02</v>
      </c>
      <c r="I37" s="9">
        <v>0.01</v>
      </c>
      <c r="J37" s="9">
        <v>0</v>
      </c>
      <c r="K37" s="7">
        <v>0.01</v>
      </c>
      <c r="L37" s="9">
        <v>0.01</v>
      </c>
      <c r="M37" s="9">
        <v>0.02</v>
      </c>
      <c r="N37" s="9">
        <v>0.01</v>
      </c>
      <c r="O37" s="9">
        <v>0</v>
      </c>
      <c r="P37" s="7">
        <v>0.01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0.12</v>
      </c>
      <c r="W37" s="9">
        <v>0</v>
      </c>
      <c r="X37" s="9">
        <v>0</v>
      </c>
      <c r="Y37" s="9">
        <v>0</v>
      </c>
      <c r="Z37" s="9">
        <v>7.0000000000000007E-2</v>
      </c>
      <c r="AA37" s="7">
        <v>0.01</v>
      </c>
      <c r="AB37" s="9">
        <v>0.01</v>
      </c>
      <c r="AC37" s="9">
        <v>0.01</v>
      </c>
      <c r="AD37" s="9">
        <v>0.02</v>
      </c>
      <c r="AE37" s="7">
        <v>0.01</v>
      </c>
      <c r="AF37" s="9">
        <v>0</v>
      </c>
      <c r="AG37" s="9">
        <v>0.01</v>
      </c>
      <c r="AH37" s="9">
        <v>0.02</v>
      </c>
      <c r="AI37" s="9">
        <v>0.03</v>
      </c>
      <c r="AJ37" s="7">
        <v>0.01</v>
      </c>
      <c r="AK37" s="9">
        <v>0.01</v>
      </c>
      <c r="AL37" s="9">
        <v>0</v>
      </c>
      <c r="AM37" s="9">
        <v>0.01</v>
      </c>
      <c r="AN37" s="9">
        <v>0.02</v>
      </c>
      <c r="AO37" s="9">
        <v>0</v>
      </c>
      <c r="AP37" s="9">
        <v>0.01</v>
      </c>
      <c r="AQ37" s="9">
        <v>0.02</v>
      </c>
      <c r="AR37" s="9">
        <v>0</v>
      </c>
      <c r="AS37" s="9">
        <v>0</v>
      </c>
      <c r="AT37" s="9">
        <v>0</v>
      </c>
    </row>
    <row r="38" spans="1:46" s="33" customFormat="1" x14ac:dyDescent="0.2">
      <c r="A38" s="48" t="s">
        <v>75</v>
      </c>
      <c r="B38" s="32">
        <v>32</v>
      </c>
      <c r="C38" s="32">
        <v>11</v>
      </c>
      <c r="D38" s="32">
        <v>21</v>
      </c>
      <c r="E38" s="32">
        <v>32</v>
      </c>
      <c r="F38" s="32">
        <v>19</v>
      </c>
      <c r="G38" s="32">
        <v>3</v>
      </c>
      <c r="H38" s="32">
        <v>6</v>
      </c>
      <c r="I38" s="32">
        <v>3</v>
      </c>
      <c r="J38" s="32">
        <v>2</v>
      </c>
      <c r="K38" s="32">
        <v>32</v>
      </c>
      <c r="L38" s="32">
        <v>28</v>
      </c>
      <c r="M38" s="32">
        <v>2</v>
      </c>
      <c r="N38" s="32">
        <v>3</v>
      </c>
      <c r="O38" s="32">
        <v>0</v>
      </c>
      <c r="P38" s="32">
        <v>32</v>
      </c>
      <c r="Q38" s="32">
        <v>0</v>
      </c>
      <c r="R38" s="32">
        <v>2</v>
      </c>
      <c r="S38" s="32">
        <v>0</v>
      </c>
      <c r="T38" s="32">
        <v>1</v>
      </c>
      <c r="U38" s="32">
        <v>2</v>
      </c>
      <c r="V38" s="32">
        <v>0</v>
      </c>
      <c r="W38" s="32">
        <v>0</v>
      </c>
      <c r="X38" s="32">
        <v>0</v>
      </c>
      <c r="Y38" s="32">
        <v>2</v>
      </c>
      <c r="Z38" s="32">
        <v>26</v>
      </c>
      <c r="AA38" s="32">
        <v>32</v>
      </c>
      <c r="AB38" s="32">
        <v>9</v>
      </c>
      <c r="AC38" s="32">
        <v>12</v>
      </c>
      <c r="AD38" s="32">
        <v>12</v>
      </c>
      <c r="AE38" s="32">
        <v>32</v>
      </c>
      <c r="AF38" s="32">
        <v>5</v>
      </c>
      <c r="AG38" s="32">
        <v>0</v>
      </c>
      <c r="AH38" s="32">
        <v>11</v>
      </c>
      <c r="AI38" s="32">
        <v>16</v>
      </c>
      <c r="AJ38" s="32">
        <v>32</v>
      </c>
      <c r="AK38" s="32">
        <v>5</v>
      </c>
      <c r="AL38" s="32">
        <v>10</v>
      </c>
      <c r="AM38" s="32">
        <v>4</v>
      </c>
      <c r="AN38" s="32">
        <v>0</v>
      </c>
      <c r="AO38" s="32">
        <v>2</v>
      </c>
      <c r="AP38" s="32">
        <v>1</v>
      </c>
      <c r="AQ38" s="32">
        <v>10</v>
      </c>
      <c r="AR38" s="32">
        <v>5</v>
      </c>
      <c r="AS38" s="32">
        <v>0</v>
      </c>
      <c r="AT38" s="32">
        <v>0</v>
      </c>
    </row>
    <row r="39" spans="1:46" x14ac:dyDescent="0.2">
      <c r="A39" s="48"/>
      <c r="B39" s="2">
        <v>28</v>
      </c>
      <c r="C39" s="3" t="s">
        <v>0</v>
      </c>
      <c r="D39" s="3" t="s">
        <v>0</v>
      </c>
      <c r="E39" s="2">
        <v>28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2">
        <v>28</v>
      </c>
      <c r="L39" s="3" t="s">
        <v>0</v>
      </c>
      <c r="M39" s="3" t="s">
        <v>0</v>
      </c>
      <c r="N39" s="3" t="s">
        <v>0</v>
      </c>
      <c r="O39" s="3" t="s">
        <v>0</v>
      </c>
      <c r="P39" s="2">
        <v>28</v>
      </c>
      <c r="Q39" s="3" t="s">
        <v>0</v>
      </c>
      <c r="R39" s="3" t="s">
        <v>0</v>
      </c>
      <c r="S39" s="3" t="s">
        <v>0</v>
      </c>
      <c r="T39" s="3" t="s">
        <v>0</v>
      </c>
      <c r="U39" s="3" t="s">
        <v>0</v>
      </c>
      <c r="V39" s="3" t="s">
        <v>0</v>
      </c>
      <c r="W39" s="3" t="s">
        <v>0</v>
      </c>
      <c r="X39" s="3" t="s">
        <v>0</v>
      </c>
      <c r="Y39" s="3" t="s">
        <v>0</v>
      </c>
      <c r="Z39" s="3" t="s">
        <v>0</v>
      </c>
      <c r="AA39" s="2">
        <v>28</v>
      </c>
      <c r="AB39" s="3" t="s">
        <v>0</v>
      </c>
      <c r="AC39" s="3" t="s">
        <v>0</v>
      </c>
      <c r="AD39" s="3" t="s">
        <v>0</v>
      </c>
      <c r="AE39" s="2">
        <v>28</v>
      </c>
      <c r="AF39" s="3" t="s">
        <v>0</v>
      </c>
      <c r="AG39" s="3" t="s">
        <v>0</v>
      </c>
      <c r="AH39" s="3" t="s">
        <v>0</v>
      </c>
      <c r="AI39" s="3" t="s">
        <v>0</v>
      </c>
      <c r="AJ39" s="2">
        <v>28</v>
      </c>
      <c r="AK39" s="3" t="s">
        <v>0</v>
      </c>
      <c r="AL39" s="3" t="s">
        <v>0</v>
      </c>
      <c r="AM39" s="3" t="s">
        <v>0</v>
      </c>
      <c r="AN39" s="3" t="s">
        <v>0</v>
      </c>
      <c r="AO39" s="3" t="s">
        <v>0</v>
      </c>
      <c r="AP39" s="3" t="s">
        <v>0</v>
      </c>
      <c r="AQ39" s="3" t="s">
        <v>0</v>
      </c>
      <c r="AR39" s="3" t="s">
        <v>0</v>
      </c>
      <c r="AS39" s="3" t="s">
        <v>0</v>
      </c>
      <c r="AT39" s="3" t="s">
        <v>0</v>
      </c>
    </row>
    <row r="40" spans="1:46" s="35" customFormat="1" x14ac:dyDescent="0.2">
      <c r="A40" s="49"/>
      <c r="B40" s="7">
        <v>0.02</v>
      </c>
      <c r="C40" s="9">
        <v>0.01</v>
      </c>
      <c r="D40" s="9">
        <v>0.02</v>
      </c>
      <c r="E40" s="7">
        <v>0.02</v>
      </c>
      <c r="F40" s="9">
        <v>0.03</v>
      </c>
      <c r="G40" s="9">
        <v>0.01</v>
      </c>
      <c r="H40" s="9">
        <v>0.02</v>
      </c>
      <c r="I40" s="9">
        <v>0.01</v>
      </c>
      <c r="J40" s="9">
        <v>0</v>
      </c>
      <c r="K40" s="7">
        <v>0.02</v>
      </c>
      <c r="L40" s="9">
        <v>0.02</v>
      </c>
      <c r="M40" s="9">
        <v>0.01</v>
      </c>
      <c r="N40" s="9">
        <v>0.03</v>
      </c>
      <c r="O40" s="9">
        <v>0</v>
      </c>
      <c r="P40" s="7">
        <v>0.02</v>
      </c>
      <c r="Q40" s="9">
        <v>0</v>
      </c>
      <c r="R40" s="9">
        <v>0</v>
      </c>
      <c r="S40" s="9">
        <v>0</v>
      </c>
      <c r="T40" s="9">
        <v>0.01</v>
      </c>
      <c r="U40" s="9">
        <v>0.03</v>
      </c>
      <c r="V40" s="9">
        <v>0</v>
      </c>
      <c r="W40" s="9">
        <v>0</v>
      </c>
      <c r="X40" s="9">
        <v>0</v>
      </c>
      <c r="Y40" s="9">
        <v>0.01</v>
      </c>
      <c r="Z40" s="9">
        <v>0.09</v>
      </c>
      <c r="AA40" s="7">
        <v>0.02</v>
      </c>
      <c r="AB40" s="9">
        <v>0.01</v>
      </c>
      <c r="AC40" s="9">
        <v>0.01</v>
      </c>
      <c r="AD40" s="9">
        <v>7.0000000000000007E-2</v>
      </c>
      <c r="AE40" s="7">
        <v>0.02</v>
      </c>
      <c r="AF40" s="9">
        <v>0.01</v>
      </c>
      <c r="AG40" s="9">
        <v>0</v>
      </c>
      <c r="AH40" s="9">
        <v>0.02</v>
      </c>
      <c r="AI40" s="9">
        <v>0.08</v>
      </c>
      <c r="AJ40" s="7">
        <v>0.02</v>
      </c>
      <c r="AK40" s="9">
        <v>0.01</v>
      </c>
      <c r="AL40" s="9">
        <v>0.04</v>
      </c>
      <c r="AM40" s="9">
        <v>0.01</v>
      </c>
      <c r="AN40" s="9">
        <v>0</v>
      </c>
      <c r="AO40" s="9">
        <v>0.01</v>
      </c>
      <c r="AP40" s="9">
        <v>0.01</v>
      </c>
      <c r="AQ40" s="9">
        <v>0.04</v>
      </c>
      <c r="AR40" s="9">
        <v>0.01</v>
      </c>
      <c r="AS40" s="9">
        <v>0</v>
      </c>
      <c r="AT40" s="9">
        <v>0</v>
      </c>
    </row>
    <row r="42" spans="1:46" s="33" customFormat="1" ht="12.75" x14ac:dyDescent="0.2">
      <c r="A42" s="34" t="s">
        <v>189</v>
      </c>
    </row>
    <row r="43" spans="1:46" s="35" customFormat="1" x14ac:dyDescent="0.2"/>
  </sheetData>
  <mergeCells count="23">
    <mergeCell ref="A1:A2"/>
    <mergeCell ref="B1:D1"/>
    <mergeCell ref="E1:J1"/>
    <mergeCell ref="AE1:AI1"/>
    <mergeCell ref="AJ1:AQ1"/>
    <mergeCell ref="AR1:AT1"/>
    <mergeCell ref="K1:O1"/>
    <mergeCell ref="P1:Z1"/>
    <mergeCell ref="AA1:AD1"/>
    <mergeCell ref="A3:AT3"/>
    <mergeCell ref="A4:AT4"/>
    <mergeCell ref="A5:A7"/>
    <mergeCell ref="A8:A10"/>
    <mergeCell ref="A11:A13"/>
    <mergeCell ref="A29:A31"/>
    <mergeCell ref="A32:A34"/>
    <mergeCell ref="A35:A37"/>
    <mergeCell ref="A38:A40"/>
    <mergeCell ref="A14:A16"/>
    <mergeCell ref="A17:A19"/>
    <mergeCell ref="A20:A22"/>
    <mergeCell ref="A23:A25"/>
    <mergeCell ref="A26:A28"/>
  </mergeCells>
  <hyperlinks>
    <hyperlink ref="A42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10" max="1048575" man="1"/>
    <brk id="15" max="1048575" man="1"/>
    <brk id="26" max="1048575" man="1"/>
    <brk id="30" max="1048575" man="1"/>
    <brk id="3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3"/>
  <sheetViews>
    <sheetView showGridLines="0" workbookViewId="0">
      <pane xSplit="1" ySplit="7" topLeftCell="B8" activePane="bottomRight" state="frozen"/>
      <selection activeCell="AT2" sqref="AT2"/>
      <selection pane="topRight" activeCell="AT2" sqref="AT2"/>
      <selection pane="bottomLeft" activeCell="AT2" sqref="AT2"/>
      <selection pane="bottomRight" activeCell="B8" sqref="B8"/>
    </sheetView>
  </sheetViews>
  <sheetFormatPr defaultRowHeight="12" x14ac:dyDescent="0.2"/>
  <cols>
    <col min="1" max="1" width="40.625" style="4" customWidth="1"/>
    <col min="2" max="46" width="10.625" style="1" customWidth="1"/>
    <col min="47" max="999" width="7.875" style="1" customWidth="1"/>
    <col min="1000" max="16384" width="9" style="1"/>
  </cols>
  <sheetData>
    <row r="1" spans="1:46" x14ac:dyDescent="0.2">
      <c r="A1" s="53"/>
      <c r="B1" s="51" t="s">
        <v>190</v>
      </c>
      <c r="C1" s="51"/>
      <c r="D1" s="51"/>
      <c r="E1" s="51" t="s">
        <v>1</v>
      </c>
      <c r="F1" s="51"/>
      <c r="G1" s="51"/>
      <c r="H1" s="51"/>
      <c r="I1" s="51"/>
      <c r="J1" s="51"/>
      <c r="K1" s="51" t="s">
        <v>2</v>
      </c>
      <c r="L1" s="51"/>
      <c r="M1" s="51"/>
      <c r="N1" s="51"/>
      <c r="O1" s="51"/>
      <c r="P1" s="51" t="s">
        <v>191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 t="s">
        <v>5</v>
      </c>
      <c r="AB1" s="51"/>
      <c r="AC1" s="51"/>
      <c r="AD1" s="51"/>
      <c r="AE1" s="51" t="s">
        <v>192</v>
      </c>
      <c r="AF1" s="51"/>
      <c r="AG1" s="51"/>
      <c r="AH1" s="51"/>
      <c r="AI1" s="51"/>
      <c r="AJ1" s="51" t="s">
        <v>8</v>
      </c>
      <c r="AK1" s="51"/>
      <c r="AL1" s="51"/>
      <c r="AM1" s="51"/>
      <c r="AN1" s="51"/>
      <c r="AO1" s="51"/>
      <c r="AP1" s="51"/>
      <c r="AQ1" s="51"/>
      <c r="AR1" s="51" t="s">
        <v>194</v>
      </c>
      <c r="AS1" s="51"/>
      <c r="AT1" s="51"/>
    </row>
    <row r="2" spans="1:46" ht="48" x14ac:dyDescent="0.2">
      <c r="A2" s="53"/>
      <c r="B2" s="6" t="s">
        <v>9</v>
      </c>
      <c r="C2" s="5" t="s">
        <v>10</v>
      </c>
      <c r="D2" s="5" t="s">
        <v>11</v>
      </c>
      <c r="E2" s="6" t="s">
        <v>9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6" t="s">
        <v>9</v>
      </c>
      <c r="L2" s="5" t="s">
        <v>17</v>
      </c>
      <c r="M2" s="5" t="s">
        <v>18</v>
      </c>
      <c r="N2" s="5" t="s">
        <v>19</v>
      </c>
      <c r="O2" s="5" t="s">
        <v>20</v>
      </c>
      <c r="P2" s="6" t="s">
        <v>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76</v>
      </c>
      <c r="AA2" s="6" t="s">
        <v>9</v>
      </c>
      <c r="AB2" s="5" t="s">
        <v>31</v>
      </c>
      <c r="AC2" s="5" t="s">
        <v>32</v>
      </c>
      <c r="AD2" s="5" t="s">
        <v>33</v>
      </c>
      <c r="AE2" s="6" t="s">
        <v>9</v>
      </c>
      <c r="AF2" s="5" t="s">
        <v>34</v>
      </c>
      <c r="AG2" s="5" t="s">
        <v>35</v>
      </c>
      <c r="AH2" s="5" t="s">
        <v>36</v>
      </c>
      <c r="AI2" s="5" t="s">
        <v>77</v>
      </c>
      <c r="AJ2" s="6" t="s">
        <v>9</v>
      </c>
      <c r="AK2" s="5" t="s">
        <v>38</v>
      </c>
      <c r="AL2" s="5" t="s">
        <v>39</v>
      </c>
      <c r="AM2" s="5" t="s">
        <v>40</v>
      </c>
      <c r="AN2" s="5" t="s">
        <v>41</v>
      </c>
      <c r="AO2" s="5" t="s">
        <v>42</v>
      </c>
      <c r="AP2" s="5" t="s">
        <v>43</v>
      </c>
      <c r="AQ2" s="5" t="s">
        <v>44</v>
      </c>
      <c r="AR2" s="5" t="s">
        <v>214</v>
      </c>
      <c r="AS2" s="5" t="s">
        <v>215</v>
      </c>
      <c r="AT2" s="5" t="s">
        <v>216</v>
      </c>
    </row>
    <row r="3" spans="1:46" x14ac:dyDescent="0.2">
      <c r="A3" s="50" t="s">
        <v>78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6" x14ac:dyDescent="0.2">
      <c r="A4" s="48" t="s">
        <v>79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</row>
    <row r="5" spans="1:46" x14ac:dyDescent="0.2">
      <c r="A5" s="52" t="s">
        <v>196</v>
      </c>
      <c r="B5" s="2">
        <v>1957</v>
      </c>
      <c r="C5" s="2">
        <v>954</v>
      </c>
      <c r="D5" s="2">
        <v>1004</v>
      </c>
      <c r="E5" s="2">
        <v>1957</v>
      </c>
      <c r="F5" s="2">
        <v>566</v>
      </c>
      <c r="G5" s="2">
        <v>312</v>
      </c>
      <c r="H5" s="2">
        <v>349</v>
      </c>
      <c r="I5" s="2">
        <v>281</v>
      </c>
      <c r="J5" s="2">
        <v>449</v>
      </c>
      <c r="K5" s="2">
        <v>1957</v>
      </c>
      <c r="L5" s="2">
        <v>1691</v>
      </c>
      <c r="M5" s="2">
        <v>170</v>
      </c>
      <c r="N5" s="2">
        <v>97</v>
      </c>
      <c r="O5" s="2">
        <v>0</v>
      </c>
      <c r="P5" s="2">
        <v>1957</v>
      </c>
      <c r="Q5" s="2">
        <v>609</v>
      </c>
      <c r="R5" s="2">
        <v>635</v>
      </c>
      <c r="S5" s="2">
        <v>107</v>
      </c>
      <c r="T5" s="2">
        <v>82</v>
      </c>
      <c r="U5" s="2">
        <v>58</v>
      </c>
      <c r="V5" s="2">
        <v>6</v>
      </c>
      <c r="W5" s="2">
        <v>54</v>
      </c>
      <c r="X5" s="2">
        <v>10</v>
      </c>
      <c r="Y5" s="2">
        <v>122</v>
      </c>
      <c r="Z5" s="2">
        <v>275</v>
      </c>
      <c r="AA5" s="2">
        <v>1957</v>
      </c>
      <c r="AB5" s="2">
        <v>859</v>
      </c>
      <c r="AC5" s="2">
        <v>915</v>
      </c>
      <c r="AD5" s="2">
        <v>184</v>
      </c>
      <c r="AE5" s="2">
        <v>1957</v>
      </c>
      <c r="AF5" s="2">
        <v>656</v>
      </c>
      <c r="AG5" s="2">
        <v>542</v>
      </c>
      <c r="AH5" s="2">
        <v>548</v>
      </c>
      <c r="AI5" s="2">
        <v>212</v>
      </c>
      <c r="AJ5" s="2">
        <v>1957</v>
      </c>
      <c r="AK5" s="2">
        <v>468</v>
      </c>
      <c r="AL5" s="2">
        <v>243</v>
      </c>
      <c r="AM5" s="2">
        <v>289</v>
      </c>
      <c r="AN5" s="2">
        <v>209</v>
      </c>
      <c r="AO5" s="2">
        <v>230</v>
      </c>
      <c r="AP5" s="2">
        <v>246</v>
      </c>
      <c r="AQ5" s="2">
        <v>274</v>
      </c>
      <c r="AR5" s="2">
        <v>351</v>
      </c>
      <c r="AS5" s="2">
        <v>376</v>
      </c>
      <c r="AT5" s="2">
        <v>218</v>
      </c>
    </row>
    <row r="6" spans="1:46" s="33" customFormat="1" x14ac:dyDescent="0.2">
      <c r="A6" s="48"/>
      <c r="B6" s="32">
        <v>1959</v>
      </c>
      <c r="C6" s="32">
        <v>881</v>
      </c>
      <c r="D6" s="32">
        <v>1078</v>
      </c>
      <c r="E6" s="32">
        <v>1959</v>
      </c>
      <c r="F6" s="32">
        <v>400</v>
      </c>
      <c r="G6" s="32">
        <v>351</v>
      </c>
      <c r="H6" s="32">
        <v>409</v>
      </c>
      <c r="I6" s="32">
        <v>343</v>
      </c>
      <c r="J6" s="32">
        <v>456</v>
      </c>
      <c r="K6" s="32">
        <v>1959</v>
      </c>
      <c r="L6" s="32">
        <v>1655</v>
      </c>
      <c r="M6" s="32">
        <v>203</v>
      </c>
      <c r="N6" s="32">
        <v>101</v>
      </c>
      <c r="O6" s="32">
        <v>0</v>
      </c>
      <c r="P6" s="32">
        <v>1959</v>
      </c>
      <c r="Q6" s="32">
        <v>591</v>
      </c>
      <c r="R6" s="32">
        <v>629</v>
      </c>
      <c r="S6" s="32">
        <v>115</v>
      </c>
      <c r="T6" s="32">
        <v>98</v>
      </c>
      <c r="U6" s="32">
        <v>81</v>
      </c>
      <c r="V6" s="32">
        <v>7</v>
      </c>
      <c r="W6" s="32">
        <v>57</v>
      </c>
      <c r="X6" s="32">
        <v>10</v>
      </c>
      <c r="Y6" s="32">
        <v>107</v>
      </c>
      <c r="Z6" s="32">
        <v>264</v>
      </c>
      <c r="AA6" s="32">
        <v>1959</v>
      </c>
      <c r="AB6" s="32">
        <v>888</v>
      </c>
      <c r="AC6" s="32">
        <v>892</v>
      </c>
      <c r="AD6" s="32">
        <v>179</v>
      </c>
      <c r="AE6" s="32">
        <v>1959</v>
      </c>
      <c r="AF6" s="32">
        <v>646</v>
      </c>
      <c r="AG6" s="32">
        <v>530</v>
      </c>
      <c r="AH6" s="32">
        <v>572</v>
      </c>
      <c r="AI6" s="32">
        <v>211</v>
      </c>
      <c r="AJ6" s="32">
        <v>1959</v>
      </c>
      <c r="AK6" s="32">
        <v>473</v>
      </c>
      <c r="AL6" s="32">
        <v>126</v>
      </c>
      <c r="AM6" s="32">
        <v>440</v>
      </c>
      <c r="AN6" s="32">
        <v>154</v>
      </c>
      <c r="AO6" s="32">
        <v>307</v>
      </c>
      <c r="AP6" s="32">
        <v>161</v>
      </c>
      <c r="AQ6" s="32">
        <v>298</v>
      </c>
      <c r="AR6" s="32">
        <v>349</v>
      </c>
      <c r="AS6" s="32">
        <v>381</v>
      </c>
      <c r="AT6" s="32">
        <v>205</v>
      </c>
    </row>
    <row r="7" spans="1:46" s="35" customFormat="1" x14ac:dyDescent="0.2">
      <c r="A7" s="49"/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0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7">
        <v>1</v>
      </c>
      <c r="AC7" s="7">
        <v>1</v>
      </c>
      <c r="AD7" s="7">
        <v>1</v>
      </c>
      <c r="AE7" s="7">
        <v>1</v>
      </c>
      <c r="AF7" s="7">
        <v>1</v>
      </c>
      <c r="AG7" s="7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7">
        <v>1</v>
      </c>
    </row>
    <row r="8" spans="1:46" s="33" customFormat="1" x14ac:dyDescent="0.2">
      <c r="A8" s="48" t="s">
        <v>71</v>
      </c>
      <c r="B8" s="32">
        <v>630</v>
      </c>
      <c r="C8" s="32">
        <v>323</v>
      </c>
      <c r="D8" s="32">
        <v>307</v>
      </c>
      <c r="E8" s="32">
        <v>630</v>
      </c>
      <c r="F8" s="32">
        <v>127</v>
      </c>
      <c r="G8" s="32">
        <v>91</v>
      </c>
      <c r="H8" s="32">
        <v>98</v>
      </c>
      <c r="I8" s="32">
        <v>97</v>
      </c>
      <c r="J8" s="32">
        <v>218</v>
      </c>
      <c r="K8" s="32">
        <v>630</v>
      </c>
      <c r="L8" s="32">
        <v>589</v>
      </c>
      <c r="M8" s="32">
        <v>21</v>
      </c>
      <c r="N8" s="32">
        <v>20</v>
      </c>
      <c r="O8" s="32">
        <v>0</v>
      </c>
      <c r="P8" s="32">
        <v>630</v>
      </c>
      <c r="Q8" s="32">
        <v>478</v>
      </c>
      <c r="R8" s="32">
        <v>35</v>
      </c>
      <c r="S8" s="32">
        <v>20</v>
      </c>
      <c r="T8" s="32">
        <v>16</v>
      </c>
      <c r="U8" s="32">
        <v>0</v>
      </c>
      <c r="V8" s="32">
        <v>0</v>
      </c>
      <c r="W8" s="32">
        <v>6</v>
      </c>
      <c r="X8" s="32">
        <v>1</v>
      </c>
      <c r="Y8" s="32">
        <v>4</v>
      </c>
      <c r="Z8" s="32">
        <v>70</v>
      </c>
      <c r="AA8" s="32">
        <v>630</v>
      </c>
      <c r="AB8" s="32">
        <v>271</v>
      </c>
      <c r="AC8" s="32">
        <v>345</v>
      </c>
      <c r="AD8" s="32">
        <v>14</v>
      </c>
      <c r="AE8" s="32">
        <v>630</v>
      </c>
      <c r="AF8" s="32">
        <v>423</v>
      </c>
      <c r="AG8" s="32">
        <v>37</v>
      </c>
      <c r="AH8" s="32">
        <v>133</v>
      </c>
      <c r="AI8" s="32">
        <v>37</v>
      </c>
      <c r="AJ8" s="32">
        <v>630</v>
      </c>
      <c r="AK8" s="32">
        <v>141</v>
      </c>
      <c r="AL8" s="32">
        <v>49</v>
      </c>
      <c r="AM8" s="32">
        <v>110</v>
      </c>
      <c r="AN8" s="32">
        <v>48</v>
      </c>
      <c r="AO8" s="32">
        <v>112</v>
      </c>
      <c r="AP8" s="32">
        <v>120</v>
      </c>
      <c r="AQ8" s="32">
        <v>50</v>
      </c>
      <c r="AR8" s="32">
        <v>94</v>
      </c>
      <c r="AS8" s="32">
        <v>21</v>
      </c>
      <c r="AT8" s="32">
        <v>14</v>
      </c>
    </row>
    <row r="9" spans="1:46" x14ac:dyDescent="0.2">
      <c r="A9" s="48"/>
      <c r="B9" s="2">
        <v>616</v>
      </c>
      <c r="C9" s="3" t="s">
        <v>0</v>
      </c>
      <c r="D9" s="3" t="s">
        <v>0</v>
      </c>
      <c r="E9" s="2">
        <v>616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2">
        <v>616</v>
      </c>
      <c r="L9" s="3" t="s">
        <v>0</v>
      </c>
      <c r="M9" s="3" t="s">
        <v>0</v>
      </c>
      <c r="N9" s="3" t="s">
        <v>0</v>
      </c>
      <c r="O9" s="3" t="s">
        <v>0</v>
      </c>
      <c r="P9" s="2">
        <v>616</v>
      </c>
      <c r="Q9" s="3" t="s">
        <v>0</v>
      </c>
      <c r="R9" s="3" t="s">
        <v>0</v>
      </c>
      <c r="S9" s="3" t="s">
        <v>0</v>
      </c>
      <c r="T9" s="3" t="s">
        <v>0</v>
      </c>
      <c r="U9" s="3" t="s">
        <v>0</v>
      </c>
      <c r="V9" s="3" t="s">
        <v>0</v>
      </c>
      <c r="W9" s="3" t="s">
        <v>0</v>
      </c>
      <c r="X9" s="3" t="s">
        <v>0</v>
      </c>
      <c r="Y9" s="3" t="s">
        <v>0</v>
      </c>
      <c r="Z9" s="3" t="s">
        <v>0</v>
      </c>
      <c r="AA9" s="2">
        <v>616</v>
      </c>
      <c r="AB9" s="3" t="s">
        <v>0</v>
      </c>
      <c r="AC9" s="3" t="s">
        <v>0</v>
      </c>
      <c r="AD9" s="3" t="s">
        <v>0</v>
      </c>
      <c r="AE9" s="2">
        <v>616</v>
      </c>
      <c r="AF9" s="3" t="s">
        <v>0</v>
      </c>
      <c r="AG9" s="3" t="s">
        <v>0</v>
      </c>
      <c r="AH9" s="3" t="s">
        <v>0</v>
      </c>
      <c r="AI9" s="3" t="s">
        <v>0</v>
      </c>
      <c r="AJ9" s="2">
        <v>616</v>
      </c>
      <c r="AK9" s="3" t="s">
        <v>0</v>
      </c>
      <c r="AL9" s="3" t="s">
        <v>0</v>
      </c>
      <c r="AM9" s="3" t="s">
        <v>0</v>
      </c>
      <c r="AN9" s="3" t="s">
        <v>0</v>
      </c>
      <c r="AO9" s="3" t="s">
        <v>0</v>
      </c>
      <c r="AP9" s="3" t="s">
        <v>0</v>
      </c>
      <c r="AQ9" s="3" t="s">
        <v>0</v>
      </c>
      <c r="AR9" s="3" t="s">
        <v>0</v>
      </c>
      <c r="AS9" s="3" t="s">
        <v>0</v>
      </c>
      <c r="AT9" s="3" t="s">
        <v>0</v>
      </c>
    </row>
    <row r="10" spans="1:46" s="35" customFormat="1" x14ac:dyDescent="0.2">
      <c r="A10" s="49"/>
      <c r="B10" s="7">
        <v>0.32</v>
      </c>
      <c r="C10" s="9">
        <v>0.34</v>
      </c>
      <c r="D10" s="9">
        <v>0.31</v>
      </c>
      <c r="E10" s="7">
        <v>0.32</v>
      </c>
      <c r="F10" s="9">
        <v>0.22</v>
      </c>
      <c r="G10" s="9">
        <v>0.28999999999999998</v>
      </c>
      <c r="H10" s="9">
        <v>0.28000000000000003</v>
      </c>
      <c r="I10" s="9">
        <v>0.34</v>
      </c>
      <c r="J10" s="9">
        <v>0.49</v>
      </c>
      <c r="K10" s="7">
        <v>0.32</v>
      </c>
      <c r="L10" s="9">
        <v>0.35</v>
      </c>
      <c r="M10" s="9">
        <v>0.12</v>
      </c>
      <c r="N10" s="9">
        <v>0.21</v>
      </c>
      <c r="O10" s="9">
        <v>0</v>
      </c>
      <c r="P10" s="7">
        <v>0.32</v>
      </c>
      <c r="Q10" s="9">
        <v>0.79</v>
      </c>
      <c r="R10" s="9">
        <v>0.05</v>
      </c>
      <c r="S10" s="9">
        <v>0.18</v>
      </c>
      <c r="T10" s="9">
        <v>0.2</v>
      </c>
      <c r="U10" s="9">
        <v>0.01</v>
      </c>
      <c r="V10" s="9">
        <v>0</v>
      </c>
      <c r="W10" s="9">
        <v>0.11</v>
      </c>
      <c r="X10" s="9">
        <v>0.11</v>
      </c>
      <c r="Y10" s="9">
        <v>0.04</v>
      </c>
      <c r="Z10" s="9">
        <v>0.25</v>
      </c>
      <c r="AA10" s="7">
        <v>0.32</v>
      </c>
      <c r="AB10" s="9">
        <v>0.32</v>
      </c>
      <c r="AC10" s="9">
        <v>0.38</v>
      </c>
      <c r="AD10" s="9">
        <v>0.08</v>
      </c>
      <c r="AE10" s="7">
        <v>0.32</v>
      </c>
      <c r="AF10" s="9">
        <v>0.64</v>
      </c>
      <c r="AG10" s="9">
        <v>7.0000000000000007E-2</v>
      </c>
      <c r="AH10" s="9">
        <v>0.24</v>
      </c>
      <c r="AI10" s="9">
        <v>0.18</v>
      </c>
      <c r="AJ10" s="7">
        <v>0.32</v>
      </c>
      <c r="AK10" s="9">
        <v>0.3</v>
      </c>
      <c r="AL10" s="9">
        <v>0.2</v>
      </c>
      <c r="AM10" s="9">
        <v>0.38</v>
      </c>
      <c r="AN10" s="9">
        <v>0.23</v>
      </c>
      <c r="AO10" s="9">
        <v>0.49</v>
      </c>
      <c r="AP10" s="9">
        <v>0.49</v>
      </c>
      <c r="AQ10" s="9">
        <v>0.18</v>
      </c>
      <c r="AR10" s="9">
        <v>0.27</v>
      </c>
      <c r="AS10" s="9">
        <v>0.05</v>
      </c>
      <c r="AT10" s="9">
        <v>0.06</v>
      </c>
    </row>
    <row r="11" spans="1:46" x14ac:dyDescent="0.2">
      <c r="A11" s="48" t="s">
        <v>22</v>
      </c>
      <c r="B11" s="2">
        <v>522</v>
      </c>
      <c r="C11" s="2">
        <v>274</v>
      </c>
      <c r="D11" s="2">
        <v>248</v>
      </c>
      <c r="E11" s="2">
        <v>522</v>
      </c>
      <c r="F11" s="2">
        <v>179</v>
      </c>
      <c r="G11" s="2">
        <v>89</v>
      </c>
      <c r="H11" s="2">
        <v>97</v>
      </c>
      <c r="I11" s="2">
        <v>69</v>
      </c>
      <c r="J11" s="2">
        <v>87</v>
      </c>
      <c r="K11" s="2">
        <v>522</v>
      </c>
      <c r="L11" s="2">
        <v>460</v>
      </c>
      <c r="M11" s="2">
        <v>30</v>
      </c>
      <c r="N11" s="2">
        <v>32</v>
      </c>
      <c r="O11" s="2">
        <v>0</v>
      </c>
      <c r="P11" s="2">
        <v>522</v>
      </c>
      <c r="Q11" s="2">
        <v>25</v>
      </c>
      <c r="R11" s="2">
        <v>430</v>
      </c>
      <c r="S11" s="2">
        <v>13</v>
      </c>
      <c r="T11" s="2">
        <v>4</v>
      </c>
      <c r="U11" s="2">
        <v>0</v>
      </c>
      <c r="V11" s="2">
        <v>0</v>
      </c>
      <c r="W11" s="2">
        <v>8</v>
      </c>
      <c r="X11" s="2">
        <v>0</v>
      </c>
      <c r="Y11" s="2">
        <v>4</v>
      </c>
      <c r="Z11" s="2">
        <v>39</v>
      </c>
      <c r="AA11" s="2">
        <v>522</v>
      </c>
      <c r="AB11" s="2">
        <v>319</v>
      </c>
      <c r="AC11" s="2">
        <v>178</v>
      </c>
      <c r="AD11" s="2">
        <v>25</v>
      </c>
      <c r="AE11" s="2">
        <v>522</v>
      </c>
      <c r="AF11" s="2">
        <v>53</v>
      </c>
      <c r="AG11" s="2">
        <v>313</v>
      </c>
      <c r="AH11" s="2">
        <v>102</v>
      </c>
      <c r="AI11" s="2">
        <v>55</v>
      </c>
      <c r="AJ11" s="2">
        <v>522</v>
      </c>
      <c r="AK11" s="2">
        <v>145</v>
      </c>
      <c r="AL11" s="2">
        <v>83</v>
      </c>
      <c r="AM11" s="2">
        <v>63</v>
      </c>
      <c r="AN11" s="2">
        <v>62</v>
      </c>
      <c r="AO11" s="2">
        <v>46</v>
      </c>
      <c r="AP11" s="2">
        <v>46</v>
      </c>
      <c r="AQ11" s="2">
        <v>76</v>
      </c>
      <c r="AR11" s="2">
        <v>92</v>
      </c>
      <c r="AS11" s="2">
        <v>276</v>
      </c>
      <c r="AT11" s="2">
        <v>134</v>
      </c>
    </row>
    <row r="12" spans="1:46" s="33" customFormat="1" x14ac:dyDescent="0.2">
      <c r="A12" s="48"/>
      <c r="B12" s="32">
        <v>552</v>
      </c>
      <c r="C12" s="32" t="s">
        <v>0</v>
      </c>
      <c r="D12" s="32" t="s">
        <v>0</v>
      </c>
      <c r="E12" s="32">
        <v>552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>
        <v>552</v>
      </c>
      <c r="L12" s="32" t="s">
        <v>0</v>
      </c>
      <c r="M12" s="32" t="s">
        <v>0</v>
      </c>
      <c r="N12" s="32" t="s">
        <v>0</v>
      </c>
      <c r="O12" s="32" t="s">
        <v>0</v>
      </c>
      <c r="P12" s="32">
        <v>552</v>
      </c>
      <c r="Q12" s="32" t="s">
        <v>0</v>
      </c>
      <c r="R12" s="32" t="s">
        <v>0</v>
      </c>
      <c r="S12" s="32" t="s">
        <v>0</v>
      </c>
      <c r="T12" s="32" t="s">
        <v>0</v>
      </c>
      <c r="U12" s="32" t="s">
        <v>0</v>
      </c>
      <c r="V12" s="32" t="s">
        <v>0</v>
      </c>
      <c r="W12" s="32" t="s">
        <v>0</v>
      </c>
      <c r="X12" s="32" t="s">
        <v>0</v>
      </c>
      <c r="Y12" s="32" t="s">
        <v>0</v>
      </c>
      <c r="Z12" s="32" t="s">
        <v>0</v>
      </c>
      <c r="AA12" s="32">
        <v>552</v>
      </c>
      <c r="AB12" s="32" t="s">
        <v>0</v>
      </c>
      <c r="AC12" s="32" t="s">
        <v>0</v>
      </c>
      <c r="AD12" s="32" t="s">
        <v>0</v>
      </c>
      <c r="AE12" s="32">
        <v>552</v>
      </c>
      <c r="AF12" s="32" t="s">
        <v>0</v>
      </c>
      <c r="AG12" s="32" t="s">
        <v>0</v>
      </c>
      <c r="AH12" s="32" t="s">
        <v>0</v>
      </c>
      <c r="AI12" s="32" t="s">
        <v>0</v>
      </c>
      <c r="AJ12" s="32">
        <v>552</v>
      </c>
      <c r="AK12" s="32" t="s">
        <v>0</v>
      </c>
      <c r="AL12" s="32" t="s">
        <v>0</v>
      </c>
      <c r="AM12" s="32" t="s">
        <v>0</v>
      </c>
      <c r="AN12" s="32" t="s">
        <v>0</v>
      </c>
      <c r="AO12" s="32" t="s">
        <v>0</v>
      </c>
      <c r="AP12" s="32" t="s">
        <v>0</v>
      </c>
      <c r="AQ12" s="32" t="s">
        <v>0</v>
      </c>
      <c r="AR12" s="32" t="s">
        <v>0</v>
      </c>
      <c r="AS12" s="32" t="s">
        <v>0</v>
      </c>
      <c r="AT12" s="32" t="s">
        <v>0</v>
      </c>
    </row>
    <row r="13" spans="1:46" s="35" customFormat="1" x14ac:dyDescent="0.2">
      <c r="A13" s="49"/>
      <c r="B13" s="7">
        <v>0.27</v>
      </c>
      <c r="C13" s="9">
        <v>0.28999999999999998</v>
      </c>
      <c r="D13" s="9">
        <v>0.25</v>
      </c>
      <c r="E13" s="7">
        <v>0.27</v>
      </c>
      <c r="F13" s="9">
        <v>0.32</v>
      </c>
      <c r="G13" s="9">
        <v>0.28999999999999998</v>
      </c>
      <c r="H13" s="9">
        <v>0.28000000000000003</v>
      </c>
      <c r="I13" s="9">
        <v>0.24</v>
      </c>
      <c r="J13" s="9">
        <v>0.19</v>
      </c>
      <c r="K13" s="7">
        <v>0.27</v>
      </c>
      <c r="L13" s="9">
        <v>0.27</v>
      </c>
      <c r="M13" s="9">
        <v>0.18</v>
      </c>
      <c r="N13" s="9">
        <v>0.33</v>
      </c>
      <c r="O13" s="9">
        <v>0</v>
      </c>
      <c r="P13" s="7">
        <v>0.27</v>
      </c>
      <c r="Q13" s="9">
        <v>0.04</v>
      </c>
      <c r="R13" s="9">
        <v>0.68</v>
      </c>
      <c r="S13" s="9">
        <v>0.12</v>
      </c>
      <c r="T13" s="9">
        <v>0.04</v>
      </c>
      <c r="U13" s="9">
        <v>0</v>
      </c>
      <c r="V13" s="9">
        <v>0</v>
      </c>
      <c r="W13" s="9">
        <v>0.15</v>
      </c>
      <c r="X13" s="9">
        <v>0</v>
      </c>
      <c r="Y13" s="9">
        <v>0.03</v>
      </c>
      <c r="Z13" s="9">
        <v>0.14000000000000001</v>
      </c>
      <c r="AA13" s="7">
        <v>0.27</v>
      </c>
      <c r="AB13" s="9">
        <v>0.37</v>
      </c>
      <c r="AC13" s="9">
        <v>0.19</v>
      </c>
      <c r="AD13" s="9">
        <v>0.13</v>
      </c>
      <c r="AE13" s="7">
        <v>0.27</v>
      </c>
      <c r="AF13" s="9">
        <v>0.08</v>
      </c>
      <c r="AG13" s="9">
        <v>0.57999999999999996</v>
      </c>
      <c r="AH13" s="9">
        <v>0.19</v>
      </c>
      <c r="AI13" s="9">
        <v>0.26</v>
      </c>
      <c r="AJ13" s="7">
        <v>0.27</v>
      </c>
      <c r="AK13" s="9">
        <v>0.31</v>
      </c>
      <c r="AL13" s="9">
        <v>0.34</v>
      </c>
      <c r="AM13" s="9">
        <v>0.22</v>
      </c>
      <c r="AN13" s="9">
        <v>0.28999999999999998</v>
      </c>
      <c r="AO13" s="9">
        <v>0.2</v>
      </c>
      <c r="AP13" s="9">
        <v>0.19</v>
      </c>
      <c r="AQ13" s="9">
        <v>0.28000000000000003</v>
      </c>
      <c r="AR13" s="9">
        <v>0.26</v>
      </c>
      <c r="AS13" s="9">
        <v>0.73</v>
      </c>
      <c r="AT13" s="9">
        <v>0.62</v>
      </c>
    </row>
    <row r="14" spans="1:46" s="33" customFormat="1" x14ac:dyDescent="0.2">
      <c r="A14" s="48" t="s">
        <v>72</v>
      </c>
      <c r="B14" s="32">
        <v>135</v>
      </c>
      <c r="C14" s="32">
        <v>70</v>
      </c>
      <c r="D14" s="32">
        <v>65</v>
      </c>
      <c r="E14" s="32">
        <v>135</v>
      </c>
      <c r="F14" s="32">
        <v>39</v>
      </c>
      <c r="G14" s="32">
        <v>27</v>
      </c>
      <c r="H14" s="32">
        <v>15</v>
      </c>
      <c r="I14" s="32">
        <v>17</v>
      </c>
      <c r="J14" s="32">
        <v>37</v>
      </c>
      <c r="K14" s="32">
        <v>135</v>
      </c>
      <c r="L14" s="32">
        <v>125</v>
      </c>
      <c r="M14" s="32">
        <v>5</v>
      </c>
      <c r="N14" s="32">
        <v>6</v>
      </c>
      <c r="O14" s="32">
        <v>0</v>
      </c>
      <c r="P14" s="32">
        <v>135</v>
      </c>
      <c r="Q14" s="32">
        <v>18</v>
      </c>
      <c r="R14" s="32">
        <v>35</v>
      </c>
      <c r="S14" s="32">
        <v>57</v>
      </c>
      <c r="T14" s="32">
        <v>2</v>
      </c>
      <c r="U14" s="32">
        <v>0</v>
      </c>
      <c r="V14" s="32">
        <v>0</v>
      </c>
      <c r="W14" s="32">
        <v>2</v>
      </c>
      <c r="X14" s="32">
        <v>1</v>
      </c>
      <c r="Y14" s="32">
        <v>2</v>
      </c>
      <c r="Z14" s="32">
        <v>18</v>
      </c>
      <c r="AA14" s="32">
        <v>135</v>
      </c>
      <c r="AB14" s="32">
        <v>86</v>
      </c>
      <c r="AC14" s="32">
        <v>46</v>
      </c>
      <c r="AD14" s="32">
        <v>3</v>
      </c>
      <c r="AE14" s="32">
        <v>135</v>
      </c>
      <c r="AF14" s="32">
        <v>44</v>
      </c>
      <c r="AG14" s="32">
        <v>33</v>
      </c>
      <c r="AH14" s="32">
        <v>48</v>
      </c>
      <c r="AI14" s="32">
        <v>10</v>
      </c>
      <c r="AJ14" s="32">
        <v>135</v>
      </c>
      <c r="AK14" s="32">
        <v>38</v>
      </c>
      <c r="AL14" s="32">
        <v>17</v>
      </c>
      <c r="AM14" s="32">
        <v>22</v>
      </c>
      <c r="AN14" s="32">
        <v>5</v>
      </c>
      <c r="AO14" s="32">
        <v>24</v>
      </c>
      <c r="AP14" s="32">
        <v>14</v>
      </c>
      <c r="AQ14" s="32">
        <v>16</v>
      </c>
      <c r="AR14" s="32">
        <v>44</v>
      </c>
      <c r="AS14" s="32">
        <v>24</v>
      </c>
      <c r="AT14" s="32">
        <v>10</v>
      </c>
    </row>
    <row r="15" spans="1:46" x14ac:dyDescent="0.2">
      <c r="A15" s="48"/>
      <c r="B15" s="2">
        <v>153</v>
      </c>
      <c r="C15" s="3" t="s">
        <v>0</v>
      </c>
      <c r="D15" s="3" t="s">
        <v>0</v>
      </c>
      <c r="E15" s="2">
        <v>153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2">
        <v>153</v>
      </c>
      <c r="L15" s="3" t="s">
        <v>0</v>
      </c>
      <c r="M15" s="3" t="s">
        <v>0</v>
      </c>
      <c r="N15" s="3" t="s">
        <v>0</v>
      </c>
      <c r="O15" s="3" t="s">
        <v>0</v>
      </c>
      <c r="P15" s="2">
        <v>153</v>
      </c>
      <c r="Q15" s="3" t="s">
        <v>0</v>
      </c>
      <c r="R15" s="3" t="s">
        <v>0</v>
      </c>
      <c r="S15" s="3" t="s">
        <v>0</v>
      </c>
      <c r="T15" s="3" t="s">
        <v>0</v>
      </c>
      <c r="U15" s="3" t="s">
        <v>0</v>
      </c>
      <c r="V15" s="3" t="s">
        <v>0</v>
      </c>
      <c r="W15" s="3" t="s">
        <v>0</v>
      </c>
      <c r="X15" s="3" t="s">
        <v>0</v>
      </c>
      <c r="Y15" s="3" t="s">
        <v>0</v>
      </c>
      <c r="Z15" s="3" t="s">
        <v>0</v>
      </c>
      <c r="AA15" s="2">
        <v>153</v>
      </c>
      <c r="AB15" s="3" t="s">
        <v>0</v>
      </c>
      <c r="AC15" s="3" t="s">
        <v>0</v>
      </c>
      <c r="AD15" s="3" t="s">
        <v>0</v>
      </c>
      <c r="AE15" s="2">
        <v>153</v>
      </c>
      <c r="AF15" s="3" t="s">
        <v>0</v>
      </c>
      <c r="AG15" s="3" t="s">
        <v>0</v>
      </c>
      <c r="AH15" s="3" t="s">
        <v>0</v>
      </c>
      <c r="AI15" s="3" t="s">
        <v>0</v>
      </c>
      <c r="AJ15" s="2">
        <v>153</v>
      </c>
      <c r="AK15" s="3" t="s">
        <v>0</v>
      </c>
      <c r="AL15" s="3" t="s">
        <v>0</v>
      </c>
      <c r="AM15" s="3" t="s">
        <v>0</v>
      </c>
      <c r="AN15" s="3" t="s">
        <v>0</v>
      </c>
      <c r="AO15" s="3" t="s">
        <v>0</v>
      </c>
      <c r="AP15" s="3" t="s">
        <v>0</v>
      </c>
      <c r="AQ15" s="3" t="s">
        <v>0</v>
      </c>
      <c r="AR15" s="3" t="s">
        <v>0</v>
      </c>
      <c r="AS15" s="3" t="s">
        <v>0</v>
      </c>
      <c r="AT15" s="3" t="s">
        <v>0</v>
      </c>
    </row>
    <row r="16" spans="1:46" s="35" customFormat="1" x14ac:dyDescent="0.2">
      <c r="A16" s="49"/>
      <c r="B16" s="7">
        <v>7.0000000000000007E-2</v>
      </c>
      <c r="C16" s="9">
        <v>7.0000000000000007E-2</v>
      </c>
      <c r="D16" s="9">
        <v>7.0000000000000007E-2</v>
      </c>
      <c r="E16" s="7">
        <v>7.0000000000000007E-2</v>
      </c>
      <c r="F16" s="9">
        <v>7.0000000000000007E-2</v>
      </c>
      <c r="G16" s="9">
        <v>0.09</v>
      </c>
      <c r="H16" s="9">
        <v>0.04</v>
      </c>
      <c r="I16" s="9">
        <v>0.06</v>
      </c>
      <c r="J16" s="9">
        <v>0.08</v>
      </c>
      <c r="K16" s="7">
        <v>7.0000000000000007E-2</v>
      </c>
      <c r="L16" s="9">
        <v>7.0000000000000007E-2</v>
      </c>
      <c r="M16" s="9">
        <v>0.03</v>
      </c>
      <c r="N16" s="9">
        <v>0.06</v>
      </c>
      <c r="O16" s="9">
        <v>0</v>
      </c>
      <c r="P16" s="7">
        <v>7.0000000000000007E-2</v>
      </c>
      <c r="Q16" s="9">
        <v>0.03</v>
      </c>
      <c r="R16" s="9">
        <v>0.06</v>
      </c>
      <c r="S16" s="9">
        <v>0.53</v>
      </c>
      <c r="T16" s="9">
        <v>0.03</v>
      </c>
      <c r="U16" s="9">
        <v>0</v>
      </c>
      <c r="V16" s="9">
        <v>0</v>
      </c>
      <c r="W16" s="9">
        <v>0.04</v>
      </c>
      <c r="X16" s="9">
        <v>0.08</v>
      </c>
      <c r="Y16" s="9">
        <v>0.02</v>
      </c>
      <c r="Z16" s="9">
        <v>0.06</v>
      </c>
      <c r="AA16" s="7">
        <v>7.0000000000000007E-2</v>
      </c>
      <c r="AB16" s="9">
        <v>0.1</v>
      </c>
      <c r="AC16" s="9">
        <v>0.05</v>
      </c>
      <c r="AD16" s="9">
        <v>0.02</v>
      </c>
      <c r="AE16" s="7">
        <v>7.0000000000000007E-2</v>
      </c>
      <c r="AF16" s="9">
        <v>7.0000000000000007E-2</v>
      </c>
      <c r="AG16" s="9">
        <v>0.06</v>
      </c>
      <c r="AH16" s="9">
        <v>0.09</v>
      </c>
      <c r="AI16" s="9">
        <v>0.05</v>
      </c>
      <c r="AJ16" s="7">
        <v>7.0000000000000007E-2</v>
      </c>
      <c r="AK16" s="9">
        <v>0.08</v>
      </c>
      <c r="AL16" s="9">
        <v>7.0000000000000007E-2</v>
      </c>
      <c r="AM16" s="9">
        <v>0.08</v>
      </c>
      <c r="AN16" s="9">
        <v>0.02</v>
      </c>
      <c r="AO16" s="9">
        <v>0.1</v>
      </c>
      <c r="AP16" s="9">
        <v>0.06</v>
      </c>
      <c r="AQ16" s="9">
        <v>0.06</v>
      </c>
      <c r="AR16" s="9">
        <v>0.12</v>
      </c>
      <c r="AS16" s="9">
        <v>0.06</v>
      </c>
      <c r="AT16" s="9">
        <v>0.04</v>
      </c>
    </row>
    <row r="17" spans="1:46" x14ac:dyDescent="0.2">
      <c r="A17" s="48" t="s">
        <v>73</v>
      </c>
      <c r="B17" s="2">
        <v>81</v>
      </c>
      <c r="C17" s="2">
        <v>36</v>
      </c>
      <c r="D17" s="2">
        <v>46</v>
      </c>
      <c r="E17" s="2">
        <v>81</v>
      </c>
      <c r="F17" s="2">
        <v>26</v>
      </c>
      <c r="G17" s="2">
        <v>18</v>
      </c>
      <c r="H17" s="2">
        <v>17</v>
      </c>
      <c r="I17" s="2">
        <v>12</v>
      </c>
      <c r="J17" s="2">
        <v>8</v>
      </c>
      <c r="K17" s="2">
        <v>81</v>
      </c>
      <c r="L17" s="2">
        <v>0</v>
      </c>
      <c r="M17" s="2">
        <v>81</v>
      </c>
      <c r="N17" s="2">
        <v>0</v>
      </c>
      <c r="O17" s="2">
        <v>0</v>
      </c>
      <c r="P17" s="2">
        <v>81</v>
      </c>
      <c r="Q17" s="2">
        <v>7</v>
      </c>
      <c r="R17" s="2">
        <v>8</v>
      </c>
      <c r="S17" s="2">
        <v>0</v>
      </c>
      <c r="T17" s="2">
        <v>0</v>
      </c>
      <c r="U17" s="2">
        <v>56</v>
      </c>
      <c r="V17" s="2">
        <v>0</v>
      </c>
      <c r="W17" s="2">
        <v>5</v>
      </c>
      <c r="X17" s="2">
        <v>0</v>
      </c>
      <c r="Y17" s="2">
        <v>1</v>
      </c>
      <c r="Z17" s="2">
        <v>5</v>
      </c>
      <c r="AA17" s="2">
        <v>81</v>
      </c>
      <c r="AB17" s="2">
        <v>44</v>
      </c>
      <c r="AC17" s="2">
        <v>32</v>
      </c>
      <c r="AD17" s="2">
        <v>5</v>
      </c>
      <c r="AE17" s="2">
        <v>81</v>
      </c>
      <c r="AF17" s="2">
        <v>7</v>
      </c>
      <c r="AG17" s="2">
        <v>23</v>
      </c>
      <c r="AH17" s="2">
        <v>48</v>
      </c>
      <c r="AI17" s="2">
        <v>3</v>
      </c>
      <c r="AJ17" s="2">
        <v>81</v>
      </c>
      <c r="AK17" s="2">
        <v>21</v>
      </c>
      <c r="AL17" s="2">
        <v>16</v>
      </c>
      <c r="AM17" s="2">
        <v>11</v>
      </c>
      <c r="AN17" s="2">
        <v>12</v>
      </c>
      <c r="AO17" s="2">
        <v>5</v>
      </c>
      <c r="AP17" s="2">
        <v>4</v>
      </c>
      <c r="AQ17" s="2">
        <v>11</v>
      </c>
      <c r="AR17" s="2">
        <v>24</v>
      </c>
      <c r="AS17" s="2">
        <v>3</v>
      </c>
      <c r="AT17" s="2">
        <v>5</v>
      </c>
    </row>
    <row r="18" spans="1:46" s="33" customFormat="1" x14ac:dyDescent="0.2">
      <c r="A18" s="48"/>
      <c r="B18" s="32">
        <v>91</v>
      </c>
      <c r="C18" s="32" t="s">
        <v>0</v>
      </c>
      <c r="D18" s="32" t="s">
        <v>0</v>
      </c>
      <c r="E18" s="32">
        <v>91</v>
      </c>
      <c r="F18" s="32" t="s">
        <v>0</v>
      </c>
      <c r="G18" s="32" t="s">
        <v>0</v>
      </c>
      <c r="H18" s="32" t="s">
        <v>0</v>
      </c>
      <c r="I18" s="32" t="s">
        <v>0</v>
      </c>
      <c r="J18" s="32" t="s">
        <v>0</v>
      </c>
      <c r="K18" s="32">
        <v>91</v>
      </c>
      <c r="L18" s="32" t="s">
        <v>0</v>
      </c>
      <c r="M18" s="32" t="s">
        <v>0</v>
      </c>
      <c r="N18" s="32" t="s">
        <v>0</v>
      </c>
      <c r="O18" s="32" t="s">
        <v>0</v>
      </c>
      <c r="P18" s="32">
        <v>91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32" t="s">
        <v>0</v>
      </c>
      <c r="X18" s="32" t="s">
        <v>0</v>
      </c>
      <c r="Y18" s="32" t="s">
        <v>0</v>
      </c>
      <c r="Z18" s="32" t="s">
        <v>0</v>
      </c>
      <c r="AA18" s="32">
        <v>91</v>
      </c>
      <c r="AB18" s="32" t="s">
        <v>0</v>
      </c>
      <c r="AC18" s="32" t="s">
        <v>0</v>
      </c>
      <c r="AD18" s="32" t="s">
        <v>0</v>
      </c>
      <c r="AE18" s="32">
        <v>91</v>
      </c>
      <c r="AF18" s="32" t="s">
        <v>0</v>
      </c>
      <c r="AG18" s="32" t="s">
        <v>0</v>
      </c>
      <c r="AH18" s="32" t="s">
        <v>0</v>
      </c>
      <c r="AI18" s="32" t="s">
        <v>0</v>
      </c>
      <c r="AJ18" s="32">
        <v>91</v>
      </c>
      <c r="AK18" s="32" t="s">
        <v>0</v>
      </c>
      <c r="AL18" s="32" t="s">
        <v>0</v>
      </c>
      <c r="AM18" s="32" t="s">
        <v>0</v>
      </c>
      <c r="AN18" s="32" t="s">
        <v>0</v>
      </c>
      <c r="AO18" s="32" t="s">
        <v>0</v>
      </c>
      <c r="AP18" s="32" t="s">
        <v>0</v>
      </c>
      <c r="AQ18" s="32" t="s">
        <v>0</v>
      </c>
      <c r="AR18" s="32" t="s">
        <v>0</v>
      </c>
      <c r="AS18" s="32" t="s">
        <v>0</v>
      </c>
      <c r="AT18" s="32" t="s">
        <v>0</v>
      </c>
    </row>
    <row r="19" spans="1:46" s="35" customFormat="1" x14ac:dyDescent="0.2">
      <c r="A19" s="49"/>
      <c r="B19" s="7">
        <v>0.04</v>
      </c>
      <c r="C19" s="9">
        <v>0.04</v>
      </c>
      <c r="D19" s="9">
        <v>0.05</v>
      </c>
      <c r="E19" s="7">
        <v>0.04</v>
      </c>
      <c r="F19" s="9">
        <v>0.05</v>
      </c>
      <c r="G19" s="9">
        <v>0.06</v>
      </c>
      <c r="H19" s="9">
        <v>0.05</v>
      </c>
      <c r="I19" s="9">
        <v>0.04</v>
      </c>
      <c r="J19" s="9">
        <v>0.02</v>
      </c>
      <c r="K19" s="7">
        <v>0.04</v>
      </c>
      <c r="L19" s="9">
        <v>0</v>
      </c>
      <c r="M19" s="9">
        <v>0.48</v>
      </c>
      <c r="N19" s="9">
        <v>0</v>
      </c>
      <c r="O19" s="9">
        <v>0</v>
      </c>
      <c r="P19" s="7">
        <v>0.04</v>
      </c>
      <c r="Q19" s="9">
        <v>0.01</v>
      </c>
      <c r="R19" s="9">
        <v>0.01</v>
      </c>
      <c r="S19" s="9">
        <v>0</v>
      </c>
      <c r="T19" s="9">
        <v>0</v>
      </c>
      <c r="U19" s="9">
        <v>0.96</v>
      </c>
      <c r="V19" s="9">
        <v>0</v>
      </c>
      <c r="W19" s="9">
        <v>0.09</v>
      </c>
      <c r="X19" s="9">
        <v>0</v>
      </c>
      <c r="Y19" s="9">
        <v>0.01</v>
      </c>
      <c r="Z19" s="9">
        <v>0.02</v>
      </c>
      <c r="AA19" s="7">
        <v>0.04</v>
      </c>
      <c r="AB19" s="9">
        <v>0.05</v>
      </c>
      <c r="AC19" s="9">
        <v>0.03</v>
      </c>
      <c r="AD19" s="9">
        <v>0.03</v>
      </c>
      <c r="AE19" s="7">
        <v>0.04</v>
      </c>
      <c r="AF19" s="9">
        <v>0.01</v>
      </c>
      <c r="AG19" s="9">
        <v>0.04</v>
      </c>
      <c r="AH19" s="9">
        <v>0.09</v>
      </c>
      <c r="AI19" s="9">
        <v>0.02</v>
      </c>
      <c r="AJ19" s="7">
        <v>0.04</v>
      </c>
      <c r="AK19" s="9">
        <v>0.04</v>
      </c>
      <c r="AL19" s="9">
        <v>7.0000000000000007E-2</v>
      </c>
      <c r="AM19" s="9">
        <v>0.04</v>
      </c>
      <c r="AN19" s="9">
        <v>0.06</v>
      </c>
      <c r="AO19" s="9">
        <v>0.02</v>
      </c>
      <c r="AP19" s="9">
        <v>0.02</v>
      </c>
      <c r="AQ19" s="9">
        <v>0.04</v>
      </c>
      <c r="AR19" s="9">
        <v>7.0000000000000007E-2</v>
      </c>
      <c r="AS19" s="9">
        <v>0.01</v>
      </c>
      <c r="AT19" s="9">
        <v>0.02</v>
      </c>
    </row>
    <row r="20" spans="1:46" s="33" customFormat="1" x14ac:dyDescent="0.2">
      <c r="A20" s="48" t="s">
        <v>26</v>
      </c>
      <c r="B20" s="32">
        <v>10</v>
      </c>
      <c r="C20" s="32">
        <v>3</v>
      </c>
      <c r="D20" s="32">
        <v>7</v>
      </c>
      <c r="E20" s="32">
        <v>10</v>
      </c>
      <c r="F20" s="32">
        <v>2</v>
      </c>
      <c r="G20" s="32">
        <v>1</v>
      </c>
      <c r="H20" s="32">
        <v>6</v>
      </c>
      <c r="I20" s="32">
        <v>0</v>
      </c>
      <c r="J20" s="32">
        <v>1</v>
      </c>
      <c r="K20" s="32">
        <v>10</v>
      </c>
      <c r="L20" s="32">
        <v>0</v>
      </c>
      <c r="M20" s="32">
        <v>0</v>
      </c>
      <c r="N20" s="32">
        <v>10</v>
      </c>
      <c r="O20" s="32">
        <v>0</v>
      </c>
      <c r="P20" s="32">
        <v>10</v>
      </c>
      <c r="Q20" s="32">
        <v>0</v>
      </c>
      <c r="R20" s="32">
        <v>6</v>
      </c>
      <c r="S20" s="32">
        <v>0</v>
      </c>
      <c r="T20" s="32">
        <v>1</v>
      </c>
      <c r="U20" s="32">
        <v>0</v>
      </c>
      <c r="V20" s="32">
        <v>4</v>
      </c>
      <c r="W20" s="32">
        <v>0</v>
      </c>
      <c r="X20" s="32">
        <v>0</v>
      </c>
      <c r="Y20" s="32">
        <v>0</v>
      </c>
      <c r="Z20" s="32">
        <v>0</v>
      </c>
      <c r="AA20" s="32">
        <v>10</v>
      </c>
      <c r="AB20" s="32">
        <v>9</v>
      </c>
      <c r="AC20" s="32">
        <v>1</v>
      </c>
      <c r="AD20" s="32">
        <v>0</v>
      </c>
      <c r="AE20" s="32">
        <v>10</v>
      </c>
      <c r="AF20" s="32">
        <v>0</v>
      </c>
      <c r="AG20" s="32">
        <v>4</v>
      </c>
      <c r="AH20" s="32">
        <v>4</v>
      </c>
      <c r="AI20" s="32">
        <v>1</v>
      </c>
      <c r="AJ20" s="32">
        <v>10</v>
      </c>
      <c r="AK20" s="32">
        <v>2</v>
      </c>
      <c r="AL20" s="32">
        <v>0</v>
      </c>
      <c r="AM20" s="32">
        <v>3</v>
      </c>
      <c r="AN20" s="32">
        <v>3</v>
      </c>
      <c r="AO20" s="32">
        <v>0</v>
      </c>
      <c r="AP20" s="32">
        <v>0</v>
      </c>
      <c r="AQ20" s="32">
        <v>1</v>
      </c>
      <c r="AR20" s="32">
        <v>1</v>
      </c>
      <c r="AS20" s="32">
        <v>6</v>
      </c>
      <c r="AT20" s="32">
        <v>0</v>
      </c>
    </row>
    <row r="21" spans="1:46" x14ac:dyDescent="0.2">
      <c r="A21" s="48"/>
      <c r="B21" s="2">
        <v>12</v>
      </c>
      <c r="C21" s="3" t="s">
        <v>0</v>
      </c>
      <c r="D21" s="3" t="s">
        <v>0</v>
      </c>
      <c r="E21" s="2">
        <v>12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2">
        <v>12</v>
      </c>
      <c r="L21" s="3" t="s">
        <v>0</v>
      </c>
      <c r="M21" s="3" t="s">
        <v>0</v>
      </c>
      <c r="N21" s="3" t="s">
        <v>0</v>
      </c>
      <c r="O21" s="3" t="s">
        <v>0</v>
      </c>
      <c r="P21" s="2">
        <v>12</v>
      </c>
      <c r="Q21" s="3" t="s">
        <v>0</v>
      </c>
      <c r="R21" s="3" t="s">
        <v>0</v>
      </c>
      <c r="S21" s="3" t="s">
        <v>0</v>
      </c>
      <c r="T21" s="3" t="s">
        <v>0</v>
      </c>
      <c r="U21" s="3" t="s">
        <v>0</v>
      </c>
      <c r="V21" s="3" t="s">
        <v>0</v>
      </c>
      <c r="W21" s="3" t="s">
        <v>0</v>
      </c>
      <c r="X21" s="3" t="s">
        <v>0</v>
      </c>
      <c r="Y21" s="3" t="s">
        <v>0</v>
      </c>
      <c r="Z21" s="3" t="s">
        <v>0</v>
      </c>
      <c r="AA21" s="2">
        <v>12</v>
      </c>
      <c r="AB21" s="3" t="s">
        <v>0</v>
      </c>
      <c r="AC21" s="3" t="s">
        <v>0</v>
      </c>
      <c r="AD21" s="3" t="s">
        <v>0</v>
      </c>
      <c r="AE21" s="2">
        <v>12</v>
      </c>
      <c r="AF21" s="3" t="s">
        <v>0</v>
      </c>
      <c r="AG21" s="3" t="s">
        <v>0</v>
      </c>
      <c r="AH21" s="3" t="s">
        <v>0</v>
      </c>
      <c r="AI21" s="3" t="s">
        <v>0</v>
      </c>
      <c r="AJ21" s="2">
        <v>12</v>
      </c>
      <c r="AK21" s="3" t="s">
        <v>0</v>
      </c>
      <c r="AL21" s="3" t="s">
        <v>0</v>
      </c>
      <c r="AM21" s="3" t="s">
        <v>0</v>
      </c>
      <c r="AN21" s="3" t="s">
        <v>0</v>
      </c>
      <c r="AO21" s="3" t="s">
        <v>0</v>
      </c>
      <c r="AP21" s="3" t="s">
        <v>0</v>
      </c>
      <c r="AQ21" s="3" t="s">
        <v>0</v>
      </c>
      <c r="AR21" s="3" t="s">
        <v>0</v>
      </c>
      <c r="AS21" s="3" t="s">
        <v>0</v>
      </c>
      <c r="AT21" s="3" t="s">
        <v>0</v>
      </c>
    </row>
    <row r="22" spans="1:46" s="35" customFormat="1" x14ac:dyDescent="0.2">
      <c r="A22" s="49"/>
      <c r="B22" s="7">
        <v>0.01</v>
      </c>
      <c r="C22" s="9">
        <v>0</v>
      </c>
      <c r="D22" s="9">
        <v>0.01</v>
      </c>
      <c r="E22" s="7">
        <v>0.01</v>
      </c>
      <c r="F22" s="9">
        <v>0</v>
      </c>
      <c r="G22" s="9">
        <v>0</v>
      </c>
      <c r="H22" s="9">
        <v>0.02</v>
      </c>
      <c r="I22" s="9">
        <v>0</v>
      </c>
      <c r="J22" s="9">
        <v>0</v>
      </c>
      <c r="K22" s="7">
        <v>0.01</v>
      </c>
      <c r="L22" s="9">
        <v>0</v>
      </c>
      <c r="M22" s="9">
        <v>0</v>
      </c>
      <c r="N22" s="9">
        <v>0.1</v>
      </c>
      <c r="O22" s="9">
        <v>0</v>
      </c>
      <c r="P22" s="7">
        <v>0.01</v>
      </c>
      <c r="Q22" s="9">
        <v>0</v>
      </c>
      <c r="R22" s="9">
        <v>0.01</v>
      </c>
      <c r="S22" s="9">
        <v>0</v>
      </c>
      <c r="T22" s="9">
        <v>0.01</v>
      </c>
      <c r="U22" s="9">
        <v>0</v>
      </c>
      <c r="V22" s="9">
        <v>0.63</v>
      </c>
      <c r="W22" s="9">
        <v>0</v>
      </c>
      <c r="X22" s="9">
        <v>0</v>
      </c>
      <c r="Y22" s="9">
        <v>0</v>
      </c>
      <c r="Z22" s="9">
        <v>0</v>
      </c>
      <c r="AA22" s="7">
        <v>0.01</v>
      </c>
      <c r="AB22" s="9">
        <v>0.01</v>
      </c>
      <c r="AC22" s="9">
        <v>0</v>
      </c>
      <c r="AD22" s="9">
        <v>0</v>
      </c>
      <c r="AE22" s="7">
        <v>0.01</v>
      </c>
      <c r="AF22" s="9">
        <v>0</v>
      </c>
      <c r="AG22" s="9">
        <v>0.01</v>
      </c>
      <c r="AH22" s="9">
        <v>0.01</v>
      </c>
      <c r="AI22" s="9">
        <v>0.01</v>
      </c>
      <c r="AJ22" s="7">
        <v>0.01</v>
      </c>
      <c r="AK22" s="9">
        <v>0.01</v>
      </c>
      <c r="AL22" s="9">
        <v>0</v>
      </c>
      <c r="AM22" s="9">
        <v>0.01</v>
      </c>
      <c r="AN22" s="9">
        <v>0.01</v>
      </c>
      <c r="AO22" s="9">
        <v>0</v>
      </c>
      <c r="AP22" s="9">
        <v>0</v>
      </c>
      <c r="AQ22" s="9">
        <v>0</v>
      </c>
      <c r="AR22" s="9">
        <v>0</v>
      </c>
      <c r="AS22" s="9">
        <v>0.02</v>
      </c>
      <c r="AT22" s="9">
        <v>0</v>
      </c>
    </row>
    <row r="23" spans="1:46" x14ac:dyDescent="0.2">
      <c r="A23" s="48" t="s">
        <v>46</v>
      </c>
      <c r="B23" s="2">
        <v>216</v>
      </c>
      <c r="C23" s="2">
        <v>116</v>
      </c>
      <c r="D23" s="2">
        <v>100</v>
      </c>
      <c r="E23" s="2">
        <v>216</v>
      </c>
      <c r="F23" s="2">
        <v>28</v>
      </c>
      <c r="G23" s="2">
        <v>16</v>
      </c>
      <c r="H23" s="2">
        <v>56</v>
      </c>
      <c r="I23" s="2">
        <v>50</v>
      </c>
      <c r="J23" s="2">
        <v>65</v>
      </c>
      <c r="K23" s="2">
        <v>216</v>
      </c>
      <c r="L23" s="2">
        <v>208</v>
      </c>
      <c r="M23" s="2">
        <v>1</v>
      </c>
      <c r="N23" s="2">
        <v>7</v>
      </c>
      <c r="O23" s="2">
        <v>0</v>
      </c>
      <c r="P23" s="2">
        <v>216</v>
      </c>
      <c r="Q23" s="2">
        <v>58</v>
      </c>
      <c r="R23" s="2">
        <v>32</v>
      </c>
      <c r="S23" s="2">
        <v>3</v>
      </c>
      <c r="T23" s="2">
        <v>54</v>
      </c>
      <c r="U23" s="2">
        <v>0</v>
      </c>
      <c r="V23" s="2">
        <v>0</v>
      </c>
      <c r="W23" s="2">
        <v>3</v>
      </c>
      <c r="X23" s="2">
        <v>4</v>
      </c>
      <c r="Y23" s="2">
        <v>9</v>
      </c>
      <c r="Z23" s="2">
        <v>53</v>
      </c>
      <c r="AA23" s="2">
        <v>216</v>
      </c>
      <c r="AB23" s="2">
        <v>13</v>
      </c>
      <c r="AC23" s="2">
        <v>199</v>
      </c>
      <c r="AD23" s="2">
        <v>3</v>
      </c>
      <c r="AE23" s="2">
        <v>216</v>
      </c>
      <c r="AF23" s="2">
        <v>77</v>
      </c>
      <c r="AG23" s="2">
        <v>36</v>
      </c>
      <c r="AH23" s="2">
        <v>87</v>
      </c>
      <c r="AI23" s="2">
        <v>15</v>
      </c>
      <c r="AJ23" s="2">
        <v>216</v>
      </c>
      <c r="AK23" s="2">
        <v>25</v>
      </c>
      <c r="AL23" s="2">
        <v>10</v>
      </c>
      <c r="AM23" s="2">
        <v>38</v>
      </c>
      <c r="AN23" s="2">
        <v>47</v>
      </c>
      <c r="AO23" s="2">
        <v>30</v>
      </c>
      <c r="AP23" s="2">
        <v>39</v>
      </c>
      <c r="AQ23" s="2">
        <v>27</v>
      </c>
      <c r="AR23" s="2">
        <v>35</v>
      </c>
      <c r="AS23" s="2">
        <v>4</v>
      </c>
      <c r="AT23" s="2">
        <v>27</v>
      </c>
    </row>
    <row r="24" spans="1:46" s="33" customFormat="1" x14ac:dyDescent="0.2">
      <c r="A24" s="48"/>
      <c r="B24" s="32">
        <v>196</v>
      </c>
      <c r="C24" s="32" t="s">
        <v>0</v>
      </c>
      <c r="D24" s="32" t="s">
        <v>0</v>
      </c>
      <c r="E24" s="32">
        <v>196</v>
      </c>
      <c r="F24" s="32" t="s">
        <v>0</v>
      </c>
      <c r="G24" s="32" t="s">
        <v>0</v>
      </c>
      <c r="H24" s="32" t="s">
        <v>0</v>
      </c>
      <c r="I24" s="32" t="s">
        <v>0</v>
      </c>
      <c r="J24" s="32" t="s">
        <v>0</v>
      </c>
      <c r="K24" s="32">
        <v>196</v>
      </c>
      <c r="L24" s="32" t="s">
        <v>0</v>
      </c>
      <c r="M24" s="32" t="s">
        <v>0</v>
      </c>
      <c r="N24" s="32" t="s">
        <v>0</v>
      </c>
      <c r="O24" s="32" t="s">
        <v>0</v>
      </c>
      <c r="P24" s="32">
        <v>196</v>
      </c>
      <c r="Q24" s="32" t="s">
        <v>0</v>
      </c>
      <c r="R24" s="32" t="s">
        <v>0</v>
      </c>
      <c r="S24" s="32" t="s">
        <v>0</v>
      </c>
      <c r="T24" s="32" t="s">
        <v>0</v>
      </c>
      <c r="U24" s="32" t="s">
        <v>0</v>
      </c>
      <c r="V24" s="32" t="s">
        <v>0</v>
      </c>
      <c r="W24" s="32" t="s">
        <v>0</v>
      </c>
      <c r="X24" s="32" t="s">
        <v>0</v>
      </c>
      <c r="Y24" s="32" t="s">
        <v>0</v>
      </c>
      <c r="Z24" s="32" t="s">
        <v>0</v>
      </c>
      <c r="AA24" s="32">
        <v>196</v>
      </c>
      <c r="AB24" s="32" t="s">
        <v>0</v>
      </c>
      <c r="AC24" s="32" t="s">
        <v>0</v>
      </c>
      <c r="AD24" s="32" t="s">
        <v>0</v>
      </c>
      <c r="AE24" s="32">
        <v>196</v>
      </c>
      <c r="AF24" s="32" t="s">
        <v>0</v>
      </c>
      <c r="AG24" s="32" t="s">
        <v>0</v>
      </c>
      <c r="AH24" s="32" t="s">
        <v>0</v>
      </c>
      <c r="AI24" s="32" t="s">
        <v>0</v>
      </c>
      <c r="AJ24" s="32">
        <v>196</v>
      </c>
      <c r="AK24" s="32" t="s">
        <v>0</v>
      </c>
      <c r="AL24" s="32" t="s">
        <v>0</v>
      </c>
      <c r="AM24" s="32" t="s">
        <v>0</v>
      </c>
      <c r="AN24" s="32" t="s">
        <v>0</v>
      </c>
      <c r="AO24" s="32" t="s">
        <v>0</v>
      </c>
      <c r="AP24" s="32" t="s">
        <v>0</v>
      </c>
      <c r="AQ24" s="32" t="s">
        <v>0</v>
      </c>
      <c r="AR24" s="32" t="s">
        <v>0</v>
      </c>
      <c r="AS24" s="32" t="s">
        <v>0</v>
      </c>
      <c r="AT24" s="32" t="s">
        <v>0</v>
      </c>
    </row>
    <row r="25" spans="1:46" s="35" customFormat="1" x14ac:dyDescent="0.2">
      <c r="A25" s="49"/>
      <c r="B25" s="7">
        <v>0.11</v>
      </c>
      <c r="C25" s="9">
        <v>0.12</v>
      </c>
      <c r="D25" s="9">
        <v>0.1</v>
      </c>
      <c r="E25" s="7">
        <v>0.11</v>
      </c>
      <c r="F25" s="9">
        <v>0.05</v>
      </c>
      <c r="G25" s="9">
        <v>0.05</v>
      </c>
      <c r="H25" s="9">
        <v>0.16</v>
      </c>
      <c r="I25" s="9">
        <v>0.18</v>
      </c>
      <c r="J25" s="9">
        <v>0.14000000000000001</v>
      </c>
      <c r="K25" s="7">
        <v>0.11</v>
      </c>
      <c r="L25" s="9">
        <v>0.12</v>
      </c>
      <c r="M25" s="9">
        <v>0.01</v>
      </c>
      <c r="N25" s="9">
        <v>7.0000000000000007E-2</v>
      </c>
      <c r="O25" s="9">
        <v>0</v>
      </c>
      <c r="P25" s="7">
        <v>0.11</v>
      </c>
      <c r="Q25" s="9">
        <v>0.1</v>
      </c>
      <c r="R25" s="9">
        <v>0.05</v>
      </c>
      <c r="S25" s="9">
        <v>0.03</v>
      </c>
      <c r="T25" s="9">
        <v>0.67</v>
      </c>
      <c r="U25" s="9">
        <v>0</v>
      </c>
      <c r="V25" s="9">
        <v>0</v>
      </c>
      <c r="W25" s="9">
        <v>0.06</v>
      </c>
      <c r="X25" s="9">
        <v>0.4</v>
      </c>
      <c r="Y25" s="9">
        <v>7.0000000000000007E-2</v>
      </c>
      <c r="Z25" s="9">
        <v>0.19</v>
      </c>
      <c r="AA25" s="7">
        <v>0.11</v>
      </c>
      <c r="AB25" s="9">
        <v>0.02</v>
      </c>
      <c r="AC25" s="9">
        <v>0.22</v>
      </c>
      <c r="AD25" s="9">
        <v>0.02</v>
      </c>
      <c r="AE25" s="7">
        <v>0.11</v>
      </c>
      <c r="AF25" s="9">
        <v>0.12</v>
      </c>
      <c r="AG25" s="9">
        <v>7.0000000000000007E-2</v>
      </c>
      <c r="AH25" s="9">
        <v>0.16</v>
      </c>
      <c r="AI25" s="9">
        <v>7.0000000000000007E-2</v>
      </c>
      <c r="AJ25" s="7">
        <v>0.11</v>
      </c>
      <c r="AK25" s="9">
        <v>0.05</v>
      </c>
      <c r="AL25" s="9">
        <v>0.04</v>
      </c>
      <c r="AM25" s="9">
        <v>0.13</v>
      </c>
      <c r="AN25" s="9">
        <v>0.23</v>
      </c>
      <c r="AO25" s="9">
        <v>0.13</v>
      </c>
      <c r="AP25" s="9">
        <v>0.16</v>
      </c>
      <c r="AQ25" s="9">
        <v>0.1</v>
      </c>
      <c r="AR25" s="9">
        <v>0.1</v>
      </c>
      <c r="AS25" s="9">
        <v>0.01</v>
      </c>
      <c r="AT25" s="9">
        <v>0.12</v>
      </c>
    </row>
    <row r="26" spans="1:46" s="33" customFormat="1" x14ac:dyDescent="0.2">
      <c r="A26" s="48" t="s">
        <v>27</v>
      </c>
      <c r="B26" s="32">
        <v>64</v>
      </c>
      <c r="C26" s="32">
        <v>21</v>
      </c>
      <c r="D26" s="32">
        <v>44</v>
      </c>
      <c r="E26" s="32">
        <v>64</v>
      </c>
      <c r="F26" s="32">
        <v>26</v>
      </c>
      <c r="G26" s="32">
        <v>13</v>
      </c>
      <c r="H26" s="32">
        <v>12</v>
      </c>
      <c r="I26" s="32">
        <v>8</v>
      </c>
      <c r="J26" s="32">
        <v>5</v>
      </c>
      <c r="K26" s="32">
        <v>64</v>
      </c>
      <c r="L26" s="32">
        <v>61</v>
      </c>
      <c r="M26" s="32">
        <v>4</v>
      </c>
      <c r="N26" s="32">
        <v>0</v>
      </c>
      <c r="O26" s="32">
        <v>0</v>
      </c>
      <c r="P26" s="32">
        <v>64</v>
      </c>
      <c r="Q26" s="32">
        <v>1</v>
      </c>
      <c r="R26" s="32">
        <v>25</v>
      </c>
      <c r="S26" s="32">
        <v>3</v>
      </c>
      <c r="T26" s="32">
        <v>1</v>
      </c>
      <c r="U26" s="32">
        <v>0</v>
      </c>
      <c r="V26" s="32">
        <v>0</v>
      </c>
      <c r="W26" s="32">
        <v>24</v>
      </c>
      <c r="X26" s="32">
        <v>1</v>
      </c>
      <c r="Y26" s="32">
        <v>0</v>
      </c>
      <c r="Z26" s="32">
        <v>10</v>
      </c>
      <c r="AA26" s="32">
        <v>64</v>
      </c>
      <c r="AB26" s="32">
        <v>42</v>
      </c>
      <c r="AC26" s="32">
        <v>21</v>
      </c>
      <c r="AD26" s="32">
        <v>2</v>
      </c>
      <c r="AE26" s="32">
        <v>64</v>
      </c>
      <c r="AF26" s="32">
        <v>5</v>
      </c>
      <c r="AG26" s="32">
        <v>37</v>
      </c>
      <c r="AH26" s="32">
        <v>15</v>
      </c>
      <c r="AI26" s="32">
        <v>7</v>
      </c>
      <c r="AJ26" s="32">
        <v>64</v>
      </c>
      <c r="AK26" s="32">
        <v>17</v>
      </c>
      <c r="AL26" s="32">
        <v>13</v>
      </c>
      <c r="AM26" s="32">
        <v>11</v>
      </c>
      <c r="AN26" s="32">
        <v>5</v>
      </c>
      <c r="AO26" s="32">
        <v>2</v>
      </c>
      <c r="AP26" s="32">
        <v>4</v>
      </c>
      <c r="AQ26" s="32">
        <v>13</v>
      </c>
      <c r="AR26" s="32">
        <v>20</v>
      </c>
      <c r="AS26" s="32">
        <v>21</v>
      </c>
      <c r="AT26" s="32">
        <v>4</v>
      </c>
    </row>
    <row r="27" spans="1:46" x14ac:dyDescent="0.2">
      <c r="A27" s="48"/>
      <c r="B27" s="2">
        <v>70</v>
      </c>
      <c r="C27" s="3" t="s">
        <v>0</v>
      </c>
      <c r="D27" s="3" t="s">
        <v>0</v>
      </c>
      <c r="E27" s="2">
        <v>70</v>
      </c>
      <c r="F27" s="3" t="s">
        <v>0</v>
      </c>
      <c r="G27" s="3" t="s">
        <v>0</v>
      </c>
      <c r="H27" s="3" t="s">
        <v>0</v>
      </c>
      <c r="I27" s="3" t="s">
        <v>0</v>
      </c>
      <c r="J27" s="3" t="s">
        <v>0</v>
      </c>
      <c r="K27" s="2">
        <v>70</v>
      </c>
      <c r="L27" s="3" t="s">
        <v>0</v>
      </c>
      <c r="M27" s="3" t="s">
        <v>0</v>
      </c>
      <c r="N27" s="3" t="s">
        <v>0</v>
      </c>
      <c r="O27" s="3" t="s">
        <v>0</v>
      </c>
      <c r="P27" s="2">
        <v>70</v>
      </c>
      <c r="Q27" s="3" t="s">
        <v>0</v>
      </c>
      <c r="R27" s="3" t="s">
        <v>0</v>
      </c>
      <c r="S27" s="3" t="s">
        <v>0</v>
      </c>
      <c r="T27" s="3" t="s">
        <v>0</v>
      </c>
      <c r="U27" s="3" t="s">
        <v>0</v>
      </c>
      <c r="V27" s="3" t="s">
        <v>0</v>
      </c>
      <c r="W27" s="3" t="s">
        <v>0</v>
      </c>
      <c r="X27" s="3" t="s">
        <v>0</v>
      </c>
      <c r="Y27" s="3" t="s">
        <v>0</v>
      </c>
      <c r="Z27" s="3" t="s">
        <v>0</v>
      </c>
      <c r="AA27" s="2">
        <v>70</v>
      </c>
      <c r="AB27" s="3" t="s">
        <v>0</v>
      </c>
      <c r="AC27" s="3" t="s">
        <v>0</v>
      </c>
      <c r="AD27" s="3" t="s">
        <v>0</v>
      </c>
      <c r="AE27" s="2">
        <v>70</v>
      </c>
      <c r="AF27" s="3" t="s">
        <v>0</v>
      </c>
      <c r="AG27" s="3" t="s">
        <v>0</v>
      </c>
      <c r="AH27" s="3" t="s">
        <v>0</v>
      </c>
      <c r="AI27" s="3" t="s">
        <v>0</v>
      </c>
      <c r="AJ27" s="2">
        <v>70</v>
      </c>
      <c r="AK27" s="3" t="s">
        <v>0</v>
      </c>
      <c r="AL27" s="3" t="s">
        <v>0</v>
      </c>
      <c r="AM27" s="3" t="s">
        <v>0</v>
      </c>
      <c r="AN27" s="3" t="s">
        <v>0</v>
      </c>
      <c r="AO27" s="3" t="s">
        <v>0</v>
      </c>
      <c r="AP27" s="3" t="s">
        <v>0</v>
      </c>
      <c r="AQ27" s="3" t="s">
        <v>0</v>
      </c>
      <c r="AR27" s="3" t="s">
        <v>0</v>
      </c>
      <c r="AS27" s="3" t="s">
        <v>0</v>
      </c>
      <c r="AT27" s="3" t="s">
        <v>0</v>
      </c>
    </row>
    <row r="28" spans="1:46" s="35" customFormat="1" x14ac:dyDescent="0.2">
      <c r="A28" s="49"/>
      <c r="B28" s="7">
        <v>0.03</v>
      </c>
      <c r="C28" s="9">
        <v>0.02</v>
      </c>
      <c r="D28" s="9">
        <v>0.04</v>
      </c>
      <c r="E28" s="7">
        <v>0.03</v>
      </c>
      <c r="F28" s="9">
        <v>0.05</v>
      </c>
      <c r="G28" s="9">
        <v>0.04</v>
      </c>
      <c r="H28" s="9">
        <v>0.03</v>
      </c>
      <c r="I28" s="9">
        <v>0.03</v>
      </c>
      <c r="J28" s="9">
        <v>0.01</v>
      </c>
      <c r="K28" s="7">
        <v>0.03</v>
      </c>
      <c r="L28" s="9">
        <v>0.04</v>
      </c>
      <c r="M28" s="9">
        <v>0.02</v>
      </c>
      <c r="N28" s="9">
        <v>0</v>
      </c>
      <c r="O28" s="9">
        <v>0</v>
      </c>
      <c r="P28" s="7">
        <v>0.03</v>
      </c>
      <c r="Q28" s="9">
        <v>0</v>
      </c>
      <c r="R28" s="9">
        <v>0.04</v>
      </c>
      <c r="S28" s="9">
        <v>0.03</v>
      </c>
      <c r="T28" s="9">
        <v>0.01</v>
      </c>
      <c r="U28" s="9">
        <v>0</v>
      </c>
      <c r="V28" s="9">
        <v>0</v>
      </c>
      <c r="W28" s="9">
        <v>0.44</v>
      </c>
      <c r="X28" s="9">
        <v>0.1</v>
      </c>
      <c r="Y28" s="9">
        <v>0</v>
      </c>
      <c r="Z28" s="9">
        <v>0.03</v>
      </c>
      <c r="AA28" s="7">
        <v>0.03</v>
      </c>
      <c r="AB28" s="9">
        <v>0.05</v>
      </c>
      <c r="AC28" s="9">
        <v>0.02</v>
      </c>
      <c r="AD28" s="9">
        <v>0.01</v>
      </c>
      <c r="AE28" s="7">
        <v>0.03</v>
      </c>
      <c r="AF28" s="9">
        <v>0.01</v>
      </c>
      <c r="AG28" s="9">
        <v>7.0000000000000007E-2</v>
      </c>
      <c r="AH28" s="9">
        <v>0.03</v>
      </c>
      <c r="AI28" s="9">
        <v>0.03</v>
      </c>
      <c r="AJ28" s="7">
        <v>0.03</v>
      </c>
      <c r="AK28" s="9">
        <v>0.04</v>
      </c>
      <c r="AL28" s="9">
        <v>0.05</v>
      </c>
      <c r="AM28" s="9">
        <v>0.04</v>
      </c>
      <c r="AN28" s="9">
        <v>0.03</v>
      </c>
      <c r="AO28" s="9">
        <v>0.01</v>
      </c>
      <c r="AP28" s="9">
        <v>0.02</v>
      </c>
      <c r="AQ28" s="9">
        <v>0.05</v>
      </c>
      <c r="AR28" s="9">
        <v>0.06</v>
      </c>
      <c r="AS28" s="9">
        <v>0.06</v>
      </c>
      <c r="AT28" s="9">
        <v>0.02</v>
      </c>
    </row>
    <row r="29" spans="1:46" x14ac:dyDescent="0.2">
      <c r="A29" s="48" t="s">
        <v>28</v>
      </c>
      <c r="B29" s="2">
        <v>16</v>
      </c>
      <c r="C29" s="2">
        <v>10</v>
      </c>
      <c r="D29" s="2">
        <v>5</v>
      </c>
      <c r="E29" s="2">
        <v>16</v>
      </c>
      <c r="F29" s="2">
        <v>1</v>
      </c>
      <c r="G29" s="2">
        <v>3</v>
      </c>
      <c r="H29" s="2">
        <v>4</v>
      </c>
      <c r="I29" s="2">
        <v>4</v>
      </c>
      <c r="J29" s="2">
        <v>3</v>
      </c>
      <c r="K29" s="2">
        <v>16</v>
      </c>
      <c r="L29" s="2">
        <v>13</v>
      </c>
      <c r="M29" s="2">
        <v>0</v>
      </c>
      <c r="N29" s="2">
        <v>2</v>
      </c>
      <c r="O29" s="2">
        <v>0</v>
      </c>
      <c r="P29" s="2">
        <v>16</v>
      </c>
      <c r="Q29" s="2">
        <v>5</v>
      </c>
      <c r="R29" s="2">
        <v>6</v>
      </c>
      <c r="S29" s="2">
        <v>0</v>
      </c>
      <c r="T29" s="2">
        <v>1</v>
      </c>
      <c r="U29" s="2">
        <v>0</v>
      </c>
      <c r="V29" s="2">
        <v>0</v>
      </c>
      <c r="W29" s="2">
        <v>0</v>
      </c>
      <c r="X29" s="2">
        <v>1</v>
      </c>
      <c r="Y29" s="2">
        <v>0</v>
      </c>
      <c r="Z29" s="2">
        <v>3</v>
      </c>
      <c r="AA29" s="2">
        <v>16</v>
      </c>
      <c r="AB29" s="2">
        <v>5</v>
      </c>
      <c r="AC29" s="2">
        <v>10</v>
      </c>
      <c r="AD29" s="2">
        <v>0</v>
      </c>
      <c r="AE29" s="2">
        <v>16</v>
      </c>
      <c r="AF29" s="2">
        <v>2</v>
      </c>
      <c r="AG29" s="2">
        <v>5</v>
      </c>
      <c r="AH29" s="2">
        <v>5</v>
      </c>
      <c r="AI29" s="2">
        <v>3</v>
      </c>
      <c r="AJ29" s="2">
        <v>16</v>
      </c>
      <c r="AK29" s="2">
        <v>3</v>
      </c>
      <c r="AL29" s="2">
        <v>0</v>
      </c>
      <c r="AM29" s="2">
        <v>6</v>
      </c>
      <c r="AN29" s="2">
        <v>2</v>
      </c>
      <c r="AO29" s="2">
        <v>3</v>
      </c>
      <c r="AP29" s="2">
        <v>1</v>
      </c>
      <c r="AQ29" s="2">
        <v>2</v>
      </c>
      <c r="AR29" s="2">
        <v>3</v>
      </c>
      <c r="AS29" s="2">
        <v>4</v>
      </c>
      <c r="AT29" s="2">
        <v>3</v>
      </c>
    </row>
    <row r="30" spans="1:46" s="33" customFormat="1" x14ac:dyDescent="0.2">
      <c r="A30" s="48"/>
      <c r="B30" s="32">
        <v>13</v>
      </c>
      <c r="C30" s="32" t="s">
        <v>0</v>
      </c>
      <c r="D30" s="32" t="s">
        <v>0</v>
      </c>
      <c r="E30" s="32">
        <v>13</v>
      </c>
      <c r="F30" s="32" t="s">
        <v>0</v>
      </c>
      <c r="G30" s="32" t="s">
        <v>0</v>
      </c>
      <c r="H30" s="32" t="s">
        <v>0</v>
      </c>
      <c r="I30" s="32" t="s">
        <v>0</v>
      </c>
      <c r="J30" s="32" t="s">
        <v>0</v>
      </c>
      <c r="K30" s="32">
        <v>13</v>
      </c>
      <c r="L30" s="32" t="s">
        <v>0</v>
      </c>
      <c r="M30" s="32" t="s">
        <v>0</v>
      </c>
      <c r="N30" s="32" t="s">
        <v>0</v>
      </c>
      <c r="O30" s="32" t="s">
        <v>0</v>
      </c>
      <c r="P30" s="32">
        <v>13</v>
      </c>
      <c r="Q30" s="32" t="s">
        <v>0</v>
      </c>
      <c r="R30" s="32" t="s">
        <v>0</v>
      </c>
      <c r="S30" s="32" t="s">
        <v>0</v>
      </c>
      <c r="T30" s="32" t="s">
        <v>0</v>
      </c>
      <c r="U30" s="32" t="s">
        <v>0</v>
      </c>
      <c r="V30" s="32" t="s">
        <v>0</v>
      </c>
      <c r="W30" s="32" t="s">
        <v>0</v>
      </c>
      <c r="X30" s="32" t="s">
        <v>0</v>
      </c>
      <c r="Y30" s="32" t="s">
        <v>0</v>
      </c>
      <c r="Z30" s="32" t="s">
        <v>0</v>
      </c>
      <c r="AA30" s="32">
        <v>13</v>
      </c>
      <c r="AB30" s="32" t="s">
        <v>0</v>
      </c>
      <c r="AC30" s="32" t="s">
        <v>0</v>
      </c>
      <c r="AD30" s="32" t="s">
        <v>0</v>
      </c>
      <c r="AE30" s="32">
        <v>13</v>
      </c>
      <c r="AF30" s="32" t="s">
        <v>0</v>
      </c>
      <c r="AG30" s="32" t="s">
        <v>0</v>
      </c>
      <c r="AH30" s="32" t="s">
        <v>0</v>
      </c>
      <c r="AI30" s="32" t="s">
        <v>0</v>
      </c>
      <c r="AJ30" s="32">
        <v>13</v>
      </c>
      <c r="AK30" s="32" t="s">
        <v>0</v>
      </c>
      <c r="AL30" s="32" t="s">
        <v>0</v>
      </c>
      <c r="AM30" s="32" t="s">
        <v>0</v>
      </c>
      <c r="AN30" s="32" t="s">
        <v>0</v>
      </c>
      <c r="AO30" s="32" t="s">
        <v>0</v>
      </c>
      <c r="AP30" s="32" t="s">
        <v>0</v>
      </c>
      <c r="AQ30" s="32" t="s">
        <v>0</v>
      </c>
      <c r="AR30" s="32" t="s">
        <v>0</v>
      </c>
      <c r="AS30" s="32" t="s">
        <v>0</v>
      </c>
      <c r="AT30" s="32" t="s">
        <v>0</v>
      </c>
    </row>
    <row r="31" spans="1:46" s="35" customFormat="1" x14ac:dyDescent="0.2">
      <c r="A31" s="49"/>
      <c r="B31" s="7">
        <v>0.01</v>
      </c>
      <c r="C31" s="9">
        <v>0.01</v>
      </c>
      <c r="D31" s="9">
        <v>0.01</v>
      </c>
      <c r="E31" s="7">
        <v>0.01</v>
      </c>
      <c r="F31" s="9">
        <v>0</v>
      </c>
      <c r="G31" s="9">
        <v>0.01</v>
      </c>
      <c r="H31" s="9">
        <v>0.01</v>
      </c>
      <c r="I31" s="9">
        <v>0.01</v>
      </c>
      <c r="J31" s="9">
        <v>0.01</v>
      </c>
      <c r="K31" s="7">
        <v>0.01</v>
      </c>
      <c r="L31" s="9">
        <v>0.01</v>
      </c>
      <c r="M31" s="9">
        <v>0</v>
      </c>
      <c r="N31" s="9">
        <v>0.03</v>
      </c>
      <c r="O31" s="9">
        <v>0</v>
      </c>
      <c r="P31" s="7">
        <v>0.01</v>
      </c>
      <c r="Q31" s="9">
        <v>0.01</v>
      </c>
      <c r="R31" s="9">
        <v>0.01</v>
      </c>
      <c r="S31" s="9">
        <v>0</v>
      </c>
      <c r="T31" s="9">
        <v>0.01</v>
      </c>
      <c r="U31" s="9">
        <v>0</v>
      </c>
      <c r="V31" s="9">
        <v>0</v>
      </c>
      <c r="W31" s="9">
        <v>0</v>
      </c>
      <c r="X31" s="9">
        <v>7.0000000000000007E-2</v>
      </c>
      <c r="Y31" s="9">
        <v>0</v>
      </c>
      <c r="Z31" s="9">
        <v>0.01</v>
      </c>
      <c r="AA31" s="7">
        <v>0.01</v>
      </c>
      <c r="AB31" s="9">
        <v>0.01</v>
      </c>
      <c r="AC31" s="9">
        <v>0.01</v>
      </c>
      <c r="AD31" s="9">
        <v>0</v>
      </c>
      <c r="AE31" s="7">
        <v>0.01</v>
      </c>
      <c r="AF31" s="9">
        <v>0</v>
      </c>
      <c r="AG31" s="9">
        <v>0.01</v>
      </c>
      <c r="AH31" s="9">
        <v>0.01</v>
      </c>
      <c r="AI31" s="9">
        <v>0.01</v>
      </c>
      <c r="AJ31" s="7">
        <v>0.01</v>
      </c>
      <c r="AK31" s="9">
        <v>0.01</v>
      </c>
      <c r="AL31" s="9">
        <v>0</v>
      </c>
      <c r="AM31" s="9">
        <v>0.02</v>
      </c>
      <c r="AN31" s="9">
        <v>0.01</v>
      </c>
      <c r="AO31" s="9">
        <v>0.01</v>
      </c>
      <c r="AP31" s="9">
        <v>0</v>
      </c>
      <c r="AQ31" s="9">
        <v>0.01</v>
      </c>
      <c r="AR31" s="9">
        <v>0.01</v>
      </c>
      <c r="AS31" s="9">
        <v>0.01</v>
      </c>
      <c r="AT31" s="9">
        <v>0.01</v>
      </c>
    </row>
    <row r="32" spans="1:46" s="33" customFormat="1" x14ac:dyDescent="0.2">
      <c r="A32" s="48" t="s">
        <v>33</v>
      </c>
      <c r="B32" s="32">
        <v>189</v>
      </c>
      <c r="C32" s="32">
        <v>73</v>
      </c>
      <c r="D32" s="32">
        <v>115</v>
      </c>
      <c r="E32" s="32">
        <v>189</v>
      </c>
      <c r="F32" s="32">
        <v>97</v>
      </c>
      <c r="G32" s="32">
        <v>41</v>
      </c>
      <c r="H32" s="32">
        <v>21</v>
      </c>
      <c r="I32" s="32">
        <v>14</v>
      </c>
      <c r="J32" s="32">
        <v>16</v>
      </c>
      <c r="K32" s="32">
        <v>189</v>
      </c>
      <c r="L32" s="32">
        <v>161</v>
      </c>
      <c r="M32" s="32">
        <v>19</v>
      </c>
      <c r="N32" s="32">
        <v>8</v>
      </c>
      <c r="O32" s="32">
        <v>0</v>
      </c>
      <c r="P32" s="32">
        <v>189</v>
      </c>
      <c r="Q32" s="32">
        <v>11</v>
      </c>
      <c r="R32" s="32">
        <v>41</v>
      </c>
      <c r="S32" s="32">
        <v>6</v>
      </c>
      <c r="T32" s="32">
        <v>2</v>
      </c>
      <c r="U32" s="32">
        <v>0</v>
      </c>
      <c r="V32" s="32">
        <v>1</v>
      </c>
      <c r="W32" s="32">
        <v>4</v>
      </c>
      <c r="X32" s="32">
        <v>0</v>
      </c>
      <c r="Y32" s="32">
        <v>100</v>
      </c>
      <c r="Z32" s="32">
        <v>24</v>
      </c>
      <c r="AA32" s="32">
        <v>189</v>
      </c>
      <c r="AB32" s="32">
        <v>34</v>
      </c>
      <c r="AC32" s="32">
        <v>42</v>
      </c>
      <c r="AD32" s="32">
        <v>113</v>
      </c>
      <c r="AE32" s="32">
        <v>189</v>
      </c>
      <c r="AF32" s="32">
        <v>29</v>
      </c>
      <c r="AG32" s="32">
        <v>42</v>
      </c>
      <c r="AH32" s="32">
        <v>72</v>
      </c>
      <c r="AI32" s="32">
        <v>46</v>
      </c>
      <c r="AJ32" s="32">
        <v>189</v>
      </c>
      <c r="AK32" s="32">
        <v>51</v>
      </c>
      <c r="AL32" s="32">
        <v>40</v>
      </c>
      <c r="AM32" s="32">
        <v>12</v>
      </c>
      <c r="AN32" s="32">
        <v>13</v>
      </c>
      <c r="AO32" s="32">
        <v>3</v>
      </c>
      <c r="AP32" s="32">
        <v>11</v>
      </c>
      <c r="AQ32" s="32">
        <v>59</v>
      </c>
      <c r="AR32" s="32">
        <v>25</v>
      </c>
      <c r="AS32" s="32">
        <v>7</v>
      </c>
      <c r="AT32" s="32">
        <v>19</v>
      </c>
    </row>
    <row r="33" spans="1:46" x14ac:dyDescent="0.2">
      <c r="A33" s="48"/>
      <c r="B33" s="2">
        <v>164</v>
      </c>
      <c r="C33" s="3" t="s">
        <v>0</v>
      </c>
      <c r="D33" s="3" t="s">
        <v>0</v>
      </c>
      <c r="E33" s="2">
        <v>164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2">
        <v>164</v>
      </c>
      <c r="L33" s="3" t="s">
        <v>0</v>
      </c>
      <c r="M33" s="3" t="s">
        <v>0</v>
      </c>
      <c r="N33" s="3" t="s">
        <v>0</v>
      </c>
      <c r="O33" s="3" t="s">
        <v>0</v>
      </c>
      <c r="P33" s="2">
        <v>164</v>
      </c>
      <c r="Q33" s="3" t="s">
        <v>0</v>
      </c>
      <c r="R33" s="3" t="s">
        <v>0</v>
      </c>
      <c r="S33" s="3" t="s">
        <v>0</v>
      </c>
      <c r="T33" s="3" t="s">
        <v>0</v>
      </c>
      <c r="U33" s="3" t="s">
        <v>0</v>
      </c>
      <c r="V33" s="3" t="s">
        <v>0</v>
      </c>
      <c r="W33" s="3" t="s">
        <v>0</v>
      </c>
      <c r="X33" s="3" t="s">
        <v>0</v>
      </c>
      <c r="Y33" s="3" t="s">
        <v>0</v>
      </c>
      <c r="Z33" s="3" t="s">
        <v>0</v>
      </c>
      <c r="AA33" s="2">
        <v>164</v>
      </c>
      <c r="AB33" s="3" t="s">
        <v>0</v>
      </c>
      <c r="AC33" s="3" t="s">
        <v>0</v>
      </c>
      <c r="AD33" s="3" t="s">
        <v>0</v>
      </c>
      <c r="AE33" s="2">
        <v>164</v>
      </c>
      <c r="AF33" s="3" t="s">
        <v>0</v>
      </c>
      <c r="AG33" s="3" t="s">
        <v>0</v>
      </c>
      <c r="AH33" s="3" t="s">
        <v>0</v>
      </c>
      <c r="AI33" s="3" t="s">
        <v>0</v>
      </c>
      <c r="AJ33" s="2">
        <v>164</v>
      </c>
      <c r="AK33" s="3" t="s">
        <v>0</v>
      </c>
      <c r="AL33" s="3" t="s">
        <v>0</v>
      </c>
      <c r="AM33" s="3" t="s">
        <v>0</v>
      </c>
      <c r="AN33" s="3" t="s">
        <v>0</v>
      </c>
      <c r="AO33" s="3" t="s">
        <v>0</v>
      </c>
      <c r="AP33" s="3" t="s">
        <v>0</v>
      </c>
      <c r="AQ33" s="3" t="s">
        <v>0</v>
      </c>
      <c r="AR33" s="3" t="s">
        <v>0</v>
      </c>
      <c r="AS33" s="3" t="s">
        <v>0</v>
      </c>
      <c r="AT33" s="3" t="s">
        <v>0</v>
      </c>
    </row>
    <row r="34" spans="1:46" s="35" customFormat="1" x14ac:dyDescent="0.2">
      <c r="A34" s="49"/>
      <c r="B34" s="7">
        <v>0.1</v>
      </c>
      <c r="C34" s="9">
        <v>0.08</v>
      </c>
      <c r="D34" s="9">
        <v>0.11</v>
      </c>
      <c r="E34" s="7">
        <v>0.1</v>
      </c>
      <c r="F34" s="9">
        <v>0.17</v>
      </c>
      <c r="G34" s="9">
        <v>0.13</v>
      </c>
      <c r="H34" s="9">
        <v>0.06</v>
      </c>
      <c r="I34" s="9">
        <v>0.05</v>
      </c>
      <c r="J34" s="9">
        <v>0.03</v>
      </c>
      <c r="K34" s="7">
        <v>0.1</v>
      </c>
      <c r="L34" s="9">
        <v>0.1</v>
      </c>
      <c r="M34" s="9">
        <v>0.11</v>
      </c>
      <c r="N34" s="9">
        <v>0.09</v>
      </c>
      <c r="O34" s="9">
        <v>0</v>
      </c>
      <c r="P34" s="7">
        <v>0.1</v>
      </c>
      <c r="Q34" s="9">
        <v>0.02</v>
      </c>
      <c r="R34" s="9">
        <v>0.06</v>
      </c>
      <c r="S34" s="9">
        <v>0.05</v>
      </c>
      <c r="T34" s="9">
        <v>0.02</v>
      </c>
      <c r="U34" s="9">
        <v>0</v>
      </c>
      <c r="V34" s="9">
        <v>0.24</v>
      </c>
      <c r="W34" s="9">
        <v>7.0000000000000007E-2</v>
      </c>
      <c r="X34" s="9">
        <v>0</v>
      </c>
      <c r="Y34" s="9">
        <v>0.82</v>
      </c>
      <c r="Z34" s="9">
        <v>0.09</v>
      </c>
      <c r="AA34" s="7">
        <v>0.1</v>
      </c>
      <c r="AB34" s="9">
        <v>0.04</v>
      </c>
      <c r="AC34" s="9">
        <v>0.05</v>
      </c>
      <c r="AD34" s="9">
        <v>0.61</v>
      </c>
      <c r="AE34" s="7">
        <v>0.1</v>
      </c>
      <c r="AF34" s="9">
        <v>0.04</v>
      </c>
      <c r="AG34" s="9">
        <v>0.08</v>
      </c>
      <c r="AH34" s="9">
        <v>0.13</v>
      </c>
      <c r="AI34" s="9">
        <v>0.22</v>
      </c>
      <c r="AJ34" s="7">
        <v>0.1</v>
      </c>
      <c r="AK34" s="9">
        <v>0.11</v>
      </c>
      <c r="AL34" s="9">
        <v>0.16</v>
      </c>
      <c r="AM34" s="9">
        <v>0.04</v>
      </c>
      <c r="AN34" s="9">
        <v>0.06</v>
      </c>
      <c r="AO34" s="9">
        <v>0.01</v>
      </c>
      <c r="AP34" s="9">
        <v>0.04</v>
      </c>
      <c r="AQ34" s="9">
        <v>0.21</v>
      </c>
      <c r="AR34" s="9">
        <v>7.0000000000000007E-2</v>
      </c>
      <c r="AS34" s="9">
        <v>0.02</v>
      </c>
      <c r="AT34" s="9">
        <v>0.09</v>
      </c>
    </row>
    <row r="35" spans="1:46" x14ac:dyDescent="0.2">
      <c r="A35" s="48" t="s">
        <v>74</v>
      </c>
      <c r="B35" s="2">
        <v>64</v>
      </c>
      <c r="C35" s="2">
        <v>17</v>
      </c>
      <c r="D35" s="2">
        <v>47</v>
      </c>
      <c r="E35" s="2">
        <v>64</v>
      </c>
      <c r="F35" s="2">
        <v>20</v>
      </c>
      <c r="G35" s="2">
        <v>12</v>
      </c>
      <c r="H35" s="2">
        <v>16</v>
      </c>
      <c r="I35" s="2">
        <v>8</v>
      </c>
      <c r="J35" s="2">
        <v>8</v>
      </c>
      <c r="K35" s="2">
        <v>64</v>
      </c>
      <c r="L35" s="2">
        <v>48</v>
      </c>
      <c r="M35" s="2">
        <v>8</v>
      </c>
      <c r="N35" s="2">
        <v>8</v>
      </c>
      <c r="O35" s="2">
        <v>0</v>
      </c>
      <c r="P35" s="2">
        <v>64</v>
      </c>
      <c r="Q35" s="2">
        <v>6</v>
      </c>
      <c r="R35" s="2">
        <v>15</v>
      </c>
      <c r="S35" s="2">
        <v>4</v>
      </c>
      <c r="T35" s="2">
        <v>2</v>
      </c>
      <c r="U35" s="2">
        <v>0</v>
      </c>
      <c r="V35" s="2">
        <v>1</v>
      </c>
      <c r="W35" s="2">
        <v>2</v>
      </c>
      <c r="X35" s="2">
        <v>2</v>
      </c>
      <c r="Y35" s="2">
        <v>1</v>
      </c>
      <c r="Z35" s="2">
        <v>29</v>
      </c>
      <c r="AA35" s="2">
        <v>64</v>
      </c>
      <c r="AB35" s="2">
        <v>27</v>
      </c>
      <c r="AC35" s="2">
        <v>29</v>
      </c>
      <c r="AD35" s="2">
        <v>8</v>
      </c>
      <c r="AE35" s="2">
        <v>64</v>
      </c>
      <c r="AF35" s="2">
        <v>11</v>
      </c>
      <c r="AG35" s="2">
        <v>11</v>
      </c>
      <c r="AH35" s="2">
        <v>22</v>
      </c>
      <c r="AI35" s="2">
        <v>19</v>
      </c>
      <c r="AJ35" s="2">
        <v>64</v>
      </c>
      <c r="AK35" s="2">
        <v>21</v>
      </c>
      <c r="AL35" s="2">
        <v>6</v>
      </c>
      <c r="AM35" s="2">
        <v>7</v>
      </c>
      <c r="AN35" s="2">
        <v>13</v>
      </c>
      <c r="AO35" s="2">
        <v>2</v>
      </c>
      <c r="AP35" s="2">
        <v>5</v>
      </c>
      <c r="AQ35" s="2">
        <v>10</v>
      </c>
      <c r="AR35" s="2">
        <v>9</v>
      </c>
      <c r="AS35" s="2">
        <v>10</v>
      </c>
      <c r="AT35" s="2">
        <v>4</v>
      </c>
    </row>
    <row r="36" spans="1:46" s="33" customFormat="1" x14ac:dyDescent="0.2">
      <c r="A36" s="48"/>
      <c r="B36" s="32">
        <v>64</v>
      </c>
      <c r="C36" s="32" t="s">
        <v>0</v>
      </c>
      <c r="D36" s="32" t="s">
        <v>0</v>
      </c>
      <c r="E36" s="32">
        <v>64</v>
      </c>
      <c r="F36" s="32" t="s">
        <v>0</v>
      </c>
      <c r="G36" s="32" t="s">
        <v>0</v>
      </c>
      <c r="H36" s="32" t="s">
        <v>0</v>
      </c>
      <c r="I36" s="32" t="s">
        <v>0</v>
      </c>
      <c r="J36" s="32" t="s">
        <v>0</v>
      </c>
      <c r="K36" s="32">
        <v>64</v>
      </c>
      <c r="L36" s="32" t="s">
        <v>0</v>
      </c>
      <c r="M36" s="32" t="s">
        <v>0</v>
      </c>
      <c r="N36" s="32" t="s">
        <v>0</v>
      </c>
      <c r="O36" s="32" t="s">
        <v>0</v>
      </c>
      <c r="P36" s="32">
        <v>64</v>
      </c>
      <c r="Q36" s="32" t="s">
        <v>0</v>
      </c>
      <c r="R36" s="32" t="s">
        <v>0</v>
      </c>
      <c r="S36" s="32" t="s">
        <v>0</v>
      </c>
      <c r="T36" s="32" t="s">
        <v>0</v>
      </c>
      <c r="U36" s="32" t="s">
        <v>0</v>
      </c>
      <c r="V36" s="32" t="s">
        <v>0</v>
      </c>
      <c r="W36" s="32" t="s">
        <v>0</v>
      </c>
      <c r="X36" s="32" t="s">
        <v>0</v>
      </c>
      <c r="Y36" s="32" t="s">
        <v>0</v>
      </c>
      <c r="Z36" s="32" t="s">
        <v>0</v>
      </c>
      <c r="AA36" s="32">
        <v>64</v>
      </c>
      <c r="AB36" s="32" t="s">
        <v>0</v>
      </c>
      <c r="AC36" s="32" t="s">
        <v>0</v>
      </c>
      <c r="AD36" s="32" t="s">
        <v>0</v>
      </c>
      <c r="AE36" s="32">
        <v>64</v>
      </c>
      <c r="AF36" s="32" t="s">
        <v>0</v>
      </c>
      <c r="AG36" s="32" t="s">
        <v>0</v>
      </c>
      <c r="AH36" s="32" t="s">
        <v>0</v>
      </c>
      <c r="AI36" s="32" t="s">
        <v>0</v>
      </c>
      <c r="AJ36" s="32">
        <v>64</v>
      </c>
      <c r="AK36" s="32" t="s">
        <v>0</v>
      </c>
      <c r="AL36" s="32" t="s">
        <v>0</v>
      </c>
      <c r="AM36" s="32" t="s">
        <v>0</v>
      </c>
      <c r="AN36" s="32" t="s">
        <v>0</v>
      </c>
      <c r="AO36" s="32" t="s">
        <v>0</v>
      </c>
      <c r="AP36" s="32" t="s">
        <v>0</v>
      </c>
      <c r="AQ36" s="32" t="s">
        <v>0</v>
      </c>
      <c r="AR36" s="32" t="s">
        <v>0</v>
      </c>
      <c r="AS36" s="32" t="s">
        <v>0</v>
      </c>
      <c r="AT36" s="32" t="s">
        <v>0</v>
      </c>
    </row>
    <row r="37" spans="1:46" s="35" customFormat="1" x14ac:dyDescent="0.2">
      <c r="A37" s="49"/>
      <c r="B37" s="7">
        <v>0.03</v>
      </c>
      <c r="C37" s="9">
        <v>0.02</v>
      </c>
      <c r="D37" s="9">
        <v>0.05</v>
      </c>
      <c r="E37" s="7">
        <v>0.03</v>
      </c>
      <c r="F37" s="9">
        <v>0.04</v>
      </c>
      <c r="G37" s="9">
        <v>0.04</v>
      </c>
      <c r="H37" s="9">
        <v>0.05</v>
      </c>
      <c r="I37" s="9">
        <v>0.03</v>
      </c>
      <c r="J37" s="9">
        <v>0.02</v>
      </c>
      <c r="K37" s="7">
        <v>0.03</v>
      </c>
      <c r="L37" s="9">
        <v>0.03</v>
      </c>
      <c r="M37" s="9">
        <v>0.05</v>
      </c>
      <c r="N37" s="9">
        <v>0.09</v>
      </c>
      <c r="O37" s="9">
        <v>0</v>
      </c>
      <c r="P37" s="7">
        <v>0.03</v>
      </c>
      <c r="Q37" s="9">
        <v>0.01</v>
      </c>
      <c r="R37" s="9">
        <v>0.02</v>
      </c>
      <c r="S37" s="9">
        <v>0.04</v>
      </c>
      <c r="T37" s="9">
        <v>0.02</v>
      </c>
      <c r="U37" s="9">
        <v>0.01</v>
      </c>
      <c r="V37" s="9">
        <v>0.12</v>
      </c>
      <c r="W37" s="9">
        <v>0.05</v>
      </c>
      <c r="X37" s="9">
        <v>0.24</v>
      </c>
      <c r="Y37" s="9">
        <v>0.01</v>
      </c>
      <c r="Z37" s="9">
        <v>0.1</v>
      </c>
      <c r="AA37" s="7">
        <v>0.03</v>
      </c>
      <c r="AB37" s="9">
        <v>0.03</v>
      </c>
      <c r="AC37" s="9">
        <v>0.03</v>
      </c>
      <c r="AD37" s="9">
        <v>0.04</v>
      </c>
      <c r="AE37" s="7">
        <v>0.03</v>
      </c>
      <c r="AF37" s="9">
        <v>0.02</v>
      </c>
      <c r="AG37" s="9">
        <v>0.02</v>
      </c>
      <c r="AH37" s="9">
        <v>0.04</v>
      </c>
      <c r="AI37" s="9">
        <v>0.09</v>
      </c>
      <c r="AJ37" s="7">
        <v>0.03</v>
      </c>
      <c r="AK37" s="9">
        <v>0.04</v>
      </c>
      <c r="AL37" s="9">
        <v>0.02</v>
      </c>
      <c r="AM37" s="9">
        <v>0.02</v>
      </c>
      <c r="AN37" s="9">
        <v>0.06</v>
      </c>
      <c r="AO37" s="9">
        <v>0.01</v>
      </c>
      <c r="AP37" s="9">
        <v>0.02</v>
      </c>
      <c r="AQ37" s="9">
        <v>0.04</v>
      </c>
      <c r="AR37" s="9">
        <v>0.02</v>
      </c>
      <c r="AS37" s="9">
        <v>0.03</v>
      </c>
      <c r="AT37" s="9">
        <v>0.02</v>
      </c>
    </row>
    <row r="38" spans="1:46" s="33" customFormat="1" x14ac:dyDescent="0.2">
      <c r="A38" s="48" t="s">
        <v>75</v>
      </c>
      <c r="B38" s="32">
        <v>32</v>
      </c>
      <c r="C38" s="32">
        <v>11</v>
      </c>
      <c r="D38" s="32">
        <v>20</v>
      </c>
      <c r="E38" s="32">
        <v>32</v>
      </c>
      <c r="F38" s="32">
        <v>20</v>
      </c>
      <c r="G38" s="32">
        <v>1</v>
      </c>
      <c r="H38" s="32">
        <v>6</v>
      </c>
      <c r="I38" s="32">
        <v>3</v>
      </c>
      <c r="J38" s="32">
        <v>2</v>
      </c>
      <c r="K38" s="32">
        <v>32</v>
      </c>
      <c r="L38" s="32">
        <v>28</v>
      </c>
      <c r="M38" s="32">
        <v>1</v>
      </c>
      <c r="N38" s="32">
        <v>3</v>
      </c>
      <c r="O38" s="32">
        <v>0</v>
      </c>
      <c r="P38" s="32">
        <v>32</v>
      </c>
      <c r="Q38" s="32">
        <v>1</v>
      </c>
      <c r="R38" s="32">
        <v>2</v>
      </c>
      <c r="S38" s="32">
        <v>1</v>
      </c>
      <c r="T38" s="32">
        <v>0</v>
      </c>
      <c r="U38" s="32">
        <v>1</v>
      </c>
      <c r="V38" s="32">
        <v>0</v>
      </c>
      <c r="W38" s="32">
        <v>0</v>
      </c>
      <c r="X38" s="32">
        <v>0</v>
      </c>
      <c r="Y38" s="32">
        <v>1</v>
      </c>
      <c r="Z38" s="32">
        <v>26</v>
      </c>
      <c r="AA38" s="32">
        <v>32</v>
      </c>
      <c r="AB38" s="32">
        <v>9</v>
      </c>
      <c r="AC38" s="32">
        <v>12</v>
      </c>
      <c r="AD38" s="32">
        <v>11</v>
      </c>
      <c r="AE38" s="32">
        <v>32</v>
      </c>
      <c r="AF38" s="32">
        <v>4</v>
      </c>
      <c r="AG38" s="32">
        <v>2</v>
      </c>
      <c r="AH38" s="32">
        <v>11</v>
      </c>
      <c r="AI38" s="32">
        <v>15</v>
      </c>
      <c r="AJ38" s="32">
        <v>32</v>
      </c>
      <c r="AK38" s="32">
        <v>4</v>
      </c>
      <c r="AL38" s="32">
        <v>10</v>
      </c>
      <c r="AM38" s="32">
        <v>6</v>
      </c>
      <c r="AN38" s="32">
        <v>0</v>
      </c>
      <c r="AO38" s="32">
        <v>2</v>
      </c>
      <c r="AP38" s="32">
        <v>1</v>
      </c>
      <c r="AQ38" s="32">
        <v>9</v>
      </c>
      <c r="AR38" s="32">
        <v>4</v>
      </c>
      <c r="AS38" s="32">
        <v>0</v>
      </c>
      <c r="AT38" s="32">
        <v>0</v>
      </c>
    </row>
    <row r="39" spans="1:46" x14ac:dyDescent="0.2">
      <c r="A39" s="48"/>
      <c r="B39" s="2">
        <v>28</v>
      </c>
      <c r="C39" s="3" t="s">
        <v>0</v>
      </c>
      <c r="D39" s="3" t="s">
        <v>0</v>
      </c>
      <c r="E39" s="2">
        <v>28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2">
        <v>28</v>
      </c>
      <c r="L39" s="3" t="s">
        <v>0</v>
      </c>
      <c r="M39" s="3" t="s">
        <v>0</v>
      </c>
      <c r="N39" s="3" t="s">
        <v>0</v>
      </c>
      <c r="O39" s="3" t="s">
        <v>0</v>
      </c>
      <c r="P39" s="2">
        <v>28</v>
      </c>
      <c r="Q39" s="3" t="s">
        <v>0</v>
      </c>
      <c r="R39" s="3" t="s">
        <v>0</v>
      </c>
      <c r="S39" s="3" t="s">
        <v>0</v>
      </c>
      <c r="T39" s="3" t="s">
        <v>0</v>
      </c>
      <c r="U39" s="3" t="s">
        <v>0</v>
      </c>
      <c r="V39" s="3" t="s">
        <v>0</v>
      </c>
      <c r="W39" s="3" t="s">
        <v>0</v>
      </c>
      <c r="X39" s="3" t="s">
        <v>0</v>
      </c>
      <c r="Y39" s="3" t="s">
        <v>0</v>
      </c>
      <c r="Z39" s="3" t="s">
        <v>0</v>
      </c>
      <c r="AA39" s="2">
        <v>28</v>
      </c>
      <c r="AB39" s="3" t="s">
        <v>0</v>
      </c>
      <c r="AC39" s="3" t="s">
        <v>0</v>
      </c>
      <c r="AD39" s="3" t="s">
        <v>0</v>
      </c>
      <c r="AE39" s="2">
        <v>28</v>
      </c>
      <c r="AF39" s="3" t="s">
        <v>0</v>
      </c>
      <c r="AG39" s="3" t="s">
        <v>0</v>
      </c>
      <c r="AH39" s="3" t="s">
        <v>0</v>
      </c>
      <c r="AI39" s="3" t="s">
        <v>0</v>
      </c>
      <c r="AJ39" s="2">
        <v>28</v>
      </c>
      <c r="AK39" s="3" t="s">
        <v>0</v>
      </c>
      <c r="AL39" s="3" t="s">
        <v>0</v>
      </c>
      <c r="AM39" s="3" t="s">
        <v>0</v>
      </c>
      <c r="AN39" s="3" t="s">
        <v>0</v>
      </c>
      <c r="AO39" s="3" t="s">
        <v>0</v>
      </c>
      <c r="AP39" s="3" t="s">
        <v>0</v>
      </c>
      <c r="AQ39" s="3" t="s">
        <v>0</v>
      </c>
      <c r="AR39" s="3" t="s">
        <v>0</v>
      </c>
      <c r="AS39" s="3" t="s">
        <v>0</v>
      </c>
      <c r="AT39" s="3" t="s">
        <v>0</v>
      </c>
    </row>
    <row r="40" spans="1:46" s="35" customFormat="1" x14ac:dyDescent="0.2">
      <c r="A40" s="49"/>
      <c r="B40" s="7">
        <v>0.02</v>
      </c>
      <c r="C40" s="9">
        <v>0.01</v>
      </c>
      <c r="D40" s="9">
        <v>0.02</v>
      </c>
      <c r="E40" s="7">
        <v>0.02</v>
      </c>
      <c r="F40" s="9">
        <v>0.03</v>
      </c>
      <c r="G40" s="9">
        <v>0</v>
      </c>
      <c r="H40" s="9">
        <v>0.02</v>
      </c>
      <c r="I40" s="9">
        <v>0.01</v>
      </c>
      <c r="J40" s="9">
        <v>0</v>
      </c>
      <c r="K40" s="7">
        <v>0.02</v>
      </c>
      <c r="L40" s="9">
        <v>0.02</v>
      </c>
      <c r="M40" s="9">
        <v>0.01</v>
      </c>
      <c r="N40" s="9">
        <v>0.03</v>
      </c>
      <c r="O40" s="9">
        <v>0</v>
      </c>
      <c r="P40" s="7">
        <v>0.02</v>
      </c>
      <c r="Q40" s="9">
        <v>0</v>
      </c>
      <c r="R40" s="9">
        <v>0</v>
      </c>
      <c r="S40" s="9">
        <v>0.01</v>
      </c>
      <c r="T40" s="9">
        <v>0</v>
      </c>
      <c r="U40" s="9">
        <v>0.02</v>
      </c>
      <c r="V40" s="9">
        <v>0</v>
      </c>
      <c r="W40" s="9">
        <v>0</v>
      </c>
      <c r="X40" s="9">
        <v>0</v>
      </c>
      <c r="Y40" s="9">
        <v>0</v>
      </c>
      <c r="Z40" s="9">
        <v>0.1</v>
      </c>
      <c r="AA40" s="7">
        <v>0.02</v>
      </c>
      <c r="AB40" s="9">
        <v>0.01</v>
      </c>
      <c r="AC40" s="9">
        <v>0.01</v>
      </c>
      <c r="AD40" s="9">
        <v>0.06</v>
      </c>
      <c r="AE40" s="7">
        <v>0.02</v>
      </c>
      <c r="AF40" s="9">
        <v>0.01</v>
      </c>
      <c r="AG40" s="9">
        <v>0</v>
      </c>
      <c r="AH40" s="9">
        <v>0.02</v>
      </c>
      <c r="AI40" s="9">
        <v>7.0000000000000007E-2</v>
      </c>
      <c r="AJ40" s="7">
        <v>0.02</v>
      </c>
      <c r="AK40" s="9">
        <v>0.01</v>
      </c>
      <c r="AL40" s="9">
        <v>0.04</v>
      </c>
      <c r="AM40" s="9">
        <v>0.02</v>
      </c>
      <c r="AN40" s="9">
        <v>0</v>
      </c>
      <c r="AO40" s="9">
        <v>0.01</v>
      </c>
      <c r="AP40" s="9">
        <v>0.01</v>
      </c>
      <c r="AQ40" s="9">
        <v>0.03</v>
      </c>
      <c r="AR40" s="9">
        <v>0.01</v>
      </c>
      <c r="AS40" s="9">
        <v>0</v>
      </c>
      <c r="AT40" s="9">
        <v>0</v>
      </c>
    </row>
    <row r="42" spans="1:46" s="33" customFormat="1" ht="12.75" x14ac:dyDescent="0.2">
      <c r="A42" s="34" t="s">
        <v>189</v>
      </c>
    </row>
    <row r="43" spans="1:46" s="35" customFormat="1" x14ac:dyDescent="0.2"/>
  </sheetData>
  <mergeCells count="23">
    <mergeCell ref="A1:A2"/>
    <mergeCell ref="B1:D1"/>
    <mergeCell ref="E1:J1"/>
    <mergeCell ref="AE1:AI1"/>
    <mergeCell ref="AJ1:AQ1"/>
    <mergeCell ref="AR1:AT1"/>
    <mergeCell ref="K1:O1"/>
    <mergeCell ref="P1:Z1"/>
    <mergeCell ref="AA1:AD1"/>
    <mergeCell ref="A3:AT3"/>
    <mergeCell ref="A4:AT4"/>
    <mergeCell ref="A5:A7"/>
    <mergeCell ref="A8:A10"/>
    <mergeCell ref="A11:A13"/>
    <mergeCell ref="A29:A31"/>
    <mergeCell ref="A32:A34"/>
    <mergeCell ref="A35:A37"/>
    <mergeCell ref="A38:A40"/>
    <mergeCell ref="A14:A16"/>
    <mergeCell ref="A17:A19"/>
    <mergeCell ref="A20:A22"/>
    <mergeCell ref="A23:A25"/>
    <mergeCell ref="A26:A28"/>
  </mergeCells>
  <hyperlinks>
    <hyperlink ref="A42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10" max="1048575" man="1"/>
    <brk id="15" max="1048575" man="1"/>
    <brk id="26" max="1048575" man="1"/>
    <brk id="30" max="1048575" man="1"/>
    <brk id="3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43"/>
  <sheetViews>
    <sheetView showGridLines="0" workbookViewId="0">
      <pane xSplit="1" ySplit="7" topLeftCell="B8" activePane="bottomRight" state="frozen"/>
      <selection activeCell="AT2" sqref="AT2"/>
      <selection pane="topRight" activeCell="AT2" sqref="AT2"/>
      <selection pane="bottomLeft" activeCell="AT2" sqref="AT2"/>
      <selection pane="bottomRight" activeCell="B8" sqref="B8"/>
    </sheetView>
  </sheetViews>
  <sheetFormatPr defaultRowHeight="12" x14ac:dyDescent="0.2"/>
  <cols>
    <col min="1" max="1" width="40.625" style="4" customWidth="1"/>
    <col min="2" max="6" width="10.625" style="1" customWidth="1"/>
    <col min="7" max="16384" width="9" style="1"/>
  </cols>
  <sheetData>
    <row r="2" spans="1:46" ht="96" x14ac:dyDescent="0.2">
      <c r="A2" s="36"/>
      <c r="B2" s="5" t="s">
        <v>83</v>
      </c>
      <c r="C2" s="5" t="s">
        <v>92</v>
      </c>
      <c r="D2" s="5" t="s">
        <v>96</v>
      </c>
      <c r="E2" s="5" t="s">
        <v>100</v>
      </c>
      <c r="F2" s="5" t="s">
        <v>104</v>
      </c>
      <c r="AR2" s="1" t="s">
        <v>214</v>
      </c>
      <c r="AS2" s="1" t="s">
        <v>215</v>
      </c>
      <c r="AT2" s="1" t="s">
        <v>216</v>
      </c>
    </row>
    <row r="3" spans="1:46" x14ac:dyDescent="0.2">
      <c r="A3" s="50" t="s">
        <v>197</v>
      </c>
      <c r="B3" s="50"/>
      <c r="C3" s="50"/>
      <c r="D3" s="50"/>
      <c r="E3" s="50"/>
      <c r="F3" s="50"/>
    </row>
    <row r="4" spans="1:46" ht="12" customHeight="1" x14ac:dyDescent="0.2">
      <c r="A4" s="38" t="s">
        <v>198</v>
      </c>
      <c r="B4" s="37"/>
      <c r="C4" s="37"/>
      <c r="D4" s="37"/>
      <c r="E4" s="37"/>
      <c r="F4" s="37"/>
    </row>
    <row r="5" spans="1:46" x14ac:dyDescent="0.2">
      <c r="A5" s="52" t="s">
        <v>178</v>
      </c>
      <c r="B5" s="2">
        <v>2013</v>
      </c>
      <c r="C5" s="2">
        <v>2013</v>
      </c>
      <c r="D5" s="2">
        <v>2013</v>
      </c>
      <c r="E5" s="2">
        <v>2013</v>
      </c>
      <c r="F5" s="2">
        <v>2013</v>
      </c>
    </row>
    <row r="6" spans="1:46" s="33" customFormat="1" x14ac:dyDescent="0.2">
      <c r="A6" s="48"/>
      <c r="B6" s="32">
        <v>2013</v>
      </c>
      <c r="C6" s="32">
        <v>2013</v>
      </c>
      <c r="D6" s="32">
        <v>2013</v>
      </c>
      <c r="E6" s="32">
        <v>2013</v>
      </c>
      <c r="F6" s="32">
        <v>2013</v>
      </c>
    </row>
    <row r="7" spans="1:46" s="35" customFormat="1" x14ac:dyDescent="0.2">
      <c r="A7" s="49"/>
      <c r="B7" s="7">
        <v>1</v>
      </c>
      <c r="C7" s="7">
        <v>1</v>
      </c>
      <c r="D7" s="7">
        <v>1</v>
      </c>
      <c r="E7" s="7">
        <v>1</v>
      </c>
      <c r="F7" s="7">
        <v>1</v>
      </c>
    </row>
    <row r="8" spans="1:46" s="33" customFormat="1" x14ac:dyDescent="0.2">
      <c r="A8" s="48" t="s">
        <v>84</v>
      </c>
      <c r="B8" s="32">
        <v>181</v>
      </c>
      <c r="C8" s="32">
        <v>244</v>
      </c>
      <c r="D8" s="32">
        <v>140</v>
      </c>
      <c r="E8" s="32">
        <v>28</v>
      </c>
      <c r="F8" s="32">
        <v>62</v>
      </c>
    </row>
    <row r="9" spans="1:46" x14ac:dyDescent="0.2">
      <c r="A9" s="48"/>
      <c r="B9" s="2">
        <v>158</v>
      </c>
      <c r="C9" s="2">
        <v>229</v>
      </c>
      <c r="D9" s="2">
        <v>155</v>
      </c>
      <c r="E9" s="2">
        <v>24</v>
      </c>
      <c r="F9" s="2">
        <v>62</v>
      </c>
    </row>
    <row r="10" spans="1:46" s="35" customFormat="1" x14ac:dyDescent="0.2">
      <c r="A10" s="49"/>
      <c r="B10" s="7">
        <v>0.09</v>
      </c>
      <c r="C10" s="7">
        <v>0.12</v>
      </c>
      <c r="D10" s="7">
        <v>7.0000000000000007E-2</v>
      </c>
      <c r="E10" s="7">
        <v>0.01</v>
      </c>
      <c r="F10" s="7">
        <v>0.03</v>
      </c>
    </row>
    <row r="11" spans="1:46" x14ac:dyDescent="0.2">
      <c r="A11" s="48" t="s">
        <v>85</v>
      </c>
      <c r="B11" s="2">
        <v>481</v>
      </c>
      <c r="C11" s="2">
        <v>428</v>
      </c>
      <c r="D11" s="2">
        <v>299</v>
      </c>
      <c r="E11" s="2">
        <v>114</v>
      </c>
      <c r="F11" s="2">
        <v>230</v>
      </c>
    </row>
    <row r="12" spans="1:46" s="33" customFormat="1" x14ac:dyDescent="0.2">
      <c r="A12" s="48"/>
      <c r="B12" s="32">
        <v>478</v>
      </c>
      <c r="C12" s="32">
        <v>427</v>
      </c>
      <c r="D12" s="32">
        <v>302</v>
      </c>
      <c r="E12" s="32">
        <v>94</v>
      </c>
      <c r="F12" s="32">
        <v>239</v>
      </c>
    </row>
    <row r="13" spans="1:46" s="35" customFormat="1" x14ac:dyDescent="0.2">
      <c r="A13" s="49"/>
      <c r="B13" s="7">
        <v>0.24</v>
      </c>
      <c r="C13" s="7">
        <v>0.21</v>
      </c>
      <c r="D13" s="7">
        <v>0.15</v>
      </c>
      <c r="E13" s="7">
        <v>0.06</v>
      </c>
      <c r="F13" s="7">
        <v>0.11</v>
      </c>
    </row>
    <row r="14" spans="1:46" s="33" customFormat="1" x14ac:dyDescent="0.2">
      <c r="A14" s="48" t="s">
        <v>86</v>
      </c>
      <c r="B14" s="32">
        <v>436</v>
      </c>
      <c r="C14" s="32">
        <v>502</v>
      </c>
      <c r="D14" s="32">
        <v>723</v>
      </c>
      <c r="E14" s="32">
        <v>841</v>
      </c>
      <c r="F14" s="32">
        <v>1029</v>
      </c>
    </row>
    <row r="15" spans="1:46" x14ac:dyDescent="0.2">
      <c r="A15" s="48"/>
      <c r="B15" s="2">
        <v>430</v>
      </c>
      <c r="C15" s="2">
        <v>505</v>
      </c>
      <c r="D15" s="2">
        <v>717</v>
      </c>
      <c r="E15" s="2">
        <v>812</v>
      </c>
      <c r="F15" s="2">
        <v>1003</v>
      </c>
    </row>
    <row r="16" spans="1:46" s="35" customFormat="1" x14ac:dyDescent="0.2">
      <c r="A16" s="49"/>
      <c r="B16" s="7">
        <v>0.22</v>
      </c>
      <c r="C16" s="7">
        <v>0.25</v>
      </c>
      <c r="D16" s="7">
        <v>0.36</v>
      </c>
      <c r="E16" s="7">
        <v>0.42</v>
      </c>
      <c r="F16" s="7">
        <v>0.51</v>
      </c>
    </row>
    <row r="17" spans="1:6" x14ac:dyDescent="0.2">
      <c r="A17" s="48" t="s">
        <v>87</v>
      </c>
      <c r="B17" s="2">
        <v>396</v>
      </c>
      <c r="C17" s="2">
        <v>347</v>
      </c>
      <c r="D17" s="2">
        <v>296</v>
      </c>
      <c r="E17" s="2">
        <v>323</v>
      </c>
      <c r="F17" s="2">
        <v>276</v>
      </c>
    </row>
    <row r="18" spans="1:6" s="33" customFormat="1" x14ac:dyDescent="0.2">
      <c r="A18" s="48"/>
      <c r="B18" s="32">
        <v>402</v>
      </c>
      <c r="C18" s="32">
        <v>350</v>
      </c>
      <c r="D18" s="32">
        <v>285</v>
      </c>
      <c r="E18" s="32">
        <v>332</v>
      </c>
      <c r="F18" s="32">
        <v>283</v>
      </c>
    </row>
    <row r="19" spans="1:6" s="35" customFormat="1" x14ac:dyDescent="0.2">
      <c r="A19" s="49"/>
      <c r="B19" s="7">
        <v>0.2</v>
      </c>
      <c r="C19" s="7">
        <v>0.17</v>
      </c>
      <c r="D19" s="7">
        <v>0.15</v>
      </c>
      <c r="E19" s="7">
        <v>0.16</v>
      </c>
      <c r="F19" s="7">
        <v>0.14000000000000001</v>
      </c>
    </row>
    <row r="20" spans="1:6" s="33" customFormat="1" x14ac:dyDescent="0.2">
      <c r="A20" s="48" t="s">
        <v>88</v>
      </c>
      <c r="B20" s="32">
        <v>519</v>
      </c>
      <c r="C20" s="32">
        <v>492</v>
      </c>
      <c r="D20" s="32">
        <v>554</v>
      </c>
      <c r="E20" s="32">
        <v>707</v>
      </c>
      <c r="F20" s="32">
        <v>416</v>
      </c>
    </row>
    <row r="21" spans="1:6" x14ac:dyDescent="0.2">
      <c r="A21" s="48"/>
      <c r="B21" s="2">
        <v>545</v>
      </c>
      <c r="C21" s="2">
        <v>502</v>
      </c>
      <c r="D21" s="2">
        <v>554</v>
      </c>
      <c r="E21" s="2">
        <v>751</v>
      </c>
      <c r="F21" s="2">
        <v>426</v>
      </c>
    </row>
    <row r="22" spans="1:6" s="35" customFormat="1" x14ac:dyDescent="0.2">
      <c r="A22" s="49"/>
      <c r="B22" s="7">
        <v>0.26</v>
      </c>
      <c r="C22" s="7">
        <v>0.24</v>
      </c>
      <c r="D22" s="7">
        <v>0.28000000000000003</v>
      </c>
      <c r="E22" s="7">
        <v>0.35</v>
      </c>
      <c r="F22" s="7">
        <v>0.21</v>
      </c>
    </row>
    <row r="23" spans="1:6" x14ac:dyDescent="0.2">
      <c r="B23" s="39"/>
      <c r="C23" s="39"/>
      <c r="D23" s="39"/>
      <c r="E23" s="39"/>
      <c r="F23" s="39"/>
    </row>
    <row r="24" spans="1:6" x14ac:dyDescent="0.2">
      <c r="A24" s="4" t="s">
        <v>199</v>
      </c>
      <c r="B24" s="40">
        <f>ROUND(SUM(B8,B11)/B5,2)</f>
        <v>0.33</v>
      </c>
      <c r="C24" s="40">
        <f>ROUND(SUM(C8,C11)/C5,2)</f>
        <v>0.33</v>
      </c>
      <c r="D24" s="40">
        <f>ROUND(SUM(D8,D11)/D5,2)</f>
        <v>0.22</v>
      </c>
      <c r="E24" s="40">
        <f>ROUND(SUM(E8,E11)/E5,2)</f>
        <v>7.0000000000000007E-2</v>
      </c>
      <c r="F24" s="40">
        <f>ROUND(SUM(F8,F11)/F5,2)</f>
        <v>0.15</v>
      </c>
    </row>
    <row r="25" spans="1:6" x14ac:dyDescent="0.2">
      <c r="A25" s="4" t="s">
        <v>200</v>
      </c>
      <c r="B25" s="40">
        <f>ROUND(SUM(B17,B20)/B5,2)</f>
        <v>0.45</v>
      </c>
      <c r="C25" s="40">
        <f>ROUND(SUM(C17,C20)/C5,2)</f>
        <v>0.42</v>
      </c>
      <c r="D25" s="40">
        <f>ROUND(SUM(D17,D20)/D5,2)</f>
        <v>0.42</v>
      </c>
      <c r="E25" s="40">
        <f>ROUND(SUM(E17,E20)/E5,2)</f>
        <v>0.51</v>
      </c>
      <c r="F25" s="40">
        <f>ROUND(SUM(F17,F20)/F5,2)</f>
        <v>0.34</v>
      </c>
    </row>
    <row r="26" spans="1:6" x14ac:dyDescent="0.2">
      <c r="B26" s="39"/>
      <c r="C26" s="39"/>
      <c r="D26" s="39"/>
      <c r="E26" s="39"/>
      <c r="F26" s="39"/>
    </row>
    <row r="27" spans="1:6" x14ac:dyDescent="0.2">
      <c r="A27" s="4" t="s">
        <v>201</v>
      </c>
      <c r="B27" s="40">
        <f>B24-B25</f>
        <v>-0.12</v>
      </c>
      <c r="C27" s="40">
        <f>C24-C25</f>
        <v>-8.9999999999999969E-2</v>
      </c>
      <c r="D27" s="40">
        <f>D24-D25</f>
        <v>-0.19999999999999998</v>
      </c>
      <c r="E27" s="40">
        <f>E24-E25</f>
        <v>-0.44</v>
      </c>
      <c r="F27" s="40">
        <f>F24-F25</f>
        <v>-0.19000000000000003</v>
      </c>
    </row>
    <row r="28" spans="1:6" x14ac:dyDescent="0.2">
      <c r="B28" s="39"/>
      <c r="C28" s="39"/>
      <c r="D28" s="39"/>
      <c r="E28" s="39"/>
      <c r="F28" s="39"/>
    </row>
    <row r="29" spans="1:6" ht="12.75" x14ac:dyDescent="0.2">
      <c r="A29" s="27" t="s">
        <v>189</v>
      </c>
      <c r="B29" s="39"/>
      <c r="C29" s="39"/>
      <c r="D29" s="39"/>
      <c r="E29" s="39"/>
      <c r="F29" s="39"/>
    </row>
    <row r="30" spans="1:6" s="33" customFormat="1" x14ac:dyDescent="0.2"/>
    <row r="31" spans="1:6" s="35" customFormat="1" x14ac:dyDescent="0.2"/>
    <row r="32" spans="1:6" s="33" customFormat="1" x14ac:dyDescent="0.2"/>
    <row r="34" s="35" customFormat="1" x14ac:dyDescent="0.2"/>
    <row r="36" s="33" customFormat="1" x14ac:dyDescent="0.2"/>
    <row r="37" s="35" customFormat="1" x14ac:dyDescent="0.2"/>
    <row r="38" s="33" customFormat="1" x14ac:dyDescent="0.2"/>
    <row r="40" s="35" customFormat="1" x14ac:dyDescent="0.2"/>
    <row r="42" s="33" customFormat="1" x14ac:dyDescent="0.2"/>
    <row r="43" s="35" customFormat="1" x14ac:dyDescent="0.2"/>
  </sheetData>
  <mergeCells count="7">
    <mergeCell ref="A3:F3"/>
    <mergeCell ref="A5:A7"/>
    <mergeCell ref="A8:A10"/>
    <mergeCell ref="A11:A13"/>
    <mergeCell ref="A14:A16"/>
    <mergeCell ref="A17:A19"/>
    <mergeCell ref="A20:A22"/>
  </mergeCells>
  <hyperlinks>
    <hyperlink ref="A29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3"/>
  <sheetViews>
    <sheetView showGridLines="0" workbookViewId="0">
      <pane xSplit="1" ySplit="7" topLeftCell="B8" activePane="bottomRight" state="frozen"/>
      <selection activeCell="AT2" sqref="AT2"/>
      <selection pane="topRight" activeCell="AT2" sqref="AT2"/>
      <selection pane="bottomLeft" activeCell="AT2" sqref="AT2"/>
      <selection pane="bottomRight" activeCell="B8" sqref="B8"/>
    </sheetView>
  </sheetViews>
  <sheetFormatPr defaultRowHeight="12" x14ac:dyDescent="0.2"/>
  <cols>
    <col min="1" max="1" width="40.625" style="4" customWidth="1"/>
    <col min="2" max="46" width="10.625" style="1" customWidth="1"/>
    <col min="47" max="999" width="7.875" style="1" customWidth="1"/>
    <col min="1000" max="16384" width="9" style="1"/>
  </cols>
  <sheetData>
    <row r="1" spans="1:46" x14ac:dyDescent="0.2">
      <c r="A1" s="53" t="s">
        <v>198</v>
      </c>
      <c r="B1" s="51" t="s">
        <v>190</v>
      </c>
      <c r="C1" s="51"/>
      <c r="D1" s="51"/>
      <c r="E1" s="51" t="s">
        <v>1</v>
      </c>
      <c r="F1" s="51"/>
      <c r="G1" s="51"/>
      <c r="H1" s="51"/>
      <c r="I1" s="51"/>
      <c r="J1" s="51"/>
      <c r="K1" s="51" t="s">
        <v>2</v>
      </c>
      <c r="L1" s="51"/>
      <c r="M1" s="51"/>
      <c r="N1" s="51"/>
      <c r="O1" s="51"/>
      <c r="P1" s="51" t="s">
        <v>191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 t="s">
        <v>5</v>
      </c>
      <c r="AB1" s="51"/>
      <c r="AC1" s="51"/>
      <c r="AD1" s="51"/>
      <c r="AE1" s="51" t="s">
        <v>192</v>
      </c>
      <c r="AF1" s="51"/>
      <c r="AG1" s="51"/>
      <c r="AH1" s="51"/>
      <c r="AI1" s="51"/>
      <c r="AJ1" s="51" t="s">
        <v>8</v>
      </c>
      <c r="AK1" s="51"/>
      <c r="AL1" s="51"/>
      <c r="AM1" s="51"/>
      <c r="AN1" s="51"/>
      <c r="AO1" s="51"/>
      <c r="AP1" s="51"/>
      <c r="AQ1" s="51"/>
      <c r="AR1" s="51" t="s">
        <v>194</v>
      </c>
      <c r="AS1" s="51"/>
      <c r="AT1" s="51"/>
    </row>
    <row r="2" spans="1:46" ht="48" x14ac:dyDescent="0.2">
      <c r="A2" s="53"/>
      <c r="B2" s="6" t="s">
        <v>9</v>
      </c>
      <c r="C2" s="5" t="s">
        <v>10</v>
      </c>
      <c r="D2" s="5" t="s">
        <v>11</v>
      </c>
      <c r="E2" s="6" t="s">
        <v>9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6" t="s">
        <v>9</v>
      </c>
      <c r="L2" s="5" t="s">
        <v>17</v>
      </c>
      <c r="M2" s="5" t="s">
        <v>18</v>
      </c>
      <c r="N2" s="5" t="s">
        <v>19</v>
      </c>
      <c r="O2" s="5" t="s">
        <v>20</v>
      </c>
      <c r="P2" s="6" t="s">
        <v>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80</v>
      </c>
      <c r="AA2" s="6" t="s">
        <v>9</v>
      </c>
      <c r="AB2" s="5" t="s">
        <v>31</v>
      </c>
      <c r="AC2" s="5" t="s">
        <v>32</v>
      </c>
      <c r="AD2" s="5" t="s">
        <v>33</v>
      </c>
      <c r="AE2" s="6" t="s">
        <v>9</v>
      </c>
      <c r="AF2" s="5" t="s">
        <v>34</v>
      </c>
      <c r="AG2" s="5" t="s">
        <v>35</v>
      </c>
      <c r="AH2" s="5" t="s">
        <v>36</v>
      </c>
      <c r="AI2" s="5" t="s">
        <v>81</v>
      </c>
      <c r="AJ2" s="6" t="s">
        <v>9</v>
      </c>
      <c r="AK2" s="5" t="s">
        <v>38</v>
      </c>
      <c r="AL2" s="5" t="s">
        <v>39</v>
      </c>
      <c r="AM2" s="5" t="s">
        <v>40</v>
      </c>
      <c r="AN2" s="5" t="s">
        <v>41</v>
      </c>
      <c r="AO2" s="5" t="s">
        <v>42</v>
      </c>
      <c r="AP2" s="5" t="s">
        <v>43</v>
      </c>
      <c r="AQ2" s="5" t="s">
        <v>44</v>
      </c>
      <c r="AR2" s="5" t="s">
        <v>214</v>
      </c>
      <c r="AS2" s="5" t="s">
        <v>215</v>
      </c>
      <c r="AT2" s="5" t="s">
        <v>216</v>
      </c>
    </row>
    <row r="3" spans="1:46" x14ac:dyDescent="0.2">
      <c r="A3" s="50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6" x14ac:dyDescent="0.2">
      <c r="A4" s="48" t="s">
        <v>83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</row>
    <row r="5" spans="1:46" x14ac:dyDescent="0.2">
      <c r="A5" s="52" t="s">
        <v>178</v>
      </c>
      <c r="B5" s="2">
        <v>2013</v>
      </c>
      <c r="C5" s="2">
        <v>983</v>
      </c>
      <c r="D5" s="2">
        <v>1030</v>
      </c>
      <c r="E5" s="2">
        <v>2013</v>
      </c>
      <c r="F5" s="2">
        <v>574</v>
      </c>
      <c r="G5" s="2">
        <v>325</v>
      </c>
      <c r="H5" s="2">
        <v>360</v>
      </c>
      <c r="I5" s="2">
        <v>296</v>
      </c>
      <c r="J5" s="2">
        <v>459</v>
      </c>
      <c r="K5" s="2">
        <v>2013</v>
      </c>
      <c r="L5" s="2">
        <v>1691</v>
      </c>
      <c r="M5" s="2">
        <v>170</v>
      </c>
      <c r="N5" s="2">
        <v>97</v>
      </c>
      <c r="O5" s="2">
        <v>56</v>
      </c>
      <c r="P5" s="2">
        <v>1957</v>
      </c>
      <c r="Q5" s="2">
        <v>609</v>
      </c>
      <c r="R5" s="2">
        <v>635</v>
      </c>
      <c r="S5" s="2">
        <v>107</v>
      </c>
      <c r="T5" s="2">
        <v>82</v>
      </c>
      <c r="U5" s="2">
        <v>58</v>
      </c>
      <c r="V5" s="2">
        <v>6</v>
      </c>
      <c r="W5" s="2">
        <v>54</v>
      </c>
      <c r="X5" s="2">
        <v>10</v>
      </c>
      <c r="Y5" s="2">
        <v>122</v>
      </c>
      <c r="Z5" s="2">
        <v>275</v>
      </c>
      <c r="AA5" s="2">
        <v>2013</v>
      </c>
      <c r="AB5" s="2">
        <v>876</v>
      </c>
      <c r="AC5" s="2">
        <v>945</v>
      </c>
      <c r="AD5" s="2">
        <v>191</v>
      </c>
      <c r="AE5" s="2">
        <v>2013</v>
      </c>
      <c r="AF5" s="2">
        <v>685</v>
      </c>
      <c r="AG5" s="2">
        <v>552</v>
      </c>
      <c r="AH5" s="2">
        <v>561</v>
      </c>
      <c r="AI5" s="2">
        <v>216</v>
      </c>
      <c r="AJ5" s="2">
        <v>2013</v>
      </c>
      <c r="AK5" s="2">
        <v>486</v>
      </c>
      <c r="AL5" s="2">
        <v>244</v>
      </c>
      <c r="AM5" s="2">
        <v>294</v>
      </c>
      <c r="AN5" s="2">
        <v>217</v>
      </c>
      <c r="AO5" s="2">
        <v>235</v>
      </c>
      <c r="AP5" s="2">
        <v>257</v>
      </c>
      <c r="AQ5" s="2">
        <v>281</v>
      </c>
      <c r="AR5" s="2">
        <v>351</v>
      </c>
      <c r="AS5" s="2">
        <v>376</v>
      </c>
      <c r="AT5" s="2">
        <v>218</v>
      </c>
    </row>
    <row r="6" spans="1:46" s="33" customFormat="1" x14ac:dyDescent="0.2">
      <c r="A6" s="48"/>
      <c r="B6" s="32">
        <v>2013</v>
      </c>
      <c r="C6" s="32">
        <v>907</v>
      </c>
      <c r="D6" s="32">
        <v>1106</v>
      </c>
      <c r="E6" s="32">
        <v>2013</v>
      </c>
      <c r="F6" s="32">
        <v>406</v>
      </c>
      <c r="G6" s="32">
        <v>366</v>
      </c>
      <c r="H6" s="32">
        <v>420</v>
      </c>
      <c r="I6" s="32">
        <v>357</v>
      </c>
      <c r="J6" s="32">
        <v>464</v>
      </c>
      <c r="K6" s="32">
        <v>2013</v>
      </c>
      <c r="L6" s="32">
        <v>1655</v>
      </c>
      <c r="M6" s="32">
        <v>203</v>
      </c>
      <c r="N6" s="32">
        <v>101</v>
      </c>
      <c r="O6" s="32">
        <v>54</v>
      </c>
      <c r="P6" s="32">
        <v>1959</v>
      </c>
      <c r="Q6" s="32">
        <v>591</v>
      </c>
      <c r="R6" s="32">
        <v>629</v>
      </c>
      <c r="S6" s="32">
        <v>115</v>
      </c>
      <c r="T6" s="32">
        <v>98</v>
      </c>
      <c r="U6" s="32">
        <v>81</v>
      </c>
      <c r="V6" s="32">
        <v>7</v>
      </c>
      <c r="W6" s="32">
        <v>57</v>
      </c>
      <c r="X6" s="32">
        <v>10</v>
      </c>
      <c r="Y6" s="32">
        <v>107</v>
      </c>
      <c r="Z6" s="32">
        <v>264</v>
      </c>
      <c r="AA6" s="32">
        <v>2013</v>
      </c>
      <c r="AB6" s="32">
        <v>907</v>
      </c>
      <c r="AC6" s="32">
        <v>919</v>
      </c>
      <c r="AD6" s="32">
        <v>187</v>
      </c>
      <c r="AE6" s="32">
        <v>2013</v>
      </c>
      <c r="AF6" s="32">
        <v>672</v>
      </c>
      <c r="AG6" s="32">
        <v>540</v>
      </c>
      <c r="AH6" s="32">
        <v>586</v>
      </c>
      <c r="AI6" s="32">
        <v>215</v>
      </c>
      <c r="AJ6" s="32">
        <v>2013</v>
      </c>
      <c r="AK6" s="32">
        <v>492</v>
      </c>
      <c r="AL6" s="32">
        <v>127</v>
      </c>
      <c r="AM6" s="32">
        <v>446</v>
      </c>
      <c r="AN6" s="32">
        <v>160</v>
      </c>
      <c r="AO6" s="32">
        <v>313</v>
      </c>
      <c r="AP6" s="32">
        <v>168</v>
      </c>
      <c r="AQ6" s="32">
        <v>307</v>
      </c>
      <c r="AR6" s="32">
        <v>349</v>
      </c>
      <c r="AS6" s="32">
        <v>381</v>
      </c>
      <c r="AT6" s="32">
        <v>205</v>
      </c>
    </row>
    <row r="7" spans="1:46" s="35" customFormat="1" x14ac:dyDescent="0.2">
      <c r="A7" s="49"/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7">
        <v>1</v>
      </c>
      <c r="AC7" s="7">
        <v>1</v>
      </c>
      <c r="AD7" s="7">
        <v>1</v>
      </c>
      <c r="AE7" s="7">
        <v>1</v>
      </c>
      <c r="AF7" s="7">
        <v>1</v>
      </c>
      <c r="AG7" s="7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7">
        <v>1</v>
      </c>
    </row>
    <row r="8" spans="1:46" s="33" customFormat="1" x14ac:dyDescent="0.2">
      <c r="A8" s="48" t="s">
        <v>84</v>
      </c>
      <c r="B8" s="32">
        <v>181</v>
      </c>
      <c r="C8" s="32">
        <v>104</v>
      </c>
      <c r="D8" s="32">
        <v>76</v>
      </c>
      <c r="E8" s="32">
        <v>181</v>
      </c>
      <c r="F8" s="32">
        <v>67</v>
      </c>
      <c r="G8" s="32">
        <v>20</v>
      </c>
      <c r="H8" s="32">
        <v>22</v>
      </c>
      <c r="I8" s="32">
        <v>20</v>
      </c>
      <c r="J8" s="32">
        <v>53</v>
      </c>
      <c r="K8" s="32">
        <v>181</v>
      </c>
      <c r="L8" s="32">
        <v>159</v>
      </c>
      <c r="M8" s="32">
        <v>11</v>
      </c>
      <c r="N8" s="32">
        <v>9</v>
      </c>
      <c r="O8" s="32">
        <v>2</v>
      </c>
      <c r="P8" s="32">
        <v>179</v>
      </c>
      <c r="Q8" s="32">
        <v>138</v>
      </c>
      <c r="R8" s="32">
        <v>16</v>
      </c>
      <c r="S8" s="32">
        <v>10</v>
      </c>
      <c r="T8" s="32">
        <v>1</v>
      </c>
      <c r="U8" s="32">
        <v>1</v>
      </c>
      <c r="V8" s="32">
        <v>0</v>
      </c>
      <c r="W8" s="32">
        <v>2</v>
      </c>
      <c r="X8" s="32">
        <v>0</v>
      </c>
      <c r="Y8" s="32">
        <v>7</v>
      </c>
      <c r="Z8" s="32">
        <v>5</v>
      </c>
      <c r="AA8" s="32">
        <v>181</v>
      </c>
      <c r="AB8" s="32">
        <v>77</v>
      </c>
      <c r="AC8" s="32">
        <v>97</v>
      </c>
      <c r="AD8" s="32">
        <v>7</v>
      </c>
      <c r="AE8" s="32">
        <v>181</v>
      </c>
      <c r="AF8" s="32">
        <v>155</v>
      </c>
      <c r="AG8" s="32">
        <v>15</v>
      </c>
      <c r="AH8" s="32">
        <v>9</v>
      </c>
      <c r="AI8" s="32">
        <v>1</v>
      </c>
      <c r="AJ8" s="32">
        <v>181</v>
      </c>
      <c r="AK8" s="32">
        <v>55</v>
      </c>
      <c r="AL8" s="32">
        <v>21</v>
      </c>
      <c r="AM8" s="32">
        <v>16</v>
      </c>
      <c r="AN8" s="32">
        <v>15</v>
      </c>
      <c r="AO8" s="32">
        <v>31</v>
      </c>
      <c r="AP8" s="32">
        <v>27</v>
      </c>
      <c r="AQ8" s="32">
        <v>15</v>
      </c>
      <c r="AR8" s="32">
        <v>46</v>
      </c>
      <c r="AS8" s="32">
        <v>13</v>
      </c>
      <c r="AT8" s="32">
        <v>2</v>
      </c>
    </row>
    <row r="9" spans="1:46" x14ac:dyDescent="0.2">
      <c r="A9" s="48"/>
      <c r="B9" s="2">
        <v>158</v>
      </c>
      <c r="C9" s="3" t="s">
        <v>0</v>
      </c>
      <c r="D9" s="3" t="s">
        <v>0</v>
      </c>
      <c r="E9" s="2">
        <v>158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2">
        <v>158</v>
      </c>
      <c r="L9" s="3" t="s">
        <v>0</v>
      </c>
      <c r="M9" s="3" t="s">
        <v>0</v>
      </c>
      <c r="N9" s="3" t="s">
        <v>0</v>
      </c>
      <c r="O9" s="3" t="s">
        <v>0</v>
      </c>
      <c r="P9" s="2">
        <v>156</v>
      </c>
      <c r="Q9" s="3" t="s">
        <v>0</v>
      </c>
      <c r="R9" s="3" t="s">
        <v>0</v>
      </c>
      <c r="S9" s="3" t="s">
        <v>0</v>
      </c>
      <c r="T9" s="3" t="s">
        <v>0</v>
      </c>
      <c r="U9" s="3" t="s">
        <v>0</v>
      </c>
      <c r="V9" s="3" t="s">
        <v>0</v>
      </c>
      <c r="W9" s="3" t="s">
        <v>0</v>
      </c>
      <c r="X9" s="3" t="s">
        <v>0</v>
      </c>
      <c r="Y9" s="3" t="s">
        <v>0</v>
      </c>
      <c r="Z9" s="3" t="s">
        <v>0</v>
      </c>
      <c r="AA9" s="2">
        <v>158</v>
      </c>
      <c r="AB9" s="3" t="s">
        <v>0</v>
      </c>
      <c r="AC9" s="3" t="s">
        <v>0</v>
      </c>
      <c r="AD9" s="3" t="s">
        <v>0</v>
      </c>
      <c r="AE9" s="2">
        <v>158</v>
      </c>
      <c r="AF9" s="3" t="s">
        <v>0</v>
      </c>
      <c r="AG9" s="3" t="s">
        <v>0</v>
      </c>
      <c r="AH9" s="3" t="s">
        <v>0</v>
      </c>
      <c r="AI9" s="3" t="s">
        <v>0</v>
      </c>
      <c r="AJ9" s="2">
        <v>158</v>
      </c>
      <c r="AK9" s="3" t="s">
        <v>0</v>
      </c>
      <c r="AL9" s="3" t="s">
        <v>0</v>
      </c>
      <c r="AM9" s="3" t="s">
        <v>0</v>
      </c>
      <c r="AN9" s="3" t="s">
        <v>0</v>
      </c>
      <c r="AO9" s="3" t="s">
        <v>0</v>
      </c>
      <c r="AP9" s="3" t="s">
        <v>0</v>
      </c>
      <c r="AQ9" s="3" t="s">
        <v>0</v>
      </c>
      <c r="AR9" s="3" t="s">
        <v>0</v>
      </c>
      <c r="AS9" s="3" t="s">
        <v>0</v>
      </c>
      <c r="AT9" s="3" t="s">
        <v>0</v>
      </c>
    </row>
    <row r="10" spans="1:46" s="35" customFormat="1" x14ac:dyDescent="0.2">
      <c r="A10" s="49"/>
      <c r="B10" s="7">
        <v>0.09</v>
      </c>
      <c r="C10" s="9">
        <v>0.11</v>
      </c>
      <c r="D10" s="9">
        <v>7.0000000000000007E-2</v>
      </c>
      <c r="E10" s="7">
        <v>0.09</v>
      </c>
      <c r="F10" s="9">
        <v>0.12</v>
      </c>
      <c r="G10" s="9">
        <v>0.06</v>
      </c>
      <c r="H10" s="9">
        <v>0.06</v>
      </c>
      <c r="I10" s="9">
        <v>7.0000000000000007E-2</v>
      </c>
      <c r="J10" s="9">
        <v>0.11</v>
      </c>
      <c r="K10" s="7">
        <v>0.09</v>
      </c>
      <c r="L10" s="9">
        <v>0.09</v>
      </c>
      <c r="M10" s="9">
        <v>0.06</v>
      </c>
      <c r="N10" s="9">
        <v>0.09</v>
      </c>
      <c r="O10" s="9">
        <v>0.04</v>
      </c>
      <c r="P10" s="7">
        <v>0.09</v>
      </c>
      <c r="Q10" s="9">
        <v>0.23</v>
      </c>
      <c r="R10" s="9">
        <v>0.02</v>
      </c>
      <c r="S10" s="9">
        <v>0.09</v>
      </c>
      <c r="T10" s="9">
        <v>0.01</v>
      </c>
      <c r="U10" s="9">
        <v>0.02</v>
      </c>
      <c r="V10" s="9">
        <v>0</v>
      </c>
      <c r="W10" s="9">
        <v>0.03</v>
      </c>
      <c r="X10" s="9">
        <v>0</v>
      </c>
      <c r="Y10" s="9">
        <v>0.06</v>
      </c>
      <c r="Z10" s="9">
        <v>0.02</v>
      </c>
      <c r="AA10" s="7">
        <v>0.09</v>
      </c>
      <c r="AB10" s="9">
        <v>0.09</v>
      </c>
      <c r="AC10" s="9">
        <v>0.1</v>
      </c>
      <c r="AD10" s="9">
        <v>0.04</v>
      </c>
      <c r="AE10" s="7">
        <v>0.09</v>
      </c>
      <c r="AF10" s="9">
        <v>0.23</v>
      </c>
      <c r="AG10" s="9">
        <v>0.03</v>
      </c>
      <c r="AH10" s="9">
        <v>0.02</v>
      </c>
      <c r="AI10" s="9">
        <v>0.01</v>
      </c>
      <c r="AJ10" s="7">
        <v>0.09</v>
      </c>
      <c r="AK10" s="9">
        <v>0.11</v>
      </c>
      <c r="AL10" s="9">
        <v>0.08</v>
      </c>
      <c r="AM10" s="9">
        <v>0.05</v>
      </c>
      <c r="AN10" s="9">
        <v>7.0000000000000007E-2</v>
      </c>
      <c r="AO10" s="9">
        <v>0.13</v>
      </c>
      <c r="AP10" s="9">
        <v>0.11</v>
      </c>
      <c r="AQ10" s="9">
        <v>0.05</v>
      </c>
      <c r="AR10" s="9">
        <v>0.13</v>
      </c>
      <c r="AS10" s="9">
        <v>0.03</v>
      </c>
      <c r="AT10" s="9">
        <v>0.01</v>
      </c>
    </row>
    <row r="11" spans="1:46" x14ac:dyDescent="0.2">
      <c r="A11" s="48" t="s">
        <v>85</v>
      </c>
      <c r="B11" s="2">
        <v>481</v>
      </c>
      <c r="C11" s="2">
        <v>243</v>
      </c>
      <c r="D11" s="2">
        <v>238</v>
      </c>
      <c r="E11" s="2">
        <v>481</v>
      </c>
      <c r="F11" s="2">
        <v>92</v>
      </c>
      <c r="G11" s="2">
        <v>56</v>
      </c>
      <c r="H11" s="2">
        <v>78</v>
      </c>
      <c r="I11" s="2">
        <v>88</v>
      </c>
      <c r="J11" s="2">
        <v>166</v>
      </c>
      <c r="K11" s="2">
        <v>481</v>
      </c>
      <c r="L11" s="2">
        <v>409</v>
      </c>
      <c r="M11" s="2">
        <v>28</v>
      </c>
      <c r="N11" s="2">
        <v>25</v>
      </c>
      <c r="O11" s="2">
        <v>18</v>
      </c>
      <c r="P11" s="2">
        <v>463</v>
      </c>
      <c r="Q11" s="2">
        <v>308</v>
      </c>
      <c r="R11" s="2">
        <v>43</v>
      </c>
      <c r="S11" s="2">
        <v>17</v>
      </c>
      <c r="T11" s="2">
        <v>32</v>
      </c>
      <c r="U11" s="2">
        <v>3</v>
      </c>
      <c r="V11" s="2">
        <v>2</v>
      </c>
      <c r="W11" s="2">
        <v>6</v>
      </c>
      <c r="X11" s="2">
        <v>1</v>
      </c>
      <c r="Y11" s="2">
        <v>8</v>
      </c>
      <c r="Z11" s="2">
        <v>44</v>
      </c>
      <c r="AA11" s="2">
        <v>481</v>
      </c>
      <c r="AB11" s="2">
        <v>149</v>
      </c>
      <c r="AC11" s="2">
        <v>301</v>
      </c>
      <c r="AD11" s="2">
        <v>32</v>
      </c>
      <c r="AE11" s="2">
        <v>481</v>
      </c>
      <c r="AF11" s="2">
        <v>386</v>
      </c>
      <c r="AG11" s="2">
        <v>39</v>
      </c>
      <c r="AH11" s="2">
        <v>38</v>
      </c>
      <c r="AI11" s="2">
        <v>18</v>
      </c>
      <c r="AJ11" s="2">
        <v>481</v>
      </c>
      <c r="AK11" s="2">
        <v>93</v>
      </c>
      <c r="AL11" s="2">
        <v>40</v>
      </c>
      <c r="AM11" s="2">
        <v>78</v>
      </c>
      <c r="AN11" s="2">
        <v>53</v>
      </c>
      <c r="AO11" s="2">
        <v>86</v>
      </c>
      <c r="AP11" s="2">
        <v>86</v>
      </c>
      <c r="AQ11" s="2">
        <v>44</v>
      </c>
      <c r="AR11" s="2">
        <v>84</v>
      </c>
      <c r="AS11" s="2">
        <v>18</v>
      </c>
      <c r="AT11" s="2">
        <v>22</v>
      </c>
    </row>
    <row r="12" spans="1:46" s="33" customFormat="1" x14ac:dyDescent="0.2">
      <c r="A12" s="48"/>
      <c r="B12" s="32">
        <v>478</v>
      </c>
      <c r="C12" s="32" t="s">
        <v>0</v>
      </c>
      <c r="D12" s="32" t="s">
        <v>0</v>
      </c>
      <c r="E12" s="32">
        <v>478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>
        <v>478</v>
      </c>
      <c r="L12" s="32" t="s">
        <v>0</v>
      </c>
      <c r="M12" s="32" t="s">
        <v>0</v>
      </c>
      <c r="N12" s="32" t="s">
        <v>0</v>
      </c>
      <c r="O12" s="32" t="s">
        <v>0</v>
      </c>
      <c r="P12" s="32">
        <v>462</v>
      </c>
      <c r="Q12" s="32" t="s">
        <v>0</v>
      </c>
      <c r="R12" s="32" t="s">
        <v>0</v>
      </c>
      <c r="S12" s="32" t="s">
        <v>0</v>
      </c>
      <c r="T12" s="32" t="s">
        <v>0</v>
      </c>
      <c r="U12" s="32" t="s">
        <v>0</v>
      </c>
      <c r="V12" s="32" t="s">
        <v>0</v>
      </c>
      <c r="W12" s="32" t="s">
        <v>0</v>
      </c>
      <c r="X12" s="32" t="s">
        <v>0</v>
      </c>
      <c r="Y12" s="32" t="s">
        <v>0</v>
      </c>
      <c r="Z12" s="32" t="s">
        <v>0</v>
      </c>
      <c r="AA12" s="32">
        <v>478</v>
      </c>
      <c r="AB12" s="32" t="s">
        <v>0</v>
      </c>
      <c r="AC12" s="32" t="s">
        <v>0</v>
      </c>
      <c r="AD12" s="32" t="s">
        <v>0</v>
      </c>
      <c r="AE12" s="32">
        <v>478</v>
      </c>
      <c r="AF12" s="32" t="s">
        <v>0</v>
      </c>
      <c r="AG12" s="32" t="s">
        <v>0</v>
      </c>
      <c r="AH12" s="32" t="s">
        <v>0</v>
      </c>
      <c r="AI12" s="32" t="s">
        <v>0</v>
      </c>
      <c r="AJ12" s="32">
        <v>478</v>
      </c>
      <c r="AK12" s="32" t="s">
        <v>0</v>
      </c>
      <c r="AL12" s="32" t="s">
        <v>0</v>
      </c>
      <c r="AM12" s="32" t="s">
        <v>0</v>
      </c>
      <c r="AN12" s="32" t="s">
        <v>0</v>
      </c>
      <c r="AO12" s="32" t="s">
        <v>0</v>
      </c>
      <c r="AP12" s="32" t="s">
        <v>0</v>
      </c>
      <c r="AQ12" s="32" t="s">
        <v>0</v>
      </c>
      <c r="AR12" s="32" t="s">
        <v>0</v>
      </c>
      <c r="AS12" s="32" t="s">
        <v>0</v>
      </c>
      <c r="AT12" s="32" t="s">
        <v>0</v>
      </c>
    </row>
    <row r="13" spans="1:46" s="35" customFormat="1" x14ac:dyDescent="0.2">
      <c r="A13" s="49"/>
      <c r="B13" s="7">
        <v>0.24</v>
      </c>
      <c r="C13" s="9">
        <v>0.25</v>
      </c>
      <c r="D13" s="9">
        <v>0.23</v>
      </c>
      <c r="E13" s="7">
        <v>0.24</v>
      </c>
      <c r="F13" s="9">
        <v>0.16</v>
      </c>
      <c r="G13" s="9">
        <v>0.17</v>
      </c>
      <c r="H13" s="9">
        <v>0.22</v>
      </c>
      <c r="I13" s="9">
        <v>0.3</v>
      </c>
      <c r="J13" s="9">
        <v>0.36</v>
      </c>
      <c r="K13" s="7">
        <v>0.24</v>
      </c>
      <c r="L13" s="9">
        <v>0.24</v>
      </c>
      <c r="M13" s="9">
        <v>0.17</v>
      </c>
      <c r="N13" s="9">
        <v>0.26</v>
      </c>
      <c r="O13" s="9">
        <v>0.33</v>
      </c>
      <c r="P13" s="7">
        <v>0.24</v>
      </c>
      <c r="Q13" s="9">
        <v>0.51</v>
      </c>
      <c r="R13" s="9">
        <v>7.0000000000000007E-2</v>
      </c>
      <c r="S13" s="9">
        <v>0.16</v>
      </c>
      <c r="T13" s="9">
        <v>0.39</v>
      </c>
      <c r="U13" s="9">
        <v>0.05</v>
      </c>
      <c r="V13" s="9">
        <v>0.36</v>
      </c>
      <c r="W13" s="9">
        <v>0.1</v>
      </c>
      <c r="X13" s="9">
        <v>0.08</v>
      </c>
      <c r="Y13" s="9">
        <v>7.0000000000000007E-2</v>
      </c>
      <c r="Z13" s="9">
        <v>0.16</v>
      </c>
      <c r="AA13" s="7">
        <v>0.24</v>
      </c>
      <c r="AB13" s="9">
        <v>0.17</v>
      </c>
      <c r="AC13" s="9">
        <v>0.32</v>
      </c>
      <c r="AD13" s="9">
        <v>0.17</v>
      </c>
      <c r="AE13" s="7">
        <v>0.24</v>
      </c>
      <c r="AF13" s="9">
        <v>0.56000000000000005</v>
      </c>
      <c r="AG13" s="9">
        <v>7.0000000000000007E-2</v>
      </c>
      <c r="AH13" s="9">
        <v>7.0000000000000007E-2</v>
      </c>
      <c r="AI13" s="9">
        <v>0.08</v>
      </c>
      <c r="AJ13" s="7">
        <v>0.24</v>
      </c>
      <c r="AK13" s="9">
        <v>0.19</v>
      </c>
      <c r="AL13" s="9">
        <v>0.16</v>
      </c>
      <c r="AM13" s="9">
        <v>0.27</v>
      </c>
      <c r="AN13" s="9">
        <v>0.24</v>
      </c>
      <c r="AO13" s="9">
        <v>0.37</v>
      </c>
      <c r="AP13" s="9">
        <v>0.34</v>
      </c>
      <c r="AQ13" s="9">
        <v>0.16</v>
      </c>
      <c r="AR13" s="9">
        <v>0.24</v>
      </c>
      <c r="AS13" s="9">
        <v>0.05</v>
      </c>
      <c r="AT13" s="9">
        <v>0.1</v>
      </c>
    </row>
    <row r="14" spans="1:46" s="33" customFormat="1" x14ac:dyDescent="0.2">
      <c r="A14" s="48" t="s">
        <v>86</v>
      </c>
      <c r="B14" s="32">
        <v>436</v>
      </c>
      <c r="C14" s="32">
        <v>171</v>
      </c>
      <c r="D14" s="32">
        <v>265</v>
      </c>
      <c r="E14" s="32">
        <v>436</v>
      </c>
      <c r="F14" s="32">
        <v>140</v>
      </c>
      <c r="G14" s="32">
        <v>89</v>
      </c>
      <c r="H14" s="32">
        <v>75</v>
      </c>
      <c r="I14" s="32">
        <v>50</v>
      </c>
      <c r="J14" s="32">
        <v>83</v>
      </c>
      <c r="K14" s="32">
        <v>436</v>
      </c>
      <c r="L14" s="32">
        <v>371</v>
      </c>
      <c r="M14" s="32">
        <v>34</v>
      </c>
      <c r="N14" s="32">
        <v>22</v>
      </c>
      <c r="O14" s="32">
        <v>9</v>
      </c>
      <c r="P14" s="32">
        <v>427</v>
      </c>
      <c r="Q14" s="32">
        <v>100</v>
      </c>
      <c r="R14" s="32">
        <v>104</v>
      </c>
      <c r="S14" s="32">
        <v>18</v>
      </c>
      <c r="T14" s="32">
        <v>14</v>
      </c>
      <c r="U14" s="32">
        <v>5</v>
      </c>
      <c r="V14" s="32">
        <v>1</v>
      </c>
      <c r="W14" s="32">
        <v>11</v>
      </c>
      <c r="X14" s="32">
        <v>4</v>
      </c>
      <c r="Y14" s="32">
        <v>50</v>
      </c>
      <c r="Z14" s="32">
        <v>120</v>
      </c>
      <c r="AA14" s="32">
        <v>436</v>
      </c>
      <c r="AB14" s="32">
        <v>161</v>
      </c>
      <c r="AC14" s="32">
        <v>201</v>
      </c>
      <c r="AD14" s="32">
        <v>74</v>
      </c>
      <c r="AE14" s="32">
        <v>436</v>
      </c>
      <c r="AF14" s="32">
        <v>113</v>
      </c>
      <c r="AG14" s="32">
        <v>49</v>
      </c>
      <c r="AH14" s="32">
        <v>145</v>
      </c>
      <c r="AI14" s="32">
        <v>129</v>
      </c>
      <c r="AJ14" s="32">
        <v>436</v>
      </c>
      <c r="AK14" s="32">
        <v>105</v>
      </c>
      <c r="AL14" s="32">
        <v>73</v>
      </c>
      <c r="AM14" s="32">
        <v>64</v>
      </c>
      <c r="AN14" s="32">
        <v>35</v>
      </c>
      <c r="AO14" s="32">
        <v>39</v>
      </c>
      <c r="AP14" s="32">
        <v>49</v>
      </c>
      <c r="AQ14" s="32">
        <v>70</v>
      </c>
      <c r="AR14" s="32">
        <v>65</v>
      </c>
      <c r="AS14" s="32">
        <v>55</v>
      </c>
      <c r="AT14" s="32">
        <v>36</v>
      </c>
    </row>
    <row r="15" spans="1:46" x14ac:dyDescent="0.2">
      <c r="A15" s="48"/>
      <c r="B15" s="2">
        <v>430</v>
      </c>
      <c r="C15" s="3" t="s">
        <v>0</v>
      </c>
      <c r="D15" s="3" t="s">
        <v>0</v>
      </c>
      <c r="E15" s="2">
        <v>430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2">
        <v>430</v>
      </c>
      <c r="L15" s="3" t="s">
        <v>0</v>
      </c>
      <c r="M15" s="3" t="s">
        <v>0</v>
      </c>
      <c r="N15" s="3" t="s">
        <v>0</v>
      </c>
      <c r="O15" s="3" t="s">
        <v>0</v>
      </c>
      <c r="P15" s="2">
        <v>421</v>
      </c>
      <c r="Q15" s="3" t="s">
        <v>0</v>
      </c>
      <c r="R15" s="3" t="s">
        <v>0</v>
      </c>
      <c r="S15" s="3" t="s">
        <v>0</v>
      </c>
      <c r="T15" s="3" t="s">
        <v>0</v>
      </c>
      <c r="U15" s="3" t="s">
        <v>0</v>
      </c>
      <c r="V15" s="3" t="s">
        <v>0</v>
      </c>
      <c r="W15" s="3" t="s">
        <v>0</v>
      </c>
      <c r="X15" s="3" t="s">
        <v>0</v>
      </c>
      <c r="Y15" s="3" t="s">
        <v>0</v>
      </c>
      <c r="Z15" s="3" t="s">
        <v>0</v>
      </c>
      <c r="AA15" s="2">
        <v>430</v>
      </c>
      <c r="AB15" s="3" t="s">
        <v>0</v>
      </c>
      <c r="AC15" s="3" t="s">
        <v>0</v>
      </c>
      <c r="AD15" s="3" t="s">
        <v>0</v>
      </c>
      <c r="AE15" s="2">
        <v>430</v>
      </c>
      <c r="AF15" s="3" t="s">
        <v>0</v>
      </c>
      <c r="AG15" s="3" t="s">
        <v>0</v>
      </c>
      <c r="AH15" s="3" t="s">
        <v>0</v>
      </c>
      <c r="AI15" s="3" t="s">
        <v>0</v>
      </c>
      <c r="AJ15" s="2">
        <v>430</v>
      </c>
      <c r="AK15" s="3" t="s">
        <v>0</v>
      </c>
      <c r="AL15" s="3" t="s">
        <v>0</v>
      </c>
      <c r="AM15" s="3" t="s">
        <v>0</v>
      </c>
      <c r="AN15" s="3" t="s">
        <v>0</v>
      </c>
      <c r="AO15" s="3" t="s">
        <v>0</v>
      </c>
      <c r="AP15" s="3" t="s">
        <v>0</v>
      </c>
      <c r="AQ15" s="3" t="s">
        <v>0</v>
      </c>
      <c r="AR15" s="3" t="s">
        <v>0</v>
      </c>
      <c r="AS15" s="3" t="s">
        <v>0</v>
      </c>
      <c r="AT15" s="3" t="s">
        <v>0</v>
      </c>
    </row>
    <row r="16" spans="1:46" s="35" customFormat="1" x14ac:dyDescent="0.2">
      <c r="A16" s="49"/>
      <c r="B16" s="7">
        <v>0.22</v>
      </c>
      <c r="C16" s="9">
        <v>0.17</v>
      </c>
      <c r="D16" s="9">
        <v>0.26</v>
      </c>
      <c r="E16" s="7">
        <v>0.22</v>
      </c>
      <c r="F16" s="9">
        <v>0.24</v>
      </c>
      <c r="G16" s="9">
        <v>0.27</v>
      </c>
      <c r="H16" s="9">
        <v>0.21</v>
      </c>
      <c r="I16" s="9">
        <v>0.17</v>
      </c>
      <c r="J16" s="9">
        <v>0.18</v>
      </c>
      <c r="K16" s="7">
        <v>0.22</v>
      </c>
      <c r="L16" s="9">
        <v>0.22</v>
      </c>
      <c r="M16" s="9">
        <v>0.2</v>
      </c>
      <c r="N16" s="9">
        <v>0.23</v>
      </c>
      <c r="O16" s="9">
        <v>0.16</v>
      </c>
      <c r="P16" s="7">
        <v>0.22</v>
      </c>
      <c r="Q16" s="9">
        <v>0.16</v>
      </c>
      <c r="R16" s="9">
        <v>0.16</v>
      </c>
      <c r="S16" s="9">
        <v>0.17</v>
      </c>
      <c r="T16" s="9">
        <v>0.17</v>
      </c>
      <c r="U16" s="9">
        <v>0.09</v>
      </c>
      <c r="V16" s="9">
        <v>0.12</v>
      </c>
      <c r="W16" s="9">
        <v>0.19</v>
      </c>
      <c r="X16" s="9">
        <v>0.42</v>
      </c>
      <c r="Y16" s="9">
        <v>0.41</v>
      </c>
      <c r="Z16" s="9">
        <v>0.44</v>
      </c>
      <c r="AA16" s="7">
        <v>0.22</v>
      </c>
      <c r="AB16" s="9">
        <v>0.18</v>
      </c>
      <c r="AC16" s="9">
        <v>0.21</v>
      </c>
      <c r="AD16" s="9">
        <v>0.39</v>
      </c>
      <c r="AE16" s="7">
        <v>0.22</v>
      </c>
      <c r="AF16" s="9">
        <v>0.16</v>
      </c>
      <c r="AG16" s="9">
        <v>0.09</v>
      </c>
      <c r="AH16" s="9">
        <v>0.26</v>
      </c>
      <c r="AI16" s="9">
        <v>0.6</v>
      </c>
      <c r="AJ16" s="7">
        <v>0.22</v>
      </c>
      <c r="AK16" s="9">
        <v>0.22</v>
      </c>
      <c r="AL16" s="9">
        <v>0.3</v>
      </c>
      <c r="AM16" s="9">
        <v>0.22</v>
      </c>
      <c r="AN16" s="9">
        <v>0.16</v>
      </c>
      <c r="AO16" s="9">
        <v>0.17</v>
      </c>
      <c r="AP16" s="9">
        <v>0.19</v>
      </c>
      <c r="AQ16" s="9">
        <v>0.25</v>
      </c>
      <c r="AR16" s="9">
        <v>0.19</v>
      </c>
      <c r="AS16" s="9">
        <v>0.15</v>
      </c>
      <c r="AT16" s="9">
        <v>0.16</v>
      </c>
    </row>
    <row r="17" spans="1:68" x14ac:dyDescent="0.2">
      <c r="A17" s="48" t="s">
        <v>87</v>
      </c>
      <c r="B17" s="2">
        <v>396</v>
      </c>
      <c r="C17" s="2">
        <v>184</v>
      </c>
      <c r="D17" s="2">
        <v>212</v>
      </c>
      <c r="E17" s="2">
        <v>396</v>
      </c>
      <c r="F17" s="2">
        <v>121</v>
      </c>
      <c r="G17" s="2">
        <v>76</v>
      </c>
      <c r="H17" s="2">
        <v>67</v>
      </c>
      <c r="I17" s="2">
        <v>61</v>
      </c>
      <c r="J17" s="2">
        <v>72</v>
      </c>
      <c r="K17" s="2">
        <v>396</v>
      </c>
      <c r="L17" s="2">
        <v>334</v>
      </c>
      <c r="M17" s="2">
        <v>34</v>
      </c>
      <c r="N17" s="2">
        <v>17</v>
      </c>
      <c r="O17" s="2">
        <v>11</v>
      </c>
      <c r="P17" s="2">
        <v>385</v>
      </c>
      <c r="Q17" s="2">
        <v>54</v>
      </c>
      <c r="R17" s="2">
        <v>162</v>
      </c>
      <c r="S17" s="2">
        <v>24</v>
      </c>
      <c r="T17" s="2">
        <v>22</v>
      </c>
      <c r="U17" s="2">
        <v>8</v>
      </c>
      <c r="V17" s="2">
        <v>0</v>
      </c>
      <c r="W17" s="2">
        <v>22</v>
      </c>
      <c r="X17" s="2">
        <v>0</v>
      </c>
      <c r="Y17" s="2">
        <v>32</v>
      </c>
      <c r="Z17" s="2">
        <v>60</v>
      </c>
      <c r="AA17" s="2">
        <v>396</v>
      </c>
      <c r="AB17" s="2">
        <v>195</v>
      </c>
      <c r="AC17" s="2">
        <v>168</v>
      </c>
      <c r="AD17" s="2">
        <v>33</v>
      </c>
      <c r="AE17" s="2">
        <v>396</v>
      </c>
      <c r="AF17" s="2">
        <v>29</v>
      </c>
      <c r="AG17" s="2">
        <v>143</v>
      </c>
      <c r="AH17" s="2">
        <v>189</v>
      </c>
      <c r="AI17" s="2">
        <v>35</v>
      </c>
      <c r="AJ17" s="2">
        <v>396</v>
      </c>
      <c r="AK17" s="2">
        <v>107</v>
      </c>
      <c r="AL17" s="2">
        <v>53</v>
      </c>
      <c r="AM17" s="2">
        <v>57</v>
      </c>
      <c r="AN17" s="2">
        <v>44</v>
      </c>
      <c r="AO17" s="2">
        <v>44</v>
      </c>
      <c r="AP17" s="2">
        <v>39</v>
      </c>
      <c r="AQ17" s="2">
        <v>53</v>
      </c>
      <c r="AR17" s="2">
        <v>70</v>
      </c>
      <c r="AS17" s="2">
        <v>99</v>
      </c>
      <c r="AT17" s="2">
        <v>56</v>
      </c>
    </row>
    <row r="18" spans="1:68" s="33" customFormat="1" x14ac:dyDescent="0.2">
      <c r="A18" s="48"/>
      <c r="B18" s="32">
        <v>402</v>
      </c>
      <c r="C18" s="32" t="s">
        <v>0</v>
      </c>
      <c r="D18" s="32" t="s">
        <v>0</v>
      </c>
      <c r="E18" s="32">
        <v>402</v>
      </c>
      <c r="F18" s="32" t="s">
        <v>0</v>
      </c>
      <c r="G18" s="32" t="s">
        <v>0</v>
      </c>
      <c r="H18" s="32" t="s">
        <v>0</v>
      </c>
      <c r="I18" s="32" t="s">
        <v>0</v>
      </c>
      <c r="J18" s="32" t="s">
        <v>0</v>
      </c>
      <c r="K18" s="32">
        <v>402</v>
      </c>
      <c r="L18" s="32" t="s">
        <v>0</v>
      </c>
      <c r="M18" s="32" t="s">
        <v>0</v>
      </c>
      <c r="N18" s="32" t="s">
        <v>0</v>
      </c>
      <c r="O18" s="32" t="s">
        <v>0</v>
      </c>
      <c r="P18" s="32">
        <v>390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32" t="s">
        <v>0</v>
      </c>
      <c r="X18" s="32" t="s">
        <v>0</v>
      </c>
      <c r="Y18" s="32" t="s">
        <v>0</v>
      </c>
      <c r="Z18" s="32" t="s">
        <v>0</v>
      </c>
      <c r="AA18" s="32">
        <v>402</v>
      </c>
      <c r="AB18" s="32" t="s">
        <v>0</v>
      </c>
      <c r="AC18" s="32" t="s">
        <v>0</v>
      </c>
      <c r="AD18" s="32" t="s">
        <v>0</v>
      </c>
      <c r="AE18" s="32">
        <v>402</v>
      </c>
      <c r="AF18" s="32" t="s">
        <v>0</v>
      </c>
      <c r="AG18" s="32" t="s">
        <v>0</v>
      </c>
      <c r="AH18" s="32" t="s">
        <v>0</v>
      </c>
      <c r="AI18" s="32" t="s">
        <v>0</v>
      </c>
      <c r="AJ18" s="32">
        <v>402</v>
      </c>
      <c r="AK18" s="32" t="s">
        <v>0</v>
      </c>
      <c r="AL18" s="32" t="s">
        <v>0</v>
      </c>
      <c r="AM18" s="32" t="s">
        <v>0</v>
      </c>
      <c r="AN18" s="32" t="s">
        <v>0</v>
      </c>
      <c r="AO18" s="32" t="s">
        <v>0</v>
      </c>
      <c r="AP18" s="32" t="s">
        <v>0</v>
      </c>
      <c r="AQ18" s="32" t="s">
        <v>0</v>
      </c>
      <c r="AR18" s="32" t="s">
        <v>0</v>
      </c>
      <c r="AS18" s="32" t="s">
        <v>0</v>
      </c>
      <c r="AT18" s="32" t="s">
        <v>0</v>
      </c>
    </row>
    <row r="19" spans="1:68" s="35" customFormat="1" x14ac:dyDescent="0.2">
      <c r="A19" s="49"/>
      <c r="B19" s="7">
        <v>0.2</v>
      </c>
      <c r="C19" s="9">
        <v>0.19</v>
      </c>
      <c r="D19" s="9">
        <v>0.21</v>
      </c>
      <c r="E19" s="7">
        <v>0.2</v>
      </c>
      <c r="F19" s="9">
        <v>0.21</v>
      </c>
      <c r="G19" s="9">
        <v>0.23</v>
      </c>
      <c r="H19" s="9">
        <v>0.19</v>
      </c>
      <c r="I19" s="9">
        <v>0.21</v>
      </c>
      <c r="J19" s="9">
        <v>0.16</v>
      </c>
      <c r="K19" s="7">
        <v>0.2</v>
      </c>
      <c r="L19" s="9">
        <v>0.2</v>
      </c>
      <c r="M19" s="9">
        <v>0.2</v>
      </c>
      <c r="N19" s="9">
        <v>0.18</v>
      </c>
      <c r="O19" s="9">
        <v>0.2</v>
      </c>
      <c r="P19" s="7">
        <v>0.2</v>
      </c>
      <c r="Q19" s="9">
        <v>0.09</v>
      </c>
      <c r="R19" s="9">
        <v>0.25</v>
      </c>
      <c r="S19" s="9">
        <v>0.23</v>
      </c>
      <c r="T19" s="9">
        <v>0.27</v>
      </c>
      <c r="U19" s="9">
        <v>0.15</v>
      </c>
      <c r="V19" s="9">
        <v>0</v>
      </c>
      <c r="W19" s="9">
        <v>0.4</v>
      </c>
      <c r="X19" s="9">
        <v>0</v>
      </c>
      <c r="Y19" s="9">
        <v>0.27</v>
      </c>
      <c r="Z19" s="9">
        <v>0.22</v>
      </c>
      <c r="AA19" s="7">
        <v>0.2</v>
      </c>
      <c r="AB19" s="9">
        <v>0.22</v>
      </c>
      <c r="AC19" s="9">
        <v>0.18</v>
      </c>
      <c r="AD19" s="9">
        <v>0.17</v>
      </c>
      <c r="AE19" s="7">
        <v>0.2</v>
      </c>
      <c r="AF19" s="9">
        <v>0.04</v>
      </c>
      <c r="AG19" s="9">
        <v>0.26</v>
      </c>
      <c r="AH19" s="9">
        <v>0.34</v>
      </c>
      <c r="AI19" s="9">
        <v>0.16</v>
      </c>
      <c r="AJ19" s="7">
        <v>0.2</v>
      </c>
      <c r="AK19" s="9">
        <v>0.22</v>
      </c>
      <c r="AL19" s="9">
        <v>0.22</v>
      </c>
      <c r="AM19" s="9">
        <v>0.19</v>
      </c>
      <c r="AN19" s="9">
        <v>0.2</v>
      </c>
      <c r="AO19" s="9">
        <v>0.19</v>
      </c>
      <c r="AP19" s="9">
        <v>0.15</v>
      </c>
      <c r="AQ19" s="9">
        <v>0.19</v>
      </c>
      <c r="AR19" s="9">
        <v>0.2</v>
      </c>
      <c r="AS19" s="9">
        <v>0.26</v>
      </c>
      <c r="AT19" s="9">
        <v>0.26</v>
      </c>
    </row>
    <row r="20" spans="1:68" s="33" customFormat="1" x14ac:dyDescent="0.2">
      <c r="A20" s="48" t="s">
        <v>88</v>
      </c>
      <c r="B20" s="32">
        <v>519</v>
      </c>
      <c r="C20" s="32">
        <v>280</v>
      </c>
      <c r="D20" s="32">
        <v>239</v>
      </c>
      <c r="E20" s="32">
        <v>519</v>
      </c>
      <c r="F20" s="32">
        <v>154</v>
      </c>
      <c r="G20" s="32">
        <v>84</v>
      </c>
      <c r="H20" s="32">
        <v>118</v>
      </c>
      <c r="I20" s="32">
        <v>76</v>
      </c>
      <c r="J20" s="32">
        <v>87</v>
      </c>
      <c r="K20" s="32">
        <v>519</v>
      </c>
      <c r="L20" s="32">
        <v>417</v>
      </c>
      <c r="M20" s="32">
        <v>63</v>
      </c>
      <c r="N20" s="32">
        <v>24</v>
      </c>
      <c r="O20" s="32">
        <v>15</v>
      </c>
      <c r="P20" s="32">
        <v>504</v>
      </c>
      <c r="Q20" s="32">
        <v>10</v>
      </c>
      <c r="R20" s="32">
        <v>311</v>
      </c>
      <c r="S20" s="32">
        <v>38</v>
      </c>
      <c r="T20" s="32">
        <v>13</v>
      </c>
      <c r="U20" s="32">
        <v>40</v>
      </c>
      <c r="V20" s="32">
        <v>3</v>
      </c>
      <c r="W20" s="32">
        <v>15</v>
      </c>
      <c r="X20" s="32">
        <v>5</v>
      </c>
      <c r="Y20" s="32">
        <v>25</v>
      </c>
      <c r="Z20" s="32">
        <v>45</v>
      </c>
      <c r="AA20" s="32">
        <v>519</v>
      </c>
      <c r="AB20" s="32">
        <v>295</v>
      </c>
      <c r="AC20" s="32">
        <v>179</v>
      </c>
      <c r="AD20" s="32">
        <v>45</v>
      </c>
      <c r="AE20" s="32">
        <v>519</v>
      </c>
      <c r="AF20" s="32">
        <v>2</v>
      </c>
      <c r="AG20" s="32">
        <v>306</v>
      </c>
      <c r="AH20" s="32">
        <v>180</v>
      </c>
      <c r="AI20" s="32">
        <v>32</v>
      </c>
      <c r="AJ20" s="32">
        <v>519</v>
      </c>
      <c r="AK20" s="32">
        <v>125</v>
      </c>
      <c r="AL20" s="32">
        <v>57</v>
      </c>
      <c r="AM20" s="32">
        <v>78</v>
      </c>
      <c r="AN20" s="32">
        <v>70</v>
      </c>
      <c r="AO20" s="32">
        <v>34</v>
      </c>
      <c r="AP20" s="32">
        <v>56</v>
      </c>
      <c r="AQ20" s="32">
        <v>98</v>
      </c>
      <c r="AR20" s="32">
        <v>86</v>
      </c>
      <c r="AS20" s="32">
        <v>191</v>
      </c>
      <c r="AT20" s="32">
        <v>101</v>
      </c>
    </row>
    <row r="21" spans="1:68" x14ac:dyDescent="0.2">
      <c r="A21" s="48"/>
      <c r="B21" s="2">
        <v>545</v>
      </c>
      <c r="C21" s="3" t="s">
        <v>0</v>
      </c>
      <c r="D21" s="3" t="s">
        <v>0</v>
      </c>
      <c r="E21" s="2">
        <v>545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2">
        <v>545</v>
      </c>
      <c r="L21" s="3" t="s">
        <v>0</v>
      </c>
      <c r="M21" s="3" t="s">
        <v>0</v>
      </c>
      <c r="N21" s="3" t="s">
        <v>0</v>
      </c>
      <c r="O21" s="3" t="s">
        <v>0</v>
      </c>
      <c r="P21" s="2">
        <v>530</v>
      </c>
      <c r="Q21" s="3" t="s">
        <v>0</v>
      </c>
      <c r="R21" s="3" t="s">
        <v>0</v>
      </c>
      <c r="S21" s="3" t="s">
        <v>0</v>
      </c>
      <c r="T21" s="3" t="s">
        <v>0</v>
      </c>
      <c r="U21" s="3" t="s">
        <v>0</v>
      </c>
      <c r="V21" s="3" t="s">
        <v>0</v>
      </c>
      <c r="W21" s="3" t="s">
        <v>0</v>
      </c>
      <c r="X21" s="3" t="s">
        <v>0</v>
      </c>
      <c r="Y21" s="3" t="s">
        <v>0</v>
      </c>
      <c r="Z21" s="3" t="s">
        <v>0</v>
      </c>
      <c r="AA21" s="2">
        <v>545</v>
      </c>
      <c r="AB21" s="3" t="s">
        <v>0</v>
      </c>
      <c r="AC21" s="3" t="s">
        <v>0</v>
      </c>
      <c r="AD21" s="3" t="s">
        <v>0</v>
      </c>
      <c r="AE21" s="2">
        <v>545</v>
      </c>
      <c r="AF21" s="3" t="s">
        <v>0</v>
      </c>
      <c r="AG21" s="3" t="s">
        <v>0</v>
      </c>
      <c r="AH21" s="3" t="s">
        <v>0</v>
      </c>
      <c r="AI21" s="3" t="s">
        <v>0</v>
      </c>
      <c r="AJ21" s="2">
        <v>545</v>
      </c>
      <c r="AK21" s="3" t="s">
        <v>0</v>
      </c>
      <c r="AL21" s="3" t="s">
        <v>0</v>
      </c>
      <c r="AM21" s="3" t="s">
        <v>0</v>
      </c>
      <c r="AN21" s="3" t="s">
        <v>0</v>
      </c>
      <c r="AO21" s="3" t="s">
        <v>0</v>
      </c>
      <c r="AP21" s="3" t="s">
        <v>0</v>
      </c>
      <c r="AQ21" s="3" t="s">
        <v>0</v>
      </c>
      <c r="AR21" s="3" t="s">
        <v>0</v>
      </c>
      <c r="AS21" s="3" t="s">
        <v>0</v>
      </c>
      <c r="AT21" s="3" t="s">
        <v>0</v>
      </c>
    </row>
    <row r="22" spans="1:68" s="35" customFormat="1" x14ac:dyDescent="0.2">
      <c r="A22" s="49"/>
      <c r="B22" s="7">
        <v>0.26</v>
      </c>
      <c r="C22" s="9">
        <v>0.28000000000000003</v>
      </c>
      <c r="D22" s="9">
        <v>0.23</v>
      </c>
      <c r="E22" s="7">
        <v>0.26</v>
      </c>
      <c r="F22" s="9">
        <v>0.27</v>
      </c>
      <c r="G22" s="9">
        <v>0.26</v>
      </c>
      <c r="H22" s="9">
        <v>0.33</v>
      </c>
      <c r="I22" s="9">
        <v>0.26</v>
      </c>
      <c r="J22" s="9">
        <v>0.19</v>
      </c>
      <c r="K22" s="7">
        <v>0.26</v>
      </c>
      <c r="L22" s="9">
        <v>0.25</v>
      </c>
      <c r="M22" s="9">
        <v>0.37</v>
      </c>
      <c r="N22" s="9">
        <v>0.25</v>
      </c>
      <c r="O22" s="9">
        <v>0.27</v>
      </c>
      <c r="P22" s="7">
        <v>0.26</v>
      </c>
      <c r="Q22" s="9">
        <v>0.02</v>
      </c>
      <c r="R22" s="9">
        <v>0.49</v>
      </c>
      <c r="S22" s="9">
        <v>0.35</v>
      </c>
      <c r="T22" s="9">
        <v>0.16</v>
      </c>
      <c r="U22" s="9">
        <v>0.7</v>
      </c>
      <c r="V22" s="9">
        <v>0.52</v>
      </c>
      <c r="W22" s="9">
        <v>0.27</v>
      </c>
      <c r="X22" s="9">
        <v>0.5</v>
      </c>
      <c r="Y22" s="9">
        <v>0.2</v>
      </c>
      <c r="Z22" s="9">
        <v>0.16</v>
      </c>
      <c r="AA22" s="7">
        <v>0.26</v>
      </c>
      <c r="AB22" s="9">
        <v>0.34</v>
      </c>
      <c r="AC22" s="9">
        <v>0.19</v>
      </c>
      <c r="AD22" s="9">
        <v>0.24</v>
      </c>
      <c r="AE22" s="7">
        <v>0.26</v>
      </c>
      <c r="AF22" s="9">
        <v>0</v>
      </c>
      <c r="AG22" s="9">
        <v>0.55000000000000004</v>
      </c>
      <c r="AH22" s="9">
        <v>0.32</v>
      </c>
      <c r="AI22" s="9">
        <v>0.15</v>
      </c>
      <c r="AJ22" s="7">
        <v>0.26</v>
      </c>
      <c r="AK22" s="9">
        <v>0.26</v>
      </c>
      <c r="AL22" s="9">
        <v>0.23</v>
      </c>
      <c r="AM22" s="9">
        <v>0.27</v>
      </c>
      <c r="AN22" s="9">
        <v>0.32</v>
      </c>
      <c r="AO22" s="9">
        <v>0.15</v>
      </c>
      <c r="AP22" s="9">
        <v>0.22</v>
      </c>
      <c r="AQ22" s="9">
        <v>0.35</v>
      </c>
      <c r="AR22" s="9">
        <v>0.25</v>
      </c>
      <c r="AS22" s="9">
        <v>0.51</v>
      </c>
      <c r="AT22" s="9">
        <v>0.46</v>
      </c>
    </row>
    <row r="23" spans="1:68" x14ac:dyDescent="0.2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</row>
    <row r="24" spans="1:68" x14ac:dyDescent="0.2">
      <c r="A24" s="4" t="s">
        <v>199</v>
      </c>
      <c r="B24" s="40">
        <f>ROUND(SUM(B8,B11)/B5,2)</f>
        <v>0.33</v>
      </c>
      <c r="C24" s="40">
        <f t="shared" ref="C24:AT24" si="0">ROUND(SUM(C8,C11)/C5,2)</f>
        <v>0.35</v>
      </c>
      <c r="D24" s="40">
        <f t="shared" si="0"/>
        <v>0.3</v>
      </c>
      <c r="E24" s="40">
        <f t="shared" si="0"/>
        <v>0.33</v>
      </c>
      <c r="F24" s="40">
        <f t="shared" si="0"/>
        <v>0.28000000000000003</v>
      </c>
      <c r="G24" s="40">
        <f t="shared" si="0"/>
        <v>0.23</v>
      </c>
      <c r="H24" s="40">
        <f t="shared" si="0"/>
        <v>0.28000000000000003</v>
      </c>
      <c r="I24" s="40">
        <f t="shared" si="0"/>
        <v>0.36</v>
      </c>
      <c r="J24" s="40">
        <f t="shared" si="0"/>
        <v>0.48</v>
      </c>
      <c r="K24" s="40">
        <f t="shared" si="0"/>
        <v>0.33</v>
      </c>
      <c r="L24" s="40">
        <f t="shared" si="0"/>
        <v>0.34</v>
      </c>
      <c r="M24" s="40">
        <f t="shared" si="0"/>
        <v>0.23</v>
      </c>
      <c r="N24" s="40">
        <f t="shared" si="0"/>
        <v>0.35</v>
      </c>
      <c r="O24" s="40">
        <f t="shared" si="0"/>
        <v>0.36</v>
      </c>
      <c r="P24" s="40">
        <f t="shared" si="0"/>
        <v>0.33</v>
      </c>
      <c r="Q24" s="40">
        <f t="shared" si="0"/>
        <v>0.73</v>
      </c>
      <c r="R24" s="40">
        <f t="shared" si="0"/>
        <v>0.09</v>
      </c>
      <c r="S24" s="40">
        <f t="shared" si="0"/>
        <v>0.25</v>
      </c>
      <c r="T24" s="40">
        <f t="shared" si="0"/>
        <v>0.4</v>
      </c>
      <c r="U24" s="40">
        <f t="shared" si="0"/>
        <v>7.0000000000000007E-2</v>
      </c>
      <c r="V24" s="40">
        <f t="shared" si="0"/>
        <v>0.33</v>
      </c>
      <c r="W24" s="40">
        <f t="shared" si="0"/>
        <v>0.15</v>
      </c>
      <c r="X24" s="40">
        <f t="shared" si="0"/>
        <v>0.1</v>
      </c>
      <c r="Y24" s="40">
        <f t="shared" si="0"/>
        <v>0.12</v>
      </c>
      <c r="Z24" s="40">
        <f t="shared" si="0"/>
        <v>0.18</v>
      </c>
      <c r="AA24" s="40">
        <f t="shared" si="0"/>
        <v>0.33</v>
      </c>
      <c r="AB24" s="40">
        <f t="shared" si="0"/>
        <v>0.26</v>
      </c>
      <c r="AC24" s="40">
        <f t="shared" si="0"/>
        <v>0.42</v>
      </c>
      <c r="AD24" s="40">
        <f t="shared" si="0"/>
        <v>0.2</v>
      </c>
      <c r="AE24" s="40">
        <f t="shared" si="0"/>
        <v>0.33</v>
      </c>
      <c r="AF24" s="40">
        <f t="shared" si="0"/>
        <v>0.79</v>
      </c>
      <c r="AG24" s="40">
        <f t="shared" si="0"/>
        <v>0.1</v>
      </c>
      <c r="AH24" s="40">
        <f t="shared" si="0"/>
        <v>0.08</v>
      </c>
      <c r="AI24" s="40">
        <f t="shared" si="0"/>
        <v>0.09</v>
      </c>
      <c r="AJ24" s="40">
        <f t="shared" si="0"/>
        <v>0.33</v>
      </c>
      <c r="AK24" s="40">
        <f t="shared" si="0"/>
        <v>0.3</v>
      </c>
      <c r="AL24" s="40">
        <f t="shared" si="0"/>
        <v>0.25</v>
      </c>
      <c r="AM24" s="40">
        <f t="shared" si="0"/>
        <v>0.32</v>
      </c>
      <c r="AN24" s="40">
        <f t="shared" si="0"/>
        <v>0.31</v>
      </c>
      <c r="AO24" s="40">
        <f t="shared" si="0"/>
        <v>0.5</v>
      </c>
      <c r="AP24" s="40">
        <f t="shared" si="0"/>
        <v>0.44</v>
      </c>
      <c r="AQ24" s="40">
        <f t="shared" si="0"/>
        <v>0.21</v>
      </c>
      <c r="AR24" s="40">
        <f t="shared" si="0"/>
        <v>0.37</v>
      </c>
      <c r="AS24" s="40">
        <f t="shared" si="0"/>
        <v>0.08</v>
      </c>
      <c r="AT24" s="40">
        <f t="shared" si="0"/>
        <v>0.11</v>
      </c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</row>
    <row r="25" spans="1:68" x14ac:dyDescent="0.2">
      <c r="A25" s="4" t="s">
        <v>200</v>
      </c>
      <c r="B25" s="40">
        <f>ROUND(SUM(B17,B20)/B5,2)</f>
        <v>0.45</v>
      </c>
      <c r="C25" s="40">
        <f t="shared" ref="C25:AT25" si="1">ROUND(SUM(C17,C20)/C5,2)</f>
        <v>0.47</v>
      </c>
      <c r="D25" s="40">
        <f t="shared" si="1"/>
        <v>0.44</v>
      </c>
      <c r="E25" s="40">
        <f t="shared" si="1"/>
        <v>0.45</v>
      </c>
      <c r="F25" s="40">
        <f t="shared" si="1"/>
        <v>0.48</v>
      </c>
      <c r="G25" s="40">
        <f t="shared" si="1"/>
        <v>0.49</v>
      </c>
      <c r="H25" s="40">
        <f t="shared" si="1"/>
        <v>0.51</v>
      </c>
      <c r="I25" s="40">
        <f t="shared" si="1"/>
        <v>0.46</v>
      </c>
      <c r="J25" s="40">
        <f t="shared" si="1"/>
        <v>0.35</v>
      </c>
      <c r="K25" s="40">
        <f t="shared" si="1"/>
        <v>0.45</v>
      </c>
      <c r="L25" s="40">
        <f t="shared" si="1"/>
        <v>0.44</v>
      </c>
      <c r="M25" s="40">
        <f t="shared" si="1"/>
        <v>0.56999999999999995</v>
      </c>
      <c r="N25" s="40">
        <f t="shared" si="1"/>
        <v>0.42</v>
      </c>
      <c r="O25" s="40">
        <f t="shared" si="1"/>
        <v>0.46</v>
      </c>
      <c r="P25" s="40">
        <f t="shared" si="1"/>
        <v>0.45</v>
      </c>
      <c r="Q25" s="40">
        <f t="shared" si="1"/>
        <v>0.11</v>
      </c>
      <c r="R25" s="40">
        <f t="shared" si="1"/>
        <v>0.74</v>
      </c>
      <c r="S25" s="40">
        <f t="shared" si="1"/>
        <v>0.57999999999999996</v>
      </c>
      <c r="T25" s="40">
        <f t="shared" si="1"/>
        <v>0.43</v>
      </c>
      <c r="U25" s="40">
        <f t="shared" si="1"/>
        <v>0.83</v>
      </c>
      <c r="V25" s="40">
        <f t="shared" si="1"/>
        <v>0.5</v>
      </c>
      <c r="W25" s="40">
        <f t="shared" si="1"/>
        <v>0.69</v>
      </c>
      <c r="X25" s="40">
        <f t="shared" si="1"/>
        <v>0.5</v>
      </c>
      <c r="Y25" s="40">
        <f t="shared" si="1"/>
        <v>0.47</v>
      </c>
      <c r="Z25" s="40">
        <f t="shared" si="1"/>
        <v>0.38</v>
      </c>
      <c r="AA25" s="40">
        <f t="shared" si="1"/>
        <v>0.45</v>
      </c>
      <c r="AB25" s="40">
        <f t="shared" si="1"/>
        <v>0.56000000000000005</v>
      </c>
      <c r="AC25" s="40">
        <f t="shared" si="1"/>
        <v>0.37</v>
      </c>
      <c r="AD25" s="40">
        <f t="shared" si="1"/>
        <v>0.41</v>
      </c>
      <c r="AE25" s="40">
        <f t="shared" si="1"/>
        <v>0.45</v>
      </c>
      <c r="AF25" s="40">
        <f t="shared" si="1"/>
        <v>0.05</v>
      </c>
      <c r="AG25" s="40">
        <f t="shared" si="1"/>
        <v>0.81</v>
      </c>
      <c r="AH25" s="40">
        <f t="shared" si="1"/>
        <v>0.66</v>
      </c>
      <c r="AI25" s="40">
        <f t="shared" si="1"/>
        <v>0.31</v>
      </c>
      <c r="AJ25" s="40">
        <f t="shared" si="1"/>
        <v>0.45</v>
      </c>
      <c r="AK25" s="40">
        <f t="shared" si="1"/>
        <v>0.48</v>
      </c>
      <c r="AL25" s="40">
        <f t="shared" si="1"/>
        <v>0.45</v>
      </c>
      <c r="AM25" s="40">
        <f t="shared" si="1"/>
        <v>0.46</v>
      </c>
      <c r="AN25" s="40">
        <f t="shared" si="1"/>
        <v>0.53</v>
      </c>
      <c r="AO25" s="40">
        <f t="shared" si="1"/>
        <v>0.33</v>
      </c>
      <c r="AP25" s="40">
        <f t="shared" si="1"/>
        <v>0.37</v>
      </c>
      <c r="AQ25" s="40">
        <f t="shared" si="1"/>
        <v>0.54</v>
      </c>
      <c r="AR25" s="40">
        <f t="shared" si="1"/>
        <v>0.44</v>
      </c>
      <c r="AS25" s="40">
        <f t="shared" si="1"/>
        <v>0.77</v>
      </c>
      <c r="AT25" s="40">
        <f t="shared" si="1"/>
        <v>0.72</v>
      </c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</row>
    <row r="26" spans="1:68" x14ac:dyDescent="0.2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</row>
    <row r="27" spans="1:68" x14ac:dyDescent="0.2">
      <c r="A27" s="4" t="s">
        <v>201</v>
      </c>
      <c r="B27" s="40">
        <f>B24-B25</f>
        <v>-0.12</v>
      </c>
      <c r="C27" s="40">
        <f t="shared" ref="C27:AT27" si="2">C24-C25</f>
        <v>-0.12</v>
      </c>
      <c r="D27" s="40">
        <f t="shared" si="2"/>
        <v>-0.14000000000000001</v>
      </c>
      <c r="E27" s="40">
        <f t="shared" si="2"/>
        <v>-0.12</v>
      </c>
      <c r="F27" s="40">
        <f t="shared" si="2"/>
        <v>-0.19999999999999996</v>
      </c>
      <c r="G27" s="40">
        <f t="shared" si="2"/>
        <v>-0.26</v>
      </c>
      <c r="H27" s="40">
        <f t="shared" si="2"/>
        <v>-0.22999999999999998</v>
      </c>
      <c r="I27" s="40">
        <f t="shared" si="2"/>
        <v>-0.10000000000000003</v>
      </c>
      <c r="J27" s="40">
        <f t="shared" si="2"/>
        <v>0.13</v>
      </c>
      <c r="K27" s="40">
        <f t="shared" si="2"/>
        <v>-0.12</v>
      </c>
      <c r="L27" s="40">
        <f t="shared" si="2"/>
        <v>-9.9999999999999978E-2</v>
      </c>
      <c r="M27" s="40">
        <f t="shared" si="2"/>
        <v>-0.33999999999999997</v>
      </c>
      <c r="N27" s="40">
        <f t="shared" si="2"/>
        <v>-7.0000000000000007E-2</v>
      </c>
      <c r="O27" s="40">
        <f t="shared" si="2"/>
        <v>-0.10000000000000003</v>
      </c>
      <c r="P27" s="40">
        <f t="shared" si="2"/>
        <v>-0.12</v>
      </c>
      <c r="Q27" s="40">
        <f t="shared" si="2"/>
        <v>0.62</v>
      </c>
      <c r="R27" s="40">
        <f t="shared" si="2"/>
        <v>-0.65</v>
      </c>
      <c r="S27" s="40">
        <f t="shared" si="2"/>
        <v>-0.32999999999999996</v>
      </c>
      <c r="T27" s="40">
        <f t="shared" si="2"/>
        <v>-2.9999999999999971E-2</v>
      </c>
      <c r="U27" s="40">
        <f t="shared" si="2"/>
        <v>-0.76</v>
      </c>
      <c r="V27" s="40">
        <f t="shared" si="2"/>
        <v>-0.16999999999999998</v>
      </c>
      <c r="W27" s="40">
        <f t="shared" si="2"/>
        <v>-0.53999999999999992</v>
      </c>
      <c r="X27" s="40">
        <f t="shared" si="2"/>
        <v>-0.4</v>
      </c>
      <c r="Y27" s="40">
        <f t="shared" si="2"/>
        <v>-0.35</v>
      </c>
      <c r="Z27" s="40">
        <f t="shared" si="2"/>
        <v>-0.2</v>
      </c>
      <c r="AA27" s="40">
        <f t="shared" si="2"/>
        <v>-0.12</v>
      </c>
      <c r="AB27" s="40">
        <f t="shared" si="2"/>
        <v>-0.30000000000000004</v>
      </c>
      <c r="AC27" s="40">
        <f t="shared" si="2"/>
        <v>4.9999999999999989E-2</v>
      </c>
      <c r="AD27" s="40">
        <f t="shared" si="2"/>
        <v>-0.20999999999999996</v>
      </c>
      <c r="AE27" s="40">
        <f t="shared" si="2"/>
        <v>-0.12</v>
      </c>
      <c r="AF27" s="40">
        <f t="shared" si="2"/>
        <v>0.74</v>
      </c>
      <c r="AG27" s="40">
        <f t="shared" si="2"/>
        <v>-0.71000000000000008</v>
      </c>
      <c r="AH27" s="40">
        <f t="shared" si="2"/>
        <v>-0.58000000000000007</v>
      </c>
      <c r="AI27" s="40">
        <f t="shared" si="2"/>
        <v>-0.22</v>
      </c>
      <c r="AJ27" s="40">
        <f t="shared" si="2"/>
        <v>-0.12</v>
      </c>
      <c r="AK27" s="40">
        <f t="shared" si="2"/>
        <v>-0.18</v>
      </c>
      <c r="AL27" s="40">
        <f t="shared" si="2"/>
        <v>-0.2</v>
      </c>
      <c r="AM27" s="40">
        <f t="shared" si="2"/>
        <v>-0.14000000000000001</v>
      </c>
      <c r="AN27" s="40">
        <f t="shared" si="2"/>
        <v>-0.22000000000000003</v>
      </c>
      <c r="AO27" s="40">
        <f t="shared" si="2"/>
        <v>0.16999999999999998</v>
      </c>
      <c r="AP27" s="40">
        <f t="shared" si="2"/>
        <v>7.0000000000000007E-2</v>
      </c>
      <c r="AQ27" s="40">
        <f t="shared" si="2"/>
        <v>-0.33000000000000007</v>
      </c>
      <c r="AR27" s="40">
        <f t="shared" si="2"/>
        <v>-7.0000000000000007E-2</v>
      </c>
      <c r="AS27" s="40">
        <f t="shared" si="2"/>
        <v>-0.69000000000000006</v>
      </c>
      <c r="AT27" s="40">
        <f t="shared" si="2"/>
        <v>-0.61</v>
      </c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</row>
    <row r="28" spans="1:68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</row>
    <row r="29" spans="1:68" ht="12.75" x14ac:dyDescent="0.2">
      <c r="A29" s="27" t="s">
        <v>189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</row>
    <row r="30" spans="1:68" s="33" customFormat="1" x14ac:dyDescent="0.2"/>
    <row r="31" spans="1:68" s="35" customFormat="1" x14ac:dyDescent="0.2"/>
    <row r="32" spans="1:68" s="33" customFormat="1" x14ac:dyDescent="0.2"/>
    <row r="34" s="35" customFormat="1" x14ac:dyDescent="0.2"/>
    <row r="36" s="33" customFormat="1" x14ac:dyDescent="0.2"/>
    <row r="37" s="35" customFormat="1" x14ac:dyDescent="0.2"/>
    <row r="38" s="33" customFormat="1" x14ac:dyDescent="0.2"/>
    <row r="40" s="35" customFormat="1" x14ac:dyDescent="0.2"/>
    <row r="42" s="33" customFormat="1" x14ac:dyDescent="0.2"/>
    <row r="43" s="35" customFormat="1" x14ac:dyDescent="0.2"/>
  </sheetData>
  <mergeCells count="17">
    <mergeCell ref="A1:A2"/>
    <mergeCell ref="B1:D1"/>
    <mergeCell ref="E1:J1"/>
    <mergeCell ref="AE1:AI1"/>
    <mergeCell ref="AJ1:AQ1"/>
    <mergeCell ref="AR1:AT1"/>
    <mergeCell ref="K1:O1"/>
    <mergeCell ref="P1:Z1"/>
    <mergeCell ref="AA1:AD1"/>
    <mergeCell ref="A14:A16"/>
    <mergeCell ref="A17:A19"/>
    <mergeCell ref="A20:A22"/>
    <mergeCell ref="A3:AT3"/>
    <mergeCell ref="A4:AT4"/>
    <mergeCell ref="A5:A7"/>
    <mergeCell ref="A8:A10"/>
    <mergeCell ref="A11:A13"/>
  </mergeCells>
  <hyperlinks>
    <hyperlink ref="A29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10" max="1048575" man="1"/>
    <brk id="15" max="1048575" man="1"/>
    <brk id="26" max="1048575" man="1"/>
    <brk id="30" max="1048575" man="1"/>
    <brk id="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24</vt:i4>
      </vt:variant>
    </vt:vector>
  </HeadingPairs>
  <TitlesOfParts>
    <vt:vector size="50" baseType="lpstr">
      <vt:lpstr>FRONT PAGE</vt:lpstr>
      <vt:lpstr>INDEX</vt:lpstr>
      <vt:lpstr>VI all 10</vt:lpstr>
      <vt:lpstr>VI all parties</vt:lpstr>
      <vt:lpstr>VI turnout scale</vt:lpstr>
      <vt:lpstr>Past Vote 2017</vt:lpstr>
      <vt:lpstr>Past Vote 2015</vt:lpstr>
      <vt:lpstr>Lea Summary</vt:lpstr>
      <vt:lpstr>Leader Approval Ratings 0</vt:lpstr>
      <vt:lpstr>Leader Approval Ratings 1</vt:lpstr>
      <vt:lpstr>Leader Approval Ratings 2</vt:lpstr>
      <vt:lpstr>Leader Approval Ratings 3</vt:lpstr>
      <vt:lpstr>Leader Approval Ratings 4</vt:lpstr>
      <vt:lpstr>PM Choice 2 way</vt:lpstr>
      <vt:lpstr>EU1</vt:lpstr>
      <vt:lpstr>EU2</vt:lpstr>
      <vt:lpstr>Q1</vt:lpstr>
      <vt:lpstr>Q2</vt:lpstr>
      <vt:lpstr>Q3</vt:lpstr>
      <vt:lpstr>Q4</vt:lpstr>
      <vt:lpstr>Q5</vt:lpstr>
      <vt:lpstr>Q6</vt:lpstr>
      <vt:lpstr>Q7 Summary</vt:lpstr>
      <vt:lpstr>Q7 0</vt:lpstr>
      <vt:lpstr>Q7 1</vt:lpstr>
      <vt:lpstr>Q7 2</vt:lpstr>
      <vt:lpstr>'EU1'!Print_Titles</vt:lpstr>
      <vt:lpstr>'EU2'!Print_Titles</vt:lpstr>
      <vt:lpstr>'Lea Summary'!Print_Titles</vt:lpstr>
      <vt:lpstr>'Leader Approval Ratings 0'!Print_Titles</vt:lpstr>
      <vt:lpstr>'Leader Approval Ratings 1'!Print_Titles</vt:lpstr>
      <vt:lpstr>'Leader Approval Ratings 2'!Print_Titles</vt:lpstr>
      <vt:lpstr>'Leader Approval Ratings 3'!Print_Titles</vt:lpstr>
      <vt:lpstr>'Leader Approval Ratings 4'!Print_Titles</vt:lpstr>
      <vt:lpstr>'Past Vote 2015'!Print_Titles</vt:lpstr>
      <vt:lpstr>'Past Vote 2017'!Print_Titles</vt:lpstr>
      <vt:lpstr>'PM Choice 2 way'!Print_Titles</vt:lpstr>
      <vt:lpstr>'Q1'!Print_Titles</vt:lpstr>
      <vt:lpstr>'Q2'!Print_Titles</vt:lpstr>
      <vt:lpstr>'Q3'!Print_Titles</vt:lpstr>
      <vt:lpstr>'Q4'!Print_Titles</vt:lpstr>
      <vt:lpstr>'Q5'!Print_Titles</vt:lpstr>
      <vt:lpstr>'Q6'!Print_Titles</vt:lpstr>
      <vt:lpstr>'Q7 0'!Print_Titles</vt:lpstr>
      <vt:lpstr>'Q7 1'!Print_Titles</vt:lpstr>
      <vt:lpstr>'Q7 2'!Print_Titles</vt:lpstr>
      <vt:lpstr>'Q7 Summary'!Print_Titles</vt:lpstr>
      <vt:lpstr>'VI all 10'!Print_Titles</vt:lpstr>
      <vt:lpstr>'VI all parties'!Print_Titles</vt:lpstr>
      <vt:lpstr>'VI turnout scale'!Print_Titles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2018-01-19T16:13:11Z</dcterms:modified>
</cp:coreProperties>
</file>