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filterPrivacy="1" defaultThemeVersion="124226"/>
  <bookViews>
    <workbookView xWindow="0" yWindow="0" windowWidth="25200" windowHeight="12345"/>
  </bookViews>
  <sheets>
    <sheet name="FRONT PAGE" sheetId="30" r:id="rId1"/>
    <sheet name="INDEX" sheetId="29" r:id="rId2"/>
    <sheet name="VI all 10" sheetId="31" r:id="rId3"/>
    <sheet name="VI all parties" sheetId="2" r:id="rId4"/>
    <sheet name="Past Vote 2017" sheetId="35" r:id="rId5"/>
    <sheet name="Past Vote 2015" sheetId="36" r:id="rId6"/>
    <sheet name="VI turnout scale" sheetId="3" r:id="rId7"/>
    <sheet name="Lea Summary" sheetId="32" r:id="rId8"/>
    <sheet name="Leader Approval Ratings 0" sheetId="4" r:id="rId9"/>
    <sheet name="Leader Approval Ratings 1" sheetId="5" r:id="rId10"/>
    <sheet name="Leader Approval Ratings 2" sheetId="6" r:id="rId11"/>
    <sheet name="Leader Approval Ratings 3" sheetId="7" r:id="rId12"/>
    <sheet name="Leader Approval Ratings 4" sheetId="8" r:id="rId13"/>
    <sheet name="PM Choice 2 way" sheetId="9" r:id="rId14"/>
    <sheet name="EU1" sheetId="10" r:id="rId15"/>
    <sheet name="EU2" sheetId="11" r:id="rId16"/>
    <sheet name="V1" sheetId="12" r:id="rId17"/>
    <sheet name="V2" sheetId="13" r:id="rId18"/>
    <sheet name="V3" sheetId="14" r:id="rId19"/>
    <sheet name="V4 Summary" sheetId="33" r:id="rId20"/>
    <sheet name="V4 0" sheetId="15" r:id="rId21"/>
    <sheet name="V4 1" sheetId="16" r:id="rId22"/>
    <sheet name="V4 2" sheetId="17" r:id="rId23"/>
    <sheet name="V4 3" sheetId="18" r:id="rId24"/>
    <sheet name="V4 4" sheetId="19" r:id="rId25"/>
    <sheet name="V4 5" sheetId="20" r:id="rId26"/>
    <sheet name="V5" sheetId="21" r:id="rId27"/>
    <sheet name="V6 Summary" sheetId="34" r:id="rId28"/>
    <sheet name="V6 0" sheetId="22" r:id="rId29"/>
    <sheet name="V6 1" sheetId="23" r:id="rId30"/>
    <sheet name="V6 2" sheetId="24" r:id="rId31"/>
    <sheet name="V6 3" sheetId="25" r:id="rId32"/>
    <sheet name="V6 4" sheetId="26" r:id="rId33"/>
    <sheet name="V6 5" sheetId="27" r:id="rId34"/>
    <sheet name="V6 6" sheetId="28" r:id="rId35"/>
  </sheets>
  <definedNames>
    <definedName name="_xlnm.Print_Titles" localSheetId="14">'EU1'!$1:$2</definedName>
    <definedName name="_xlnm.Print_Titles" localSheetId="15">'EU2'!$1:$2</definedName>
    <definedName name="_xlnm.Print_Titles" localSheetId="7">'Lea Summary'!$2:$2</definedName>
    <definedName name="_xlnm.Print_Titles" localSheetId="8">'Leader Approval Ratings 0'!$1:$2</definedName>
    <definedName name="_xlnm.Print_Titles" localSheetId="9">'Leader Approval Ratings 1'!$1:$2</definedName>
    <definedName name="_xlnm.Print_Titles" localSheetId="10">'Leader Approval Ratings 2'!$1:$2</definedName>
    <definedName name="_xlnm.Print_Titles" localSheetId="11">'Leader Approval Ratings 3'!$1:$2</definedName>
    <definedName name="_xlnm.Print_Titles" localSheetId="12">'Leader Approval Ratings 4'!$1:$2</definedName>
    <definedName name="_xlnm.Print_Titles" localSheetId="5">'Past Vote 2015'!$1:$2</definedName>
    <definedName name="_xlnm.Print_Titles" localSheetId="4">'Past Vote 2017'!$1:$2</definedName>
    <definedName name="_xlnm.Print_Titles" localSheetId="13">'PM Choice 2 way'!$1:$2</definedName>
    <definedName name="_xlnm.Print_Titles" localSheetId="16">'V1'!$1:$2</definedName>
    <definedName name="_xlnm.Print_Titles" localSheetId="17">'V2'!$1:$2</definedName>
    <definedName name="_xlnm.Print_Titles" localSheetId="18">'V3'!$1:$2</definedName>
    <definedName name="_xlnm.Print_Titles" localSheetId="20">'V4 0'!$1:$2</definedName>
    <definedName name="_xlnm.Print_Titles" localSheetId="21">'V4 1'!$1:$2</definedName>
    <definedName name="_xlnm.Print_Titles" localSheetId="22">'V4 2'!$1:$2</definedName>
    <definedName name="_xlnm.Print_Titles" localSheetId="23">'V4 3'!$1:$2</definedName>
    <definedName name="_xlnm.Print_Titles" localSheetId="24">'V4 4'!$1:$2</definedName>
    <definedName name="_xlnm.Print_Titles" localSheetId="25">'V4 5'!$1:$2</definedName>
    <definedName name="_xlnm.Print_Titles" localSheetId="19">'V4 Summary'!$2:$2</definedName>
    <definedName name="_xlnm.Print_Titles" localSheetId="26">'V5'!$1:$2</definedName>
    <definedName name="_xlnm.Print_Titles" localSheetId="28">'V6 0'!$1:$2</definedName>
    <definedName name="_xlnm.Print_Titles" localSheetId="29">'V6 1'!$1:$2</definedName>
    <definedName name="_xlnm.Print_Titles" localSheetId="30">'V6 2'!$1:$2</definedName>
    <definedName name="_xlnm.Print_Titles" localSheetId="31">'V6 3'!$1:$2</definedName>
    <definedName name="_xlnm.Print_Titles" localSheetId="32">'V6 4'!$1:$2</definedName>
    <definedName name="_xlnm.Print_Titles" localSheetId="33">'V6 5'!$1:$2</definedName>
    <definedName name="_xlnm.Print_Titles" localSheetId="34">'V6 6'!$1:$2</definedName>
    <definedName name="_xlnm.Print_Titles" localSheetId="27">'V6 Summary'!$2:$2</definedName>
    <definedName name="_xlnm.Print_Titles" localSheetId="2">'VI all 10'!$1:$2</definedName>
    <definedName name="_xlnm.Print_Titles" localSheetId="3">'VI all parties'!$1:$2</definedName>
    <definedName name="_xlnm.Print_Titles" localSheetId="6">'VI turnout scale'!$1:$2</definedName>
  </definedNames>
  <calcPr calcId="171027"/>
  <fileRecoveryPr autoRecover="0"/>
</workbook>
</file>

<file path=xl/calcChain.xml><?xml version="1.0" encoding="utf-8"?>
<calcChain xmlns="http://schemas.openxmlformats.org/spreadsheetml/2006/main">
  <c r="H27" i="34" l="1"/>
  <c r="G27" i="34"/>
  <c r="F27" i="34"/>
  <c r="E27" i="34"/>
  <c r="D27" i="34"/>
  <c r="C27" i="34"/>
  <c r="B27" i="34"/>
  <c r="H26" i="34"/>
  <c r="G26" i="34"/>
  <c r="F26" i="34"/>
  <c r="E26" i="34"/>
  <c r="D26" i="34"/>
  <c r="C26" i="34"/>
  <c r="B26" i="34"/>
  <c r="BD27" i="24"/>
  <c r="BC27" i="24"/>
  <c r="BB27" i="24"/>
  <c r="BA27" i="24"/>
  <c r="AZ27" i="24"/>
  <c r="AY27" i="24"/>
  <c r="AX27" i="24"/>
  <c r="AW27" i="24"/>
  <c r="AV27" i="24"/>
  <c r="AU27" i="24"/>
  <c r="AT27" i="24"/>
  <c r="AS27" i="24"/>
  <c r="AR27" i="24"/>
  <c r="AQ27" i="24"/>
  <c r="AP27" i="24"/>
  <c r="AO27" i="24"/>
  <c r="AN27" i="24"/>
  <c r="AM27" i="24"/>
  <c r="AL27" i="24"/>
  <c r="AK27" i="24"/>
  <c r="AJ27" i="24"/>
  <c r="AI27" i="24"/>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F27" i="24"/>
  <c r="E27" i="24"/>
  <c r="D27" i="24"/>
  <c r="C27" i="24"/>
  <c r="B27" i="24"/>
  <c r="BD26" i="24"/>
  <c r="BC26" i="24"/>
  <c r="BB26" i="24"/>
  <c r="BA26" i="24"/>
  <c r="AZ26" i="24"/>
  <c r="AY26" i="24"/>
  <c r="AX26" i="24"/>
  <c r="AW26" i="24"/>
  <c r="AV26" i="24"/>
  <c r="AU26" i="24"/>
  <c r="AT26" i="24"/>
  <c r="AS26" i="24"/>
  <c r="AR26" i="24"/>
  <c r="AQ26" i="24"/>
  <c r="AP26" i="24"/>
  <c r="AO26" i="24"/>
  <c r="AN26" i="24"/>
  <c r="AM26" i="24"/>
  <c r="AL26" i="24"/>
  <c r="AK26" i="24"/>
  <c r="AJ26"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F26" i="24"/>
  <c r="E26" i="24"/>
  <c r="D26" i="24"/>
  <c r="C26" i="24"/>
  <c r="B26" i="24"/>
  <c r="BD27" i="25"/>
  <c r="BC27" i="25"/>
  <c r="BB27" i="25"/>
  <c r="BA27" i="25"/>
  <c r="AZ27" i="25"/>
  <c r="AY27" i="25"/>
  <c r="AX27" i="25"/>
  <c r="AW27" i="25"/>
  <c r="AV27" i="25"/>
  <c r="AU27" i="25"/>
  <c r="AT27" i="25"/>
  <c r="AS27" i="25"/>
  <c r="AR27" i="25"/>
  <c r="AQ27" i="25"/>
  <c r="AP27" i="25"/>
  <c r="AO27" i="25"/>
  <c r="AN27" i="25"/>
  <c r="AM27" i="25"/>
  <c r="AL27" i="25"/>
  <c r="AK27" i="25"/>
  <c r="AJ27" i="25"/>
  <c r="AI27" i="25"/>
  <c r="AH27" i="25"/>
  <c r="AG27" i="25"/>
  <c r="AF27" i="25"/>
  <c r="AE27" i="25"/>
  <c r="AD27" i="25"/>
  <c r="AC27" i="25"/>
  <c r="AB27" i="25"/>
  <c r="AA27" i="25"/>
  <c r="Z27" i="25"/>
  <c r="Y27" i="25"/>
  <c r="X27" i="25"/>
  <c r="W27" i="25"/>
  <c r="V27" i="25"/>
  <c r="U27" i="25"/>
  <c r="T27" i="25"/>
  <c r="S27" i="25"/>
  <c r="R27" i="25"/>
  <c r="Q27" i="25"/>
  <c r="P27" i="25"/>
  <c r="O27" i="25"/>
  <c r="N27" i="25"/>
  <c r="M27" i="25"/>
  <c r="L27" i="25"/>
  <c r="K27" i="25"/>
  <c r="J27" i="25"/>
  <c r="I27" i="25"/>
  <c r="H27" i="25"/>
  <c r="G27" i="25"/>
  <c r="F27" i="25"/>
  <c r="E27" i="25"/>
  <c r="D27" i="25"/>
  <c r="C27" i="25"/>
  <c r="B27" i="25"/>
  <c r="BD26" i="25"/>
  <c r="BC26" i="25"/>
  <c r="BB26" i="25"/>
  <c r="BA26" i="25"/>
  <c r="AZ26" i="25"/>
  <c r="AY26" i="25"/>
  <c r="AX26" i="25"/>
  <c r="AW26" i="25"/>
  <c r="AV26" i="25"/>
  <c r="AU26" i="25"/>
  <c r="AT26" i="25"/>
  <c r="AS26" i="25"/>
  <c r="AR26" i="25"/>
  <c r="AQ26" i="25"/>
  <c r="AP26" i="25"/>
  <c r="AO26" i="25"/>
  <c r="AN26" i="25"/>
  <c r="AM26" i="25"/>
  <c r="AL26" i="25"/>
  <c r="AK26" i="25"/>
  <c r="AJ26" i="25"/>
  <c r="AI26" i="25"/>
  <c r="AH26" i="25"/>
  <c r="AG26" i="25"/>
  <c r="AF26" i="25"/>
  <c r="AE26" i="25"/>
  <c r="AD26" i="25"/>
  <c r="AC26" i="25"/>
  <c r="AB26" i="25"/>
  <c r="AA26" i="25"/>
  <c r="Z26" i="25"/>
  <c r="Y26" i="25"/>
  <c r="X26" i="25"/>
  <c r="W26" i="25"/>
  <c r="V26" i="25"/>
  <c r="U26" i="25"/>
  <c r="T26" i="25"/>
  <c r="S26" i="25"/>
  <c r="R26" i="25"/>
  <c r="Q26" i="25"/>
  <c r="P26" i="25"/>
  <c r="O26" i="25"/>
  <c r="N26" i="25"/>
  <c r="M26" i="25"/>
  <c r="L26" i="25"/>
  <c r="K26" i="25"/>
  <c r="J26" i="25"/>
  <c r="I26" i="25"/>
  <c r="H26" i="25"/>
  <c r="G26" i="25"/>
  <c r="F26" i="25"/>
  <c r="E26" i="25"/>
  <c r="D26" i="25"/>
  <c r="C26" i="25"/>
  <c r="B26" i="25"/>
  <c r="BD27" i="26"/>
  <c r="BC27" i="26"/>
  <c r="BB27" i="26"/>
  <c r="BA27" i="26"/>
  <c r="AZ27" i="26"/>
  <c r="AY27" i="26"/>
  <c r="AX27"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BD26" i="26"/>
  <c r="BC26" i="26"/>
  <c r="BB26" i="26"/>
  <c r="BA26" i="26"/>
  <c r="AZ26" i="26"/>
  <c r="AY26" i="26"/>
  <c r="AX26"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BD27" i="27"/>
  <c r="BC27" i="27"/>
  <c r="BB27" i="27"/>
  <c r="BA27" i="27"/>
  <c r="AZ27" i="27"/>
  <c r="AY27" i="27"/>
  <c r="AX27" i="27"/>
  <c r="AW27" i="27"/>
  <c r="AV27" i="27"/>
  <c r="AU27" i="27"/>
  <c r="AT27" i="27"/>
  <c r="AS27" i="27"/>
  <c r="AR27" i="27"/>
  <c r="AQ27" i="27"/>
  <c r="AP27" i="27"/>
  <c r="AO27" i="27"/>
  <c r="AN27" i="27"/>
  <c r="AM27" i="27"/>
  <c r="AL27" i="27"/>
  <c r="AK27" i="27"/>
  <c r="AJ27" i="27"/>
  <c r="AI27" i="27"/>
  <c r="AH27" i="27"/>
  <c r="AG27" i="27"/>
  <c r="AF27" i="27"/>
  <c r="AE27" i="27"/>
  <c r="AD27"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B27" i="27"/>
  <c r="BD26" i="27"/>
  <c r="BC26" i="27"/>
  <c r="BB26" i="27"/>
  <c r="BA26" i="27"/>
  <c r="AZ26" i="27"/>
  <c r="AY26" i="27"/>
  <c r="AX26" i="27"/>
  <c r="AW26" i="27"/>
  <c r="AV26" i="27"/>
  <c r="AU26" i="27"/>
  <c r="AT26" i="27"/>
  <c r="AS26" i="27"/>
  <c r="AR26" i="27"/>
  <c r="AQ26" i="27"/>
  <c r="AP26" i="27"/>
  <c r="AO26" i="27"/>
  <c r="AN26" i="27"/>
  <c r="AM26" i="27"/>
  <c r="AL26" i="27"/>
  <c r="AK26" i="27"/>
  <c r="AJ26" i="27"/>
  <c r="AI26" i="27"/>
  <c r="AH26" i="27"/>
  <c r="AG26" i="27"/>
  <c r="AF26" i="27"/>
  <c r="AE26" i="27"/>
  <c r="AD26" i="27"/>
  <c r="AC26" i="27"/>
  <c r="AB26"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B26" i="27"/>
  <c r="BD27" i="28"/>
  <c r="BC27" i="28"/>
  <c r="BB27" i="28"/>
  <c r="BA27" i="28"/>
  <c r="AZ27" i="28"/>
  <c r="AY27" i="28"/>
  <c r="AX27" i="28"/>
  <c r="AW27" i="28"/>
  <c r="AV27" i="28"/>
  <c r="AU27" i="28"/>
  <c r="AT27" i="28"/>
  <c r="AS27" i="28"/>
  <c r="AR27" i="28"/>
  <c r="AQ27" i="28"/>
  <c r="AP27" i="28"/>
  <c r="AO27" i="28"/>
  <c r="AN27" i="28"/>
  <c r="AM27" i="28"/>
  <c r="AL27" i="28"/>
  <c r="AK27" i="28"/>
  <c r="AJ27" i="28"/>
  <c r="AI27" i="28"/>
  <c r="AH27" i="28"/>
  <c r="AG27" i="28"/>
  <c r="AF27" i="28"/>
  <c r="AE27" i="28"/>
  <c r="AD27" i="28"/>
  <c r="AC27" i="28"/>
  <c r="AB27" i="28"/>
  <c r="AA27" i="28"/>
  <c r="Z27" i="28"/>
  <c r="Y27" i="28"/>
  <c r="X27" i="28"/>
  <c r="W27" i="28"/>
  <c r="V27" i="28"/>
  <c r="U27" i="28"/>
  <c r="T27" i="28"/>
  <c r="S27" i="28"/>
  <c r="R27" i="28"/>
  <c r="Q27" i="28"/>
  <c r="P27" i="28"/>
  <c r="O27" i="28"/>
  <c r="N27" i="28"/>
  <c r="M27" i="28"/>
  <c r="L27" i="28"/>
  <c r="K27" i="28"/>
  <c r="J27" i="28"/>
  <c r="I27" i="28"/>
  <c r="H27" i="28"/>
  <c r="G27" i="28"/>
  <c r="F27" i="28"/>
  <c r="E27" i="28"/>
  <c r="D27" i="28"/>
  <c r="C27" i="28"/>
  <c r="B27" i="28"/>
  <c r="BD26" i="28"/>
  <c r="BC26" i="28"/>
  <c r="BB26" i="28"/>
  <c r="BA26" i="28"/>
  <c r="AZ26" i="28"/>
  <c r="AY26" i="28"/>
  <c r="AX26" i="28"/>
  <c r="AW26" i="28"/>
  <c r="AV26" i="28"/>
  <c r="AU26" i="28"/>
  <c r="AT26" i="28"/>
  <c r="AS26" i="28"/>
  <c r="AR26" i="28"/>
  <c r="AQ26" i="28"/>
  <c r="AP26" i="28"/>
  <c r="AO26" i="28"/>
  <c r="AN26" i="28"/>
  <c r="AM26" i="28"/>
  <c r="AL26" i="28"/>
  <c r="AK26" i="28"/>
  <c r="AJ26" i="28"/>
  <c r="AI26" i="28"/>
  <c r="AH26" i="28"/>
  <c r="AG26" i="28"/>
  <c r="AF26" i="28"/>
  <c r="AE26" i="28"/>
  <c r="AD26" i="28"/>
  <c r="AC26" i="28"/>
  <c r="AB26" i="28"/>
  <c r="AA26" i="28"/>
  <c r="Z26" i="28"/>
  <c r="Y26" i="28"/>
  <c r="X26" i="28"/>
  <c r="W26" i="28"/>
  <c r="V26" i="28"/>
  <c r="U26" i="28"/>
  <c r="T26" i="28"/>
  <c r="S26" i="28"/>
  <c r="R26" i="28"/>
  <c r="Q26" i="28"/>
  <c r="P26" i="28"/>
  <c r="O26" i="28"/>
  <c r="N26" i="28"/>
  <c r="M26" i="28"/>
  <c r="L26" i="28"/>
  <c r="K26" i="28"/>
  <c r="J26" i="28"/>
  <c r="I26" i="28"/>
  <c r="H26" i="28"/>
  <c r="G26" i="28"/>
  <c r="F26" i="28"/>
  <c r="E26" i="28"/>
  <c r="D26" i="28"/>
  <c r="C26" i="28"/>
  <c r="B26" i="28"/>
  <c r="BD27" i="23"/>
  <c r="BC27" i="23"/>
  <c r="BB27" i="23"/>
  <c r="BA27" i="23"/>
  <c r="AZ27" i="23"/>
  <c r="AY27" i="23"/>
  <c r="AX27" i="23"/>
  <c r="AW27" i="23"/>
  <c r="AV27" i="23"/>
  <c r="AU27" i="23"/>
  <c r="AT27" i="23"/>
  <c r="AS27" i="23"/>
  <c r="AR27" i="23"/>
  <c r="AQ27" i="23"/>
  <c r="AP27" i="23"/>
  <c r="AO27" i="23"/>
  <c r="AN27" i="23"/>
  <c r="AM27" i="23"/>
  <c r="AL27" i="23"/>
  <c r="AK27" i="23"/>
  <c r="AJ27" i="23"/>
  <c r="AI27" i="23"/>
  <c r="AH27" i="23"/>
  <c r="AG27" i="23"/>
  <c r="AF27" i="23"/>
  <c r="AE27" i="23"/>
  <c r="AD27" i="23"/>
  <c r="AC27" i="23"/>
  <c r="AB27" i="23"/>
  <c r="AA27" i="23"/>
  <c r="Z27" i="23"/>
  <c r="Y27" i="23"/>
  <c r="X27" i="23"/>
  <c r="W27" i="23"/>
  <c r="V27" i="23"/>
  <c r="U27" i="23"/>
  <c r="T27" i="23"/>
  <c r="S27" i="23"/>
  <c r="R27" i="23"/>
  <c r="Q27" i="23"/>
  <c r="P27" i="23"/>
  <c r="O27" i="23"/>
  <c r="N27" i="23"/>
  <c r="M27" i="23"/>
  <c r="L27" i="23"/>
  <c r="K27" i="23"/>
  <c r="J27" i="23"/>
  <c r="I27" i="23"/>
  <c r="H27" i="23"/>
  <c r="G27" i="23"/>
  <c r="F27" i="23"/>
  <c r="E27" i="23"/>
  <c r="D27" i="23"/>
  <c r="C27" i="23"/>
  <c r="B27" i="23"/>
  <c r="BD26" i="23"/>
  <c r="BC26" i="23"/>
  <c r="BB26" i="23"/>
  <c r="BA26" i="23"/>
  <c r="AZ26" i="23"/>
  <c r="AY26" i="23"/>
  <c r="AX26" i="23"/>
  <c r="AW26" i="23"/>
  <c r="AV26" i="23"/>
  <c r="AU26" i="23"/>
  <c r="AT26" i="23"/>
  <c r="AS26" i="23"/>
  <c r="AR26" i="23"/>
  <c r="AQ26" i="23"/>
  <c r="AP26" i="23"/>
  <c r="AO26" i="23"/>
  <c r="AN26" i="23"/>
  <c r="AM26" i="23"/>
  <c r="AL26" i="23"/>
  <c r="AK26" i="23"/>
  <c r="AJ26" i="23"/>
  <c r="AI26" i="23"/>
  <c r="AH26" i="23"/>
  <c r="AG26" i="23"/>
  <c r="AF26" i="23"/>
  <c r="AE26" i="23"/>
  <c r="AD26" i="23"/>
  <c r="AC26" i="23"/>
  <c r="AB26" i="23"/>
  <c r="AA26" i="23"/>
  <c r="Z26" i="23"/>
  <c r="Y26" i="23"/>
  <c r="X26" i="23"/>
  <c r="W26" i="23"/>
  <c r="V26" i="23"/>
  <c r="U26" i="23"/>
  <c r="T26" i="23"/>
  <c r="S26" i="23"/>
  <c r="R26" i="23"/>
  <c r="Q26" i="23"/>
  <c r="P26" i="23"/>
  <c r="O26" i="23"/>
  <c r="N26" i="23"/>
  <c r="M26" i="23"/>
  <c r="L26" i="23"/>
  <c r="K26" i="23"/>
  <c r="J26" i="23"/>
  <c r="I26" i="23"/>
  <c r="H26" i="23"/>
  <c r="G26" i="23"/>
  <c r="F26" i="23"/>
  <c r="E26" i="23"/>
  <c r="D26" i="23"/>
  <c r="C26" i="23"/>
  <c r="B26" i="23"/>
  <c r="C26" i="22"/>
  <c r="D26" i="22"/>
  <c r="E26" i="22"/>
  <c r="F26" i="22"/>
  <c r="G26" i="22"/>
  <c r="H26" i="22"/>
  <c r="I26" i="22"/>
  <c r="J26" i="22"/>
  <c r="K26" i="22"/>
  <c r="L26" i="22"/>
  <c r="M26" i="22"/>
  <c r="N26" i="22"/>
  <c r="O26" i="22"/>
  <c r="P26" i="22"/>
  <c r="Q26" i="22"/>
  <c r="R26" i="22"/>
  <c r="S26" i="22"/>
  <c r="T26" i="22"/>
  <c r="U26" i="22"/>
  <c r="V26" i="22"/>
  <c r="W26" i="22"/>
  <c r="X26" i="22"/>
  <c r="Y26" i="22"/>
  <c r="Z26" i="22"/>
  <c r="AA26" i="22"/>
  <c r="AB26" i="22"/>
  <c r="AC26" i="22"/>
  <c r="AD26" i="22"/>
  <c r="AE26" i="22"/>
  <c r="AF26" i="22"/>
  <c r="AG26" i="22"/>
  <c r="AH26" i="22"/>
  <c r="AI26" i="22"/>
  <c r="AJ26" i="22"/>
  <c r="AK26" i="22"/>
  <c r="AL26" i="22"/>
  <c r="AM26" i="22"/>
  <c r="AN26" i="22"/>
  <c r="AO26" i="22"/>
  <c r="AP26" i="22"/>
  <c r="AQ26" i="22"/>
  <c r="AR26" i="22"/>
  <c r="AS26" i="22"/>
  <c r="AT26" i="22"/>
  <c r="AU26" i="22"/>
  <c r="AV26" i="22"/>
  <c r="AW26" i="22"/>
  <c r="AX26" i="22"/>
  <c r="AY26" i="22"/>
  <c r="AZ26" i="22"/>
  <c r="BA26" i="22"/>
  <c r="BB26" i="22"/>
  <c r="BC26" i="22"/>
  <c r="BD26" i="22"/>
  <c r="C27" i="22"/>
  <c r="D27" i="22"/>
  <c r="E27" i="22"/>
  <c r="F27" i="22"/>
  <c r="G27" i="22"/>
  <c r="H27" i="22"/>
  <c r="I27" i="22"/>
  <c r="J27" i="22"/>
  <c r="K27" i="22"/>
  <c r="L27" i="22"/>
  <c r="M27" i="22"/>
  <c r="N27" i="22"/>
  <c r="O27" i="22"/>
  <c r="P27" i="22"/>
  <c r="Q27" i="22"/>
  <c r="R27" i="22"/>
  <c r="S27" i="22"/>
  <c r="T27" i="22"/>
  <c r="U27" i="22"/>
  <c r="V27" i="22"/>
  <c r="W27" i="22"/>
  <c r="X27" i="22"/>
  <c r="Y27" i="22"/>
  <c r="Z27" i="22"/>
  <c r="AA27" i="22"/>
  <c r="AB27" i="22"/>
  <c r="AC27" i="22"/>
  <c r="AD27" i="22"/>
  <c r="AE27" i="22"/>
  <c r="AF27" i="22"/>
  <c r="AG27" i="22"/>
  <c r="AH27" i="22"/>
  <c r="AI27" i="22"/>
  <c r="AJ27" i="22"/>
  <c r="AK27" i="22"/>
  <c r="AL27" i="22"/>
  <c r="AM27" i="22"/>
  <c r="AN27" i="22"/>
  <c r="AO27" i="22"/>
  <c r="AP27" i="22"/>
  <c r="AQ27" i="22"/>
  <c r="AR27" i="22"/>
  <c r="AS27" i="22"/>
  <c r="AT27" i="22"/>
  <c r="AU27" i="22"/>
  <c r="AV27" i="22"/>
  <c r="AW27" i="22"/>
  <c r="AX27" i="22"/>
  <c r="AY27" i="22"/>
  <c r="AZ27" i="22"/>
  <c r="BA27" i="22"/>
  <c r="BB27" i="22"/>
  <c r="BC27" i="22"/>
  <c r="BD27" i="22"/>
  <c r="B27" i="22"/>
  <c r="B26" i="22"/>
  <c r="C26" i="21"/>
  <c r="D26" i="21"/>
  <c r="E26"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BD26" i="21"/>
  <c r="C27" i="21"/>
  <c r="D27" i="21"/>
  <c r="E27" i="21"/>
  <c r="F27" i="21"/>
  <c r="G27" i="21"/>
  <c r="H27" i="21"/>
  <c r="I27" i="21"/>
  <c r="J27" i="21"/>
  <c r="K27" i="21"/>
  <c r="L27" i="21"/>
  <c r="M27" i="21"/>
  <c r="N27" i="21"/>
  <c r="O27" i="21"/>
  <c r="P27" i="21"/>
  <c r="Q27" i="21"/>
  <c r="R27" i="21"/>
  <c r="S27" i="21"/>
  <c r="T27" i="21"/>
  <c r="U27" i="21"/>
  <c r="V27" i="21"/>
  <c r="W27" i="21"/>
  <c r="X27" i="21"/>
  <c r="Y27" i="21"/>
  <c r="Z27" i="21"/>
  <c r="AA27" i="21"/>
  <c r="AB27" i="21"/>
  <c r="AC27" i="21"/>
  <c r="AD27" i="21"/>
  <c r="AE27" i="21"/>
  <c r="AF27" i="21"/>
  <c r="AG27" i="21"/>
  <c r="AH27" i="21"/>
  <c r="AI27" i="21"/>
  <c r="AJ27" i="21"/>
  <c r="AK27" i="21"/>
  <c r="AL27" i="21"/>
  <c r="AM27" i="21"/>
  <c r="AN27" i="21"/>
  <c r="AO27" i="21"/>
  <c r="AP27" i="21"/>
  <c r="AQ27" i="21"/>
  <c r="AR27" i="21"/>
  <c r="AS27" i="21"/>
  <c r="AT27" i="21"/>
  <c r="AU27" i="21"/>
  <c r="AV27" i="21"/>
  <c r="AW27" i="21"/>
  <c r="AX27" i="21"/>
  <c r="AY27" i="21"/>
  <c r="AZ27" i="21"/>
  <c r="BA27" i="21"/>
  <c r="BB27" i="21"/>
  <c r="BC27" i="21"/>
  <c r="BD27" i="21"/>
  <c r="B27" i="21"/>
  <c r="B26" i="21"/>
  <c r="G27" i="33"/>
  <c r="F27" i="33"/>
  <c r="E27" i="33"/>
  <c r="D27" i="33"/>
  <c r="C27" i="33"/>
  <c r="B27" i="33"/>
  <c r="G26" i="33"/>
  <c r="F26" i="33"/>
  <c r="E26" i="33"/>
  <c r="D26" i="33"/>
  <c r="C26" i="33"/>
  <c r="B26" i="33"/>
  <c r="BD27" i="17"/>
  <c r="BC27" i="17"/>
  <c r="BB27" i="17"/>
  <c r="BA27" i="17"/>
  <c r="AZ27" i="17"/>
  <c r="AY27" i="17"/>
  <c r="AX27" i="17"/>
  <c r="AW27" i="17"/>
  <c r="AV27" i="17"/>
  <c r="AU27" i="17"/>
  <c r="AT27" i="17"/>
  <c r="AS27" i="17"/>
  <c r="AR27" i="17"/>
  <c r="AQ27" i="17"/>
  <c r="AP27" i="17"/>
  <c r="AO27" i="17"/>
  <c r="AN27" i="17"/>
  <c r="AM27" i="17"/>
  <c r="AL27" i="17"/>
  <c r="AK27" i="17"/>
  <c r="AJ27" i="17"/>
  <c r="AI27" i="17"/>
  <c r="AH27" i="17"/>
  <c r="AG27" i="17"/>
  <c r="AF27" i="17"/>
  <c r="AE27" i="17"/>
  <c r="AD27" i="17"/>
  <c r="AC27" i="17"/>
  <c r="AB27" i="17"/>
  <c r="AA27" i="17"/>
  <c r="Z27" i="17"/>
  <c r="Y27" i="17"/>
  <c r="X27" i="17"/>
  <c r="W27" i="17"/>
  <c r="V27" i="17"/>
  <c r="U27" i="17"/>
  <c r="T27" i="17"/>
  <c r="S27" i="17"/>
  <c r="R27" i="17"/>
  <c r="Q27" i="17"/>
  <c r="P27" i="17"/>
  <c r="O27" i="17"/>
  <c r="N27" i="17"/>
  <c r="M27" i="17"/>
  <c r="L27" i="17"/>
  <c r="K27" i="17"/>
  <c r="J27" i="17"/>
  <c r="I27" i="17"/>
  <c r="H27" i="17"/>
  <c r="G27" i="17"/>
  <c r="F27" i="17"/>
  <c r="E27" i="17"/>
  <c r="D27" i="17"/>
  <c r="C27" i="17"/>
  <c r="B27"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W26" i="17"/>
  <c r="V26" i="17"/>
  <c r="U26" i="17"/>
  <c r="T26" i="17"/>
  <c r="S26" i="17"/>
  <c r="R26" i="17"/>
  <c r="Q26" i="17"/>
  <c r="P26" i="17"/>
  <c r="O26" i="17"/>
  <c r="N26" i="17"/>
  <c r="M26" i="17"/>
  <c r="L26" i="17"/>
  <c r="K26" i="17"/>
  <c r="J26" i="17"/>
  <c r="I26" i="17"/>
  <c r="H26" i="17"/>
  <c r="G26" i="17"/>
  <c r="F26" i="17"/>
  <c r="E26" i="17"/>
  <c r="D26" i="17"/>
  <c r="C26" i="17"/>
  <c r="B26" i="17"/>
  <c r="BD27" i="18"/>
  <c r="BC27" i="18"/>
  <c r="BB27" i="18"/>
  <c r="BA27" i="18"/>
  <c r="AZ27" i="18"/>
  <c r="AY27" i="18"/>
  <c r="AX27" i="18"/>
  <c r="AW27" i="18"/>
  <c r="AV27" i="18"/>
  <c r="AU27" i="18"/>
  <c r="AT27" i="18"/>
  <c r="AS27" i="18"/>
  <c r="AR27" i="18"/>
  <c r="AQ27" i="18"/>
  <c r="AP27" i="18"/>
  <c r="AO27" i="18"/>
  <c r="AN27" i="18"/>
  <c r="AM27" i="18"/>
  <c r="AL27" i="18"/>
  <c r="AK27" i="18"/>
  <c r="AJ27" i="18"/>
  <c r="AI27" i="18"/>
  <c r="AH27" i="18"/>
  <c r="AG27" i="18"/>
  <c r="AF27" i="18"/>
  <c r="AE27" i="18"/>
  <c r="AD27" i="18"/>
  <c r="AC27" i="18"/>
  <c r="AB27" i="18"/>
  <c r="AA27" i="18"/>
  <c r="Z27" i="18"/>
  <c r="Y27" i="18"/>
  <c r="X27" i="18"/>
  <c r="W27" i="18"/>
  <c r="V27" i="18"/>
  <c r="U27" i="18"/>
  <c r="T27" i="18"/>
  <c r="S27" i="18"/>
  <c r="R27" i="18"/>
  <c r="Q27" i="18"/>
  <c r="P27" i="18"/>
  <c r="O27" i="18"/>
  <c r="N27" i="18"/>
  <c r="M27" i="18"/>
  <c r="L27" i="18"/>
  <c r="K27" i="18"/>
  <c r="J27" i="18"/>
  <c r="I27" i="18"/>
  <c r="H27" i="18"/>
  <c r="G27" i="18"/>
  <c r="F27" i="18"/>
  <c r="E27" i="18"/>
  <c r="D27" i="18"/>
  <c r="C27" i="18"/>
  <c r="B27" i="18"/>
  <c r="BD26" i="18"/>
  <c r="BC26" i="18"/>
  <c r="BB26" i="18"/>
  <c r="BA26" i="18"/>
  <c r="AZ26" i="18"/>
  <c r="AY26" i="18"/>
  <c r="AX26" i="18"/>
  <c r="AW26" i="18"/>
  <c r="AV26" i="18"/>
  <c r="AU26" i="18"/>
  <c r="AT26" i="18"/>
  <c r="AS26" i="18"/>
  <c r="AR26" i="18"/>
  <c r="AQ26" i="18"/>
  <c r="AP26" i="18"/>
  <c r="AO26" i="18"/>
  <c r="AN26" i="18"/>
  <c r="AM26" i="18"/>
  <c r="AL26" i="18"/>
  <c r="AK26" i="18"/>
  <c r="AJ26" i="18"/>
  <c r="AI26" i="18"/>
  <c r="AH26" i="18"/>
  <c r="AG26" i="18"/>
  <c r="AF26" i="18"/>
  <c r="AE26" i="18"/>
  <c r="AD26" i="18"/>
  <c r="AC26" i="18"/>
  <c r="AB26" i="18"/>
  <c r="AA26" i="18"/>
  <c r="Z26" i="18"/>
  <c r="Y26" i="18"/>
  <c r="X26" i="18"/>
  <c r="W26" i="18"/>
  <c r="V26" i="18"/>
  <c r="U26" i="18"/>
  <c r="T26" i="18"/>
  <c r="S26" i="18"/>
  <c r="R26" i="18"/>
  <c r="Q26" i="18"/>
  <c r="P26" i="18"/>
  <c r="O26" i="18"/>
  <c r="N26" i="18"/>
  <c r="M26" i="18"/>
  <c r="L26" i="18"/>
  <c r="K26" i="18"/>
  <c r="J26" i="18"/>
  <c r="I26" i="18"/>
  <c r="H26" i="18"/>
  <c r="G26" i="18"/>
  <c r="F26" i="18"/>
  <c r="E26" i="18"/>
  <c r="D26" i="18"/>
  <c r="C26" i="18"/>
  <c r="B26" i="18"/>
  <c r="BD27" i="19"/>
  <c r="BC27" i="19"/>
  <c r="BB27" i="19"/>
  <c r="BA27" i="19"/>
  <c r="AZ27" i="19"/>
  <c r="AY27" i="19"/>
  <c r="AX27" i="19"/>
  <c r="AW27" i="19"/>
  <c r="AV27" i="19"/>
  <c r="AU27" i="19"/>
  <c r="AT27" i="19"/>
  <c r="AS27" i="19"/>
  <c r="AR27" i="19"/>
  <c r="AQ27" i="19"/>
  <c r="AP27" i="19"/>
  <c r="AO27"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BD26"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BD27" i="20"/>
  <c r="BC27" i="20"/>
  <c r="BB27" i="20"/>
  <c r="BA27" i="20"/>
  <c r="AZ27" i="20"/>
  <c r="AY27" i="20"/>
  <c r="AX27" i="20"/>
  <c r="AW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F27" i="20"/>
  <c r="E27" i="20"/>
  <c r="D27" i="20"/>
  <c r="C27" i="20"/>
  <c r="B27"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V26" i="20"/>
  <c r="U26" i="20"/>
  <c r="T26" i="20"/>
  <c r="S26" i="20"/>
  <c r="R26" i="20"/>
  <c r="Q26" i="20"/>
  <c r="P26" i="20"/>
  <c r="O26" i="20"/>
  <c r="N26" i="20"/>
  <c r="M26" i="20"/>
  <c r="L26" i="20"/>
  <c r="K26" i="20"/>
  <c r="J26" i="20"/>
  <c r="I26" i="20"/>
  <c r="H26" i="20"/>
  <c r="G26" i="20"/>
  <c r="F26" i="20"/>
  <c r="E26" i="20"/>
  <c r="D26" i="20"/>
  <c r="C26" i="20"/>
  <c r="B26" i="20"/>
  <c r="BD27" i="16"/>
  <c r="BC27" i="16"/>
  <c r="BB27" i="16"/>
  <c r="BA27" i="16"/>
  <c r="AZ27" i="16"/>
  <c r="AY27" i="16"/>
  <c r="AX27" i="16"/>
  <c r="AW27" i="16"/>
  <c r="AV27" i="16"/>
  <c r="AU27" i="16"/>
  <c r="AT27" i="16"/>
  <c r="AS27" i="16"/>
  <c r="AR27" i="16"/>
  <c r="AQ27" i="16"/>
  <c r="AP27" i="16"/>
  <c r="AO27" i="16"/>
  <c r="AN27" i="16"/>
  <c r="AM27" i="16"/>
  <c r="AL27" i="16"/>
  <c r="AK27" i="16"/>
  <c r="AJ27" i="16"/>
  <c r="AI27" i="16"/>
  <c r="AH27" i="16"/>
  <c r="AG27" i="16"/>
  <c r="AF27" i="16"/>
  <c r="AE27" i="16"/>
  <c r="AD27" i="16"/>
  <c r="AC27" i="16"/>
  <c r="AB27" i="16"/>
  <c r="AA27" i="16"/>
  <c r="Z27" i="16"/>
  <c r="Y27" i="16"/>
  <c r="X27" i="16"/>
  <c r="W27" i="16"/>
  <c r="V27" i="16"/>
  <c r="U27" i="16"/>
  <c r="T27" i="16"/>
  <c r="S27" i="16"/>
  <c r="R27" i="16"/>
  <c r="Q27" i="16"/>
  <c r="P27" i="16"/>
  <c r="O27" i="16"/>
  <c r="N27" i="16"/>
  <c r="M27" i="16"/>
  <c r="L27" i="16"/>
  <c r="K27" i="16"/>
  <c r="J27" i="16"/>
  <c r="I27" i="16"/>
  <c r="H27" i="16"/>
  <c r="G27" i="16"/>
  <c r="F27" i="16"/>
  <c r="E27" i="16"/>
  <c r="D27" i="16"/>
  <c r="C27" i="16"/>
  <c r="B27" i="16"/>
  <c r="BD26" i="16"/>
  <c r="BC26" i="16"/>
  <c r="BB26" i="16"/>
  <c r="BA26" i="16"/>
  <c r="AZ26" i="16"/>
  <c r="AY26" i="16"/>
  <c r="AX26" i="16"/>
  <c r="AW26" i="16"/>
  <c r="AV26" i="16"/>
  <c r="AU26" i="16"/>
  <c r="AT26" i="16"/>
  <c r="AS26" i="16"/>
  <c r="AR26" i="16"/>
  <c r="AQ26" i="16"/>
  <c r="AP26" i="16"/>
  <c r="AO26" i="16"/>
  <c r="AN26" i="16"/>
  <c r="AM26" i="16"/>
  <c r="AL26" i="16"/>
  <c r="AK26" i="16"/>
  <c r="AJ26" i="16"/>
  <c r="AI26" i="16"/>
  <c r="AH26" i="16"/>
  <c r="AG26" i="16"/>
  <c r="AF26" i="16"/>
  <c r="AE26" i="16"/>
  <c r="AD26" i="16"/>
  <c r="AC26" i="16"/>
  <c r="AB26" i="16"/>
  <c r="AA26" i="16"/>
  <c r="Z26" i="16"/>
  <c r="Y26" i="16"/>
  <c r="X26" i="16"/>
  <c r="W26" i="16"/>
  <c r="V26" i="16"/>
  <c r="U26" i="16"/>
  <c r="T26" i="16"/>
  <c r="S26" i="16"/>
  <c r="R26" i="16"/>
  <c r="Q26" i="16"/>
  <c r="P26" i="16"/>
  <c r="O26" i="16"/>
  <c r="N26" i="16"/>
  <c r="M26" i="16"/>
  <c r="L26" i="16"/>
  <c r="K26" i="16"/>
  <c r="J26" i="16"/>
  <c r="I26" i="16"/>
  <c r="H26" i="16"/>
  <c r="G26" i="16"/>
  <c r="F26" i="16"/>
  <c r="E26" i="16"/>
  <c r="D26" i="16"/>
  <c r="C26" i="16"/>
  <c r="B26" i="16"/>
  <c r="C26" i="15"/>
  <c r="D26" i="15"/>
  <c r="E26" i="15"/>
  <c r="F26" i="15"/>
  <c r="G26" i="15"/>
  <c r="H26" i="15"/>
  <c r="I26" i="15"/>
  <c r="J26" i="15"/>
  <c r="K26" i="15"/>
  <c r="L26" i="15"/>
  <c r="M26" i="15"/>
  <c r="N26" i="15"/>
  <c r="O26" i="15"/>
  <c r="P26" i="15"/>
  <c r="Q26" i="15"/>
  <c r="R26" i="15"/>
  <c r="S26" i="15"/>
  <c r="T26" i="15"/>
  <c r="U26" i="15"/>
  <c r="V26" i="15"/>
  <c r="W26" i="15"/>
  <c r="X26" i="15"/>
  <c r="Y26" i="15"/>
  <c r="Z26" i="15"/>
  <c r="AA26" i="15"/>
  <c r="AB26" i="15"/>
  <c r="AC26" i="15"/>
  <c r="AD26" i="15"/>
  <c r="AE26" i="15"/>
  <c r="AF26" i="15"/>
  <c r="AG26" i="15"/>
  <c r="AH26" i="15"/>
  <c r="AI26" i="15"/>
  <c r="AJ26" i="15"/>
  <c r="AK26" i="15"/>
  <c r="AL26" i="15"/>
  <c r="AM26" i="15"/>
  <c r="AN26" i="15"/>
  <c r="AO26" i="15"/>
  <c r="AP26" i="15"/>
  <c r="AQ26" i="15"/>
  <c r="AR26" i="15"/>
  <c r="AS26" i="15"/>
  <c r="AT26" i="15"/>
  <c r="AU26" i="15"/>
  <c r="AV26" i="15"/>
  <c r="AW26" i="15"/>
  <c r="AX26" i="15"/>
  <c r="AY26" i="15"/>
  <c r="AZ26" i="15"/>
  <c r="BA26" i="15"/>
  <c r="BB26" i="15"/>
  <c r="BC26" i="15"/>
  <c r="BD26" i="15"/>
  <c r="C27" i="15"/>
  <c r="D27" i="15"/>
  <c r="E27" i="15"/>
  <c r="F27" i="15"/>
  <c r="G27" i="15"/>
  <c r="H27" i="15"/>
  <c r="I27" i="15"/>
  <c r="J27" i="15"/>
  <c r="K27" i="15"/>
  <c r="L27" i="15"/>
  <c r="M27" i="15"/>
  <c r="N27" i="15"/>
  <c r="O27" i="15"/>
  <c r="P27" i="15"/>
  <c r="Q27" i="15"/>
  <c r="R27" i="15"/>
  <c r="S27" i="15"/>
  <c r="T27" i="15"/>
  <c r="U27" i="15"/>
  <c r="V27" i="15"/>
  <c r="W27" i="15"/>
  <c r="X27" i="15"/>
  <c r="Y27" i="15"/>
  <c r="Z27" i="15"/>
  <c r="AA27" i="15"/>
  <c r="AB27" i="15"/>
  <c r="AC27" i="15"/>
  <c r="AD27" i="15"/>
  <c r="AE27" i="15"/>
  <c r="AF27" i="15"/>
  <c r="AG27" i="15"/>
  <c r="AH27" i="15"/>
  <c r="AI27" i="15"/>
  <c r="AJ27" i="15"/>
  <c r="AK27" i="15"/>
  <c r="AL27" i="15"/>
  <c r="AM27" i="15"/>
  <c r="AN27" i="15"/>
  <c r="AO27" i="15"/>
  <c r="AP27" i="15"/>
  <c r="AQ27" i="15"/>
  <c r="AR27" i="15"/>
  <c r="AS27" i="15"/>
  <c r="AT27" i="15"/>
  <c r="AU27" i="15"/>
  <c r="AV27" i="15"/>
  <c r="AW27" i="15"/>
  <c r="AX27" i="15"/>
  <c r="AY27" i="15"/>
  <c r="AZ27" i="15"/>
  <c r="BA27" i="15"/>
  <c r="BB27" i="15"/>
  <c r="BC27" i="15"/>
  <c r="BD27" i="15"/>
  <c r="B27" i="15"/>
  <c r="B26" i="15"/>
  <c r="C29" i="13"/>
  <c r="D29" i="13"/>
  <c r="E29"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AE29" i="13"/>
  <c r="AF29" i="13"/>
  <c r="AG29" i="13"/>
  <c r="AH29" i="13"/>
  <c r="AI29" i="13"/>
  <c r="AJ29" i="13"/>
  <c r="AK29" i="13"/>
  <c r="AL29" i="13"/>
  <c r="AM29" i="13"/>
  <c r="AN29" i="13"/>
  <c r="AO29" i="13"/>
  <c r="AP29" i="13"/>
  <c r="AQ29" i="13"/>
  <c r="AR29" i="13"/>
  <c r="AS29" i="13"/>
  <c r="AT29" i="13"/>
  <c r="AU29" i="13"/>
  <c r="AV29" i="13"/>
  <c r="AW29" i="13"/>
  <c r="AX29" i="13"/>
  <c r="AY29" i="13"/>
  <c r="AZ29" i="13"/>
  <c r="BA29" i="13"/>
  <c r="BB29" i="13"/>
  <c r="BC29" i="13"/>
  <c r="BD29" i="13"/>
  <c r="B29" i="13"/>
  <c r="C27"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7" i="12"/>
  <c r="AT27" i="12"/>
  <c r="AU27" i="12"/>
  <c r="AV27" i="12"/>
  <c r="AW27" i="12"/>
  <c r="AX27" i="12"/>
  <c r="AY27" i="12"/>
  <c r="AZ27" i="12"/>
  <c r="BA27" i="12"/>
  <c r="BB27" i="12"/>
  <c r="BC27" i="12"/>
  <c r="BD27" i="12"/>
  <c r="B27" i="12"/>
  <c r="C26"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AI26" i="12"/>
  <c r="AJ26" i="12"/>
  <c r="AK26" i="12"/>
  <c r="AL26" i="12"/>
  <c r="AM26" i="12"/>
  <c r="AN26" i="12"/>
  <c r="AO26" i="12"/>
  <c r="AP26" i="12"/>
  <c r="AQ26" i="12"/>
  <c r="AR26" i="12"/>
  <c r="AS26" i="12"/>
  <c r="AT26" i="12"/>
  <c r="AU26" i="12"/>
  <c r="AV26" i="12"/>
  <c r="AW26" i="12"/>
  <c r="AX26" i="12"/>
  <c r="AY26" i="12"/>
  <c r="AZ26" i="12"/>
  <c r="BA26" i="12"/>
  <c r="BB26" i="12"/>
  <c r="BC26" i="12"/>
  <c r="BD26" i="12"/>
  <c r="B26" i="12"/>
  <c r="F27" i="32" l="1"/>
  <c r="E27" i="32"/>
  <c r="D27" i="32"/>
  <c r="C27" i="32"/>
  <c r="B27" i="32"/>
  <c r="F26" i="32"/>
  <c r="E26" i="32"/>
  <c r="D26" i="32"/>
  <c r="D28" i="32" s="1"/>
  <c r="C26" i="32"/>
  <c r="B26" i="32"/>
  <c r="BS28" i="4"/>
  <c r="BM28" i="4"/>
  <c r="BK28" i="4"/>
  <c r="BG28" i="4"/>
  <c r="BE28" i="4"/>
  <c r="AY28" i="4"/>
  <c r="AW28" i="4"/>
  <c r="AU28" i="4"/>
  <c r="AO28" i="4"/>
  <c r="AM28" i="4"/>
  <c r="AI28" i="4"/>
  <c r="AG28" i="4"/>
  <c r="AE28" i="4"/>
  <c r="AA28" i="4"/>
  <c r="Y28" i="4"/>
  <c r="S28" i="4"/>
  <c r="Q28" i="4"/>
  <c r="O28" i="4"/>
  <c r="I28" i="4"/>
  <c r="G28" i="4"/>
  <c r="C28" i="4"/>
  <c r="BT27" i="4"/>
  <c r="BS27" i="4"/>
  <c r="BR27" i="4"/>
  <c r="BQ27" i="4"/>
  <c r="BP27" i="4"/>
  <c r="BO27" i="4"/>
  <c r="BN27" i="4"/>
  <c r="BM27" i="4"/>
  <c r="BL27" i="4"/>
  <c r="BK27" i="4"/>
  <c r="BJ27" i="4"/>
  <c r="BI27" i="4"/>
  <c r="BH27" i="4"/>
  <c r="BG27" i="4"/>
  <c r="BF27"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O27" i="4"/>
  <c r="N27" i="4"/>
  <c r="M27" i="4"/>
  <c r="L27" i="4"/>
  <c r="K27" i="4"/>
  <c r="J27" i="4"/>
  <c r="I27" i="4"/>
  <c r="H27" i="4"/>
  <c r="G27" i="4"/>
  <c r="F27" i="4"/>
  <c r="E27" i="4"/>
  <c r="D27" i="4"/>
  <c r="C27" i="4"/>
  <c r="B27" i="4"/>
  <c r="BT26" i="4"/>
  <c r="BT28" i="4" s="1"/>
  <c r="BS26" i="4"/>
  <c r="BR26" i="4"/>
  <c r="BR28" i="4" s="1"/>
  <c r="BQ26" i="4"/>
  <c r="BQ28" i="4" s="1"/>
  <c r="BP26" i="4"/>
  <c r="BP28" i="4" s="1"/>
  <c r="BO26" i="4"/>
  <c r="BO28" i="4" s="1"/>
  <c r="BN26" i="4"/>
  <c r="BN28" i="4" s="1"/>
  <c r="BM26" i="4"/>
  <c r="BL26" i="4"/>
  <c r="BL28" i="4" s="1"/>
  <c r="BK26" i="4"/>
  <c r="BJ26" i="4"/>
  <c r="BJ28" i="4" s="1"/>
  <c r="BI26" i="4"/>
  <c r="BI28" i="4" s="1"/>
  <c r="BH26" i="4"/>
  <c r="BH28" i="4" s="1"/>
  <c r="BG26" i="4"/>
  <c r="BF26" i="4"/>
  <c r="BF28" i="4" s="1"/>
  <c r="BE26" i="4"/>
  <c r="BD26" i="4"/>
  <c r="BD28" i="4" s="1"/>
  <c r="BC26" i="4"/>
  <c r="BC28" i="4" s="1"/>
  <c r="BB26" i="4"/>
  <c r="BB28" i="4" s="1"/>
  <c r="BA26" i="4"/>
  <c r="BA28" i="4" s="1"/>
  <c r="AZ26" i="4"/>
  <c r="AZ28" i="4" s="1"/>
  <c r="AY26" i="4"/>
  <c r="AX26" i="4"/>
  <c r="AX28" i="4" s="1"/>
  <c r="AW26" i="4"/>
  <c r="AV26" i="4"/>
  <c r="AV28" i="4" s="1"/>
  <c r="AU26" i="4"/>
  <c r="AT26" i="4"/>
  <c r="AT28" i="4" s="1"/>
  <c r="AS26" i="4"/>
  <c r="AS28" i="4" s="1"/>
  <c r="AR26" i="4"/>
  <c r="AR28" i="4" s="1"/>
  <c r="AQ26" i="4"/>
  <c r="AQ28" i="4" s="1"/>
  <c r="AP26" i="4"/>
  <c r="AP28" i="4" s="1"/>
  <c r="AO26" i="4"/>
  <c r="AN26" i="4"/>
  <c r="AN28" i="4" s="1"/>
  <c r="AM26" i="4"/>
  <c r="AL26" i="4"/>
  <c r="AL28" i="4" s="1"/>
  <c r="AK26" i="4"/>
  <c r="AK28" i="4" s="1"/>
  <c r="AJ26" i="4"/>
  <c r="AJ28" i="4" s="1"/>
  <c r="AI26" i="4"/>
  <c r="AH26" i="4"/>
  <c r="AH28" i="4" s="1"/>
  <c r="AG26" i="4"/>
  <c r="AF26" i="4"/>
  <c r="AF28" i="4" s="1"/>
  <c r="AE26" i="4"/>
  <c r="AD26" i="4"/>
  <c r="AD28" i="4" s="1"/>
  <c r="AC26" i="4"/>
  <c r="AC28" i="4" s="1"/>
  <c r="AB26" i="4"/>
  <c r="AB28" i="4" s="1"/>
  <c r="AA26" i="4"/>
  <c r="Z26" i="4"/>
  <c r="Z28" i="4" s="1"/>
  <c r="Y26" i="4"/>
  <c r="X26" i="4"/>
  <c r="X28" i="4" s="1"/>
  <c r="W26" i="4"/>
  <c r="W28" i="4" s="1"/>
  <c r="V26" i="4"/>
  <c r="V28" i="4" s="1"/>
  <c r="U26" i="4"/>
  <c r="U28" i="4" s="1"/>
  <c r="T26" i="4"/>
  <c r="T28" i="4" s="1"/>
  <c r="S26" i="4"/>
  <c r="R26" i="4"/>
  <c r="R28" i="4" s="1"/>
  <c r="Q26" i="4"/>
  <c r="P26" i="4"/>
  <c r="P28" i="4" s="1"/>
  <c r="O26" i="4"/>
  <c r="N26" i="4"/>
  <c r="N28" i="4" s="1"/>
  <c r="M26" i="4"/>
  <c r="M28" i="4" s="1"/>
  <c r="L26" i="4"/>
  <c r="L28" i="4" s="1"/>
  <c r="K26" i="4"/>
  <c r="K28" i="4" s="1"/>
  <c r="J26" i="4"/>
  <c r="J28" i="4" s="1"/>
  <c r="I26" i="4"/>
  <c r="H26" i="4"/>
  <c r="H28" i="4" s="1"/>
  <c r="G26" i="4"/>
  <c r="F26" i="4"/>
  <c r="F28" i="4" s="1"/>
  <c r="E26" i="4"/>
  <c r="E28" i="4" s="1"/>
  <c r="D26" i="4"/>
  <c r="D28" i="4" s="1"/>
  <c r="C26" i="4"/>
  <c r="B26" i="4"/>
  <c r="B28" i="4" s="1"/>
  <c r="BP28" i="6"/>
  <c r="BH28" i="6"/>
  <c r="BF28" i="6"/>
  <c r="AZ28" i="6"/>
  <c r="AT28" i="6"/>
  <c r="AJ28" i="6"/>
  <c r="AB28" i="6"/>
  <c r="Z28" i="6"/>
  <c r="T28" i="6"/>
  <c r="N28" i="6"/>
  <c r="D28" i="6"/>
  <c r="BT27" i="6"/>
  <c r="BS27" i="6"/>
  <c r="BR27" i="6"/>
  <c r="BQ27" i="6"/>
  <c r="BP27" i="6"/>
  <c r="BO27" i="6"/>
  <c r="BN27" i="6"/>
  <c r="BM27" i="6"/>
  <c r="BL27" i="6"/>
  <c r="BK27" i="6"/>
  <c r="BJ27" i="6"/>
  <c r="BI27" i="6"/>
  <c r="BH27" i="6"/>
  <c r="BG27" i="6"/>
  <c r="BF27" i="6"/>
  <c r="BE27" i="6"/>
  <c r="BD27" i="6"/>
  <c r="BC27" i="6"/>
  <c r="BB27" i="6"/>
  <c r="BA27" i="6"/>
  <c r="AZ27" i="6"/>
  <c r="AY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B27" i="6"/>
  <c r="BT26" i="6"/>
  <c r="BT28" i="6" s="1"/>
  <c r="BS26" i="6"/>
  <c r="BR26" i="6"/>
  <c r="BR28" i="6" s="1"/>
  <c r="BQ26" i="6"/>
  <c r="BQ28" i="6" s="1"/>
  <c r="BP26" i="6"/>
  <c r="BO26" i="6"/>
  <c r="BN26" i="6"/>
  <c r="BN28" i="6" s="1"/>
  <c r="BM26" i="6"/>
  <c r="BM28" i="6" s="1"/>
  <c r="BL26" i="6"/>
  <c r="BL28" i="6" s="1"/>
  <c r="BK26" i="6"/>
  <c r="BJ26" i="6"/>
  <c r="BJ28" i="6" s="1"/>
  <c r="BI26" i="6"/>
  <c r="BI28" i="6" s="1"/>
  <c r="BH26" i="6"/>
  <c r="BG26" i="6"/>
  <c r="BF26" i="6"/>
  <c r="BE26" i="6"/>
  <c r="BE28" i="6" s="1"/>
  <c r="BD26" i="6"/>
  <c r="BD28" i="6" s="1"/>
  <c r="BC26" i="6"/>
  <c r="BB26" i="6"/>
  <c r="BB28" i="6" s="1"/>
  <c r="BA26" i="6"/>
  <c r="BA28" i="6" s="1"/>
  <c r="AZ26" i="6"/>
  <c r="AY26" i="6"/>
  <c r="AX26" i="6"/>
  <c r="AX28" i="6" s="1"/>
  <c r="AW26" i="6"/>
  <c r="AW28" i="6" s="1"/>
  <c r="AV26" i="6"/>
  <c r="AV28" i="6" s="1"/>
  <c r="AU26" i="6"/>
  <c r="AT26" i="6"/>
  <c r="AS26" i="6"/>
  <c r="AS28" i="6" s="1"/>
  <c r="AR26" i="6"/>
  <c r="AR28" i="6" s="1"/>
  <c r="AQ26" i="6"/>
  <c r="AP26" i="6"/>
  <c r="AP28" i="6" s="1"/>
  <c r="AO26" i="6"/>
  <c r="AO28" i="6" s="1"/>
  <c r="AN26" i="6"/>
  <c r="AN28" i="6" s="1"/>
  <c r="AM26" i="6"/>
  <c r="AL26" i="6"/>
  <c r="AL28" i="6" s="1"/>
  <c r="AK26" i="6"/>
  <c r="AK28" i="6" s="1"/>
  <c r="AJ26" i="6"/>
  <c r="AI26" i="6"/>
  <c r="AH26" i="6"/>
  <c r="AH28" i="6" s="1"/>
  <c r="AG26" i="6"/>
  <c r="AG28" i="6" s="1"/>
  <c r="AF26" i="6"/>
  <c r="AF28" i="6" s="1"/>
  <c r="AE26" i="6"/>
  <c r="AD26" i="6"/>
  <c r="AD28" i="6" s="1"/>
  <c r="AC26" i="6"/>
  <c r="AC28" i="6" s="1"/>
  <c r="AB26" i="6"/>
  <c r="AA26" i="6"/>
  <c r="Z26" i="6"/>
  <c r="Y26" i="6"/>
  <c r="Y28" i="6" s="1"/>
  <c r="X26" i="6"/>
  <c r="X28" i="6" s="1"/>
  <c r="W26" i="6"/>
  <c r="V26" i="6"/>
  <c r="V28" i="6" s="1"/>
  <c r="U26" i="6"/>
  <c r="U28" i="6" s="1"/>
  <c r="T26" i="6"/>
  <c r="S26" i="6"/>
  <c r="R26" i="6"/>
  <c r="R28" i="6" s="1"/>
  <c r="Q26" i="6"/>
  <c r="Q28" i="6" s="1"/>
  <c r="P26" i="6"/>
  <c r="P28" i="6" s="1"/>
  <c r="O26" i="6"/>
  <c r="N26" i="6"/>
  <c r="M26" i="6"/>
  <c r="M28" i="6" s="1"/>
  <c r="L26" i="6"/>
  <c r="L28" i="6" s="1"/>
  <c r="K26" i="6"/>
  <c r="J26" i="6"/>
  <c r="J28" i="6" s="1"/>
  <c r="I26" i="6"/>
  <c r="I28" i="6" s="1"/>
  <c r="H26" i="6"/>
  <c r="H28" i="6" s="1"/>
  <c r="G26" i="6"/>
  <c r="F26" i="6"/>
  <c r="F28" i="6" s="1"/>
  <c r="E26" i="6"/>
  <c r="E28" i="6" s="1"/>
  <c r="D26" i="6"/>
  <c r="C26" i="6"/>
  <c r="B26" i="6"/>
  <c r="B28" i="6" s="1"/>
  <c r="BS28" i="7"/>
  <c r="BK28" i="7"/>
  <c r="AM28" i="7"/>
  <c r="AE28" i="7"/>
  <c r="G28" i="7"/>
  <c r="BT27" i="7"/>
  <c r="BS27" i="7"/>
  <c r="BR27" i="7"/>
  <c r="BQ27" i="7"/>
  <c r="BP27" i="7"/>
  <c r="BO27" i="7"/>
  <c r="BN27" i="7"/>
  <c r="BM27" i="7"/>
  <c r="BL27" i="7"/>
  <c r="BK27" i="7"/>
  <c r="BJ27" i="7"/>
  <c r="BI27" i="7"/>
  <c r="BH27" i="7"/>
  <c r="BG27" i="7"/>
  <c r="BF27" i="7"/>
  <c r="BE27" i="7"/>
  <c r="BD27" i="7"/>
  <c r="BC27" i="7"/>
  <c r="BB27" i="7"/>
  <c r="BA27" i="7"/>
  <c r="AZ27" i="7"/>
  <c r="AY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C27" i="7"/>
  <c r="B27" i="7"/>
  <c r="BT26" i="7"/>
  <c r="BS26" i="7"/>
  <c r="BR26" i="7"/>
  <c r="BQ26" i="7"/>
  <c r="BQ28" i="7" s="1"/>
  <c r="BP26" i="7"/>
  <c r="BO26" i="7"/>
  <c r="BO28" i="7" s="1"/>
  <c r="BN26" i="7"/>
  <c r="BM26" i="7"/>
  <c r="BM28" i="7" s="1"/>
  <c r="BL26" i="7"/>
  <c r="BK26" i="7"/>
  <c r="BJ26" i="7"/>
  <c r="BI26" i="7"/>
  <c r="BI28" i="7" s="1"/>
  <c r="BH26" i="7"/>
  <c r="BG26" i="7"/>
  <c r="BG28" i="7" s="1"/>
  <c r="BF26" i="7"/>
  <c r="BE26" i="7"/>
  <c r="BE28" i="7" s="1"/>
  <c r="BD26" i="7"/>
  <c r="BC26" i="7"/>
  <c r="BC28" i="7" s="1"/>
  <c r="BB26" i="7"/>
  <c r="BA26" i="7"/>
  <c r="BA28" i="7" s="1"/>
  <c r="AZ26" i="7"/>
  <c r="AY26" i="7"/>
  <c r="AY28" i="7" s="1"/>
  <c r="AX26" i="7"/>
  <c r="AW26" i="7"/>
  <c r="AW28" i="7" s="1"/>
  <c r="AV26" i="7"/>
  <c r="AU26" i="7"/>
  <c r="AU28" i="7" s="1"/>
  <c r="AT26" i="7"/>
  <c r="AS26" i="7"/>
  <c r="AS28" i="7" s="1"/>
  <c r="AR26" i="7"/>
  <c r="AQ26" i="7"/>
  <c r="AQ28" i="7" s="1"/>
  <c r="AP26" i="7"/>
  <c r="AO26" i="7"/>
  <c r="AO28" i="7" s="1"/>
  <c r="AN26" i="7"/>
  <c r="AM26" i="7"/>
  <c r="AL26" i="7"/>
  <c r="AK26" i="7"/>
  <c r="AK28" i="7" s="1"/>
  <c r="AJ26" i="7"/>
  <c r="AI26" i="7"/>
  <c r="AI28" i="7" s="1"/>
  <c r="AH26" i="7"/>
  <c r="AG26" i="7"/>
  <c r="AG28" i="7" s="1"/>
  <c r="AF26" i="7"/>
  <c r="AE26" i="7"/>
  <c r="AD26" i="7"/>
  <c r="AC26" i="7"/>
  <c r="AC28" i="7" s="1"/>
  <c r="AB26" i="7"/>
  <c r="AA26" i="7"/>
  <c r="AA28" i="7" s="1"/>
  <c r="Z26" i="7"/>
  <c r="Y26" i="7"/>
  <c r="Y28" i="7" s="1"/>
  <c r="X26" i="7"/>
  <c r="W26" i="7"/>
  <c r="W28" i="7" s="1"/>
  <c r="V26" i="7"/>
  <c r="U26" i="7"/>
  <c r="U28" i="7" s="1"/>
  <c r="T26" i="7"/>
  <c r="S26" i="7"/>
  <c r="S28" i="7" s="1"/>
  <c r="R26" i="7"/>
  <c r="Q26" i="7"/>
  <c r="Q28" i="7" s="1"/>
  <c r="P26" i="7"/>
  <c r="O26" i="7"/>
  <c r="O28" i="7" s="1"/>
  <c r="N26" i="7"/>
  <c r="M26" i="7"/>
  <c r="M28" i="7" s="1"/>
  <c r="L26" i="7"/>
  <c r="K26" i="7"/>
  <c r="K28" i="7" s="1"/>
  <c r="J26" i="7"/>
  <c r="I26" i="7"/>
  <c r="I28" i="7" s="1"/>
  <c r="H26" i="7"/>
  <c r="G26" i="7"/>
  <c r="F26" i="7"/>
  <c r="E26" i="7"/>
  <c r="E28" i="7" s="1"/>
  <c r="D26" i="7"/>
  <c r="C26" i="7"/>
  <c r="C28" i="7" s="1"/>
  <c r="B26" i="7"/>
  <c r="BT28" i="8"/>
  <c r="BN28" i="8"/>
  <c r="BL28" i="8"/>
  <c r="BH28" i="8"/>
  <c r="BF28" i="8"/>
  <c r="AZ28" i="8"/>
  <c r="AX28" i="8"/>
  <c r="AP28" i="8"/>
  <c r="AN28" i="8"/>
  <c r="AH28" i="8"/>
  <c r="AF28" i="8"/>
  <c r="AB28" i="8"/>
  <c r="Z28" i="8"/>
  <c r="T28" i="8"/>
  <c r="R28" i="8"/>
  <c r="J28" i="8"/>
  <c r="H28" i="8"/>
  <c r="B28" i="8"/>
  <c r="BT27" i="8"/>
  <c r="BS27" i="8"/>
  <c r="BR27" i="8"/>
  <c r="BQ27" i="8"/>
  <c r="BP27" i="8"/>
  <c r="BO27" i="8"/>
  <c r="BN27" i="8"/>
  <c r="BM27" i="8"/>
  <c r="BL27" i="8"/>
  <c r="BK27" i="8"/>
  <c r="BJ27" i="8"/>
  <c r="BI27" i="8"/>
  <c r="BH27" i="8"/>
  <c r="BG27" i="8"/>
  <c r="BF27" i="8"/>
  <c r="BE27" i="8"/>
  <c r="BD27" i="8"/>
  <c r="BC27" i="8"/>
  <c r="BB27" i="8"/>
  <c r="BA27" i="8"/>
  <c r="AZ27" i="8"/>
  <c r="AY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H27" i="8"/>
  <c r="G27" i="8"/>
  <c r="F27" i="8"/>
  <c r="E27" i="8"/>
  <c r="D27" i="8"/>
  <c r="C27" i="8"/>
  <c r="B27" i="8"/>
  <c r="BT26" i="8"/>
  <c r="BS26" i="8"/>
  <c r="BS28" i="8" s="1"/>
  <c r="BR26" i="8"/>
  <c r="BR28" i="8" s="1"/>
  <c r="BQ26" i="8"/>
  <c r="BP26" i="8"/>
  <c r="BP28" i="8" s="1"/>
  <c r="BO26" i="8"/>
  <c r="BO28" i="8" s="1"/>
  <c r="BN26" i="8"/>
  <c r="BM26" i="8"/>
  <c r="BL26" i="8"/>
  <c r="BK26" i="8"/>
  <c r="BK28" i="8" s="1"/>
  <c r="BJ26" i="8"/>
  <c r="BJ28" i="8" s="1"/>
  <c r="BI26" i="8"/>
  <c r="BH26" i="8"/>
  <c r="BG26" i="8"/>
  <c r="BG28" i="8" s="1"/>
  <c r="BF26" i="8"/>
  <c r="BE26" i="8"/>
  <c r="BD26" i="8"/>
  <c r="BD28" i="8" s="1"/>
  <c r="BC26" i="8"/>
  <c r="BC28" i="8" s="1"/>
  <c r="BB26" i="8"/>
  <c r="BB28" i="8" s="1"/>
  <c r="BA26" i="8"/>
  <c r="AZ26" i="8"/>
  <c r="AY26" i="8"/>
  <c r="AY28" i="8" s="1"/>
  <c r="AX26" i="8"/>
  <c r="AW26" i="8"/>
  <c r="AV26" i="8"/>
  <c r="AV28" i="8" s="1"/>
  <c r="AU26" i="8"/>
  <c r="AU28" i="8" s="1"/>
  <c r="AT26" i="8"/>
  <c r="AT28" i="8" s="1"/>
  <c r="AS26" i="8"/>
  <c r="AR26" i="8"/>
  <c r="AR28" i="8" s="1"/>
  <c r="AQ26" i="8"/>
  <c r="AQ28" i="8" s="1"/>
  <c r="AP26" i="8"/>
  <c r="AO26" i="8"/>
  <c r="AN26" i="8"/>
  <c r="AM26" i="8"/>
  <c r="AM28" i="8" s="1"/>
  <c r="AL26" i="8"/>
  <c r="AL28" i="8" s="1"/>
  <c r="AK26" i="8"/>
  <c r="AJ26" i="8"/>
  <c r="AJ28" i="8" s="1"/>
  <c r="AI26" i="8"/>
  <c r="AI28" i="8" s="1"/>
  <c r="AH26" i="8"/>
  <c r="AG26" i="8"/>
  <c r="AF26" i="8"/>
  <c r="AE26" i="8"/>
  <c r="AE28" i="8" s="1"/>
  <c r="AD26" i="8"/>
  <c r="AD28" i="8" s="1"/>
  <c r="AC26" i="8"/>
  <c r="AB26" i="8"/>
  <c r="AA26" i="8"/>
  <c r="AA28" i="8" s="1"/>
  <c r="Z26" i="8"/>
  <c r="Y26" i="8"/>
  <c r="X26" i="8"/>
  <c r="X28" i="8" s="1"/>
  <c r="W26" i="8"/>
  <c r="W28" i="8" s="1"/>
  <c r="V26" i="8"/>
  <c r="V28" i="8" s="1"/>
  <c r="U26" i="8"/>
  <c r="T26" i="8"/>
  <c r="S26" i="8"/>
  <c r="S28" i="8" s="1"/>
  <c r="R26" i="8"/>
  <c r="Q26" i="8"/>
  <c r="P26" i="8"/>
  <c r="P28" i="8" s="1"/>
  <c r="O26" i="8"/>
  <c r="O28" i="8" s="1"/>
  <c r="N26" i="8"/>
  <c r="N28" i="8" s="1"/>
  <c r="M26" i="8"/>
  <c r="L26" i="8"/>
  <c r="L28" i="8" s="1"/>
  <c r="K26" i="8"/>
  <c r="K28" i="8" s="1"/>
  <c r="J26" i="8"/>
  <c r="I26" i="8"/>
  <c r="H26" i="8"/>
  <c r="G26" i="8"/>
  <c r="G28" i="8" s="1"/>
  <c r="F26" i="8"/>
  <c r="F28" i="8" s="1"/>
  <c r="E26" i="8"/>
  <c r="D26" i="8"/>
  <c r="D28" i="8" s="1"/>
  <c r="C26" i="8"/>
  <c r="C28" i="8" s="1"/>
  <c r="B26" i="8"/>
  <c r="BQ28" i="5"/>
  <c r="BK28" i="5"/>
  <c r="BA28" i="5"/>
  <c r="AS28" i="5"/>
  <c r="AQ28" i="5"/>
  <c r="AK28" i="5"/>
  <c r="AI28" i="5"/>
  <c r="AC28" i="5"/>
  <c r="AB28" i="5"/>
  <c r="U28" i="5"/>
  <c r="Q28" i="5"/>
  <c r="P28" i="5"/>
  <c r="N28" i="5"/>
  <c r="I28" i="5"/>
  <c r="E28" i="5"/>
  <c r="D28" i="5"/>
  <c r="BT27" i="5"/>
  <c r="BS27" i="5"/>
  <c r="BR27" i="5"/>
  <c r="BQ27" i="5"/>
  <c r="BP27" i="5"/>
  <c r="BO27" i="5"/>
  <c r="BO28" i="5" s="1"/>
  <c r="BN27" i="5"/>
  <c r="BM27" i="5"/>
  <c r="BL27" i="5"/>
  <c r="BK27" i="5"/>
  <c r="BJ27" i="5"/>
  <c r="BI27" i="5"/>
  <c r="BI28" i="5" s="1"/>
  <c r="BH27" i="5"/>
  <c r="BG27" i="5"/>
  <c r="BF27" i="5"/>
  <c r="BE27" i="5"/>
  <c r="BD27" i="5"/>
  <c r="BC27" i="5"/>
  <c r="BC28" i="5" s="1"/>
  <c r="BB27" i="5"/>
  <c r="BA27" i="5"/>
  <c r="AZ27" i="5"/>
  <c r="AY27" i="5"/>
  <c r="AX27" i="5"/>
  <c r="AW27" i="5"/>
  <c r="AV27" i="5"/>
  <c r="AU27" i="5"/>
  <c r="AT27" i="5"/>
  <c r="AS27" i="5"/>
  <c r="AR27" i="5"/>
  <c r="AQ27" i="5"/>
  <c r="AP27" i="5"/>
  <c r="AO27" i="5"/>
  <c r="AN27" i="5"/>
  <c r="AM27" i="5"/>
  <c r="AL27" i="5"/>
  <c r="AK27" i="5"/>
  <c r="AJ27" i="5"/>
  <c r="AI27" i="5"/>
  <c r="AH27" i="5"/>
  <c r="AG27" i="5"/>
  <c r="AG28" i="5" s="1"/>
  <c r="AF27" i="5"/>
  <c r="AF28" i="5" s="1"/>
  <c r="AE27" i="5"/>
  <c r="AD27" i="5"/>
  <c r="AC27" i="5"/>
  <c r="AB27" i="5"/>
  <c r="AA27" i="5"/>
  <c r="Z27" i="5"/>
  <c r="Y27" i="5"/>
  <c r="X27" i="5"/>
  <c r="X28" i="5" s="1"/>
  <c r="W27" i="5"/>
  <c r="W28" i="5" s="1"/>
  <c r="V27" i="5"/>
  <c r="U27" i="5"/>
  <c r="T27" i="5"/>
  <c r="S27" i="5"/>
  <c r="R27" i="5"/>
  <c r="Q27" i="5"/>
  <c r="P27" i="5"/>
  <c r="O27" i="5"/>
  <c r="N27" i="5"/>
  <c r="M27" i="5"/>
  <c r="M28" i="5" s="1"/>
  <c r="L27" i="5"/>
  <c r="L28" i="5" s="1"/>
  <c r="K27" i="5"/>
  <c r="J27" i="5"/>
  <c r="I27" i="5"/>
  <c r="H27" i="5"/>
  <c r="G27" i="5"/>
  <c r="F27" i="5"/>
  <c r="E27" i="5"/>
  <c r="D27" i="5"/>
  <c r="C27" i="5"/>
  <c r="B27" i="5"/>
  <c r="BT26" i="5"/>
  <c r="BS26" i="5"/>
  <c r="BS28" i="5" s="1"/>
  <c r="BR26" i="5"/>
  <c r="BR28" i="5" s="1"/>
  <c r="BQ26" i="5"/>
  <c r="BP26" i="5"/>
  <c r="BO26" i="5"/>
  <c r="BN26" i="5"/>
  <c r="BN28" i="5" s="1"/>
  <c r="BM26" i="5"/>
  <c r="BM28" i="5" s="1"/>
  <c r="BL26" i="5"/>
  <c r="BK26" i="5"/>
  <c r="BJ26" i="5"/>
  <c r="BJ28" i="5" s="1"/>
  <c r="BI26" i="5"/>
  <c r="BH26" i="5"/>
  <c r="BG26" i="5"/>
  <c r="BG28" i="5" s="1"/>
  <c r="BF26" i="5"/>
  <c r="BF28" i="5" s="1"/>
  <c r="BE26" i="5"/>
  <c r="BE28" i="5" s="1"/>
  <c r="BD26" i="5"/>
  <c r="BC26" i="5"/>
  <c r="BB26" i="5"/>
  <c r="BB28" i="5" s="1"/>
  <c r="BA26" i="5"/>
  <c r="AZ26" i="5"/>
  <c r="AY26" i="5"/>
  <c r="AY28" i="5" s="1"/>
  <c r="AX26" i="5"/>
  <c r="AX28" i="5" s="1"/>
  <c r="AW26" i="5"/>
  <c r="AW28" i="5" s="1"/>
  <c r="AV26" i="5"/>
  <c r="AU26" i="5"/>
  <c r="AU28" i="5" s="1"/>
  <c r="AT26" i="5"/>
  <c r="AT28" i="5" s="1"/>
  <c r="AS26" i="5"/>
  <c r="AR26" i="5"/>
  <c r="AQ26" i="5"/>
  <c r="AP26" i="5"/>
  <c r="AP28" i="5" s="1"/>
  <c r="AO26" i="5"/>
  <c r="AO28" i="5" s="1"/>
  <c r="AN26" i="5"/>
  <c r="AN28" i="5" s="1"/>
  <c r="AM26" i="5"/>
  <c r="AM28" i="5" s="1"/>
  <c r="AL26" i="5"/>
  <c r="AL28" i="5" s="1"/>
  <c r="AK26" i="5"/>
  <c r="AJ26" i="5"/>
  <c r="AI26" i="5"/>
  <c r="AH26" i="5"/>
  <c r="AH28" i="5" s="1"/>
  <c r="AG26" i="5"/>
  <c r="AF26" i="5"/>
  <c r="AE26" i="5"/>
  <c r="AD26" i="5"/>
  <c r="AD28" i="5" s="1"/>
  <c r="AC26" i="5"/>
  <c r="AB26" i="5"/>
  <c r="AA26" i="5"/>
  <c r="AA28" i="5" s="1"/>
  <c r="Z26" i="5"/>
  <c r="Z28" i="5" s="1"/>
  <c r="Y26" i="5"/>
  <c r="Y28" i="5" s="1"/>
  <c r="X26" i="5"/>
  <c r="W26" i="5"/>
  <c r="V26" i="5"/>
  <c r="V28" i="5" s="1"/>
  <c r="U26" i="5"/>
  <c r="T26" i="5"/>
  <c r="S26" i="5"/>
  <c r="S28" i="5" s="1"/>
  <c r="R26" i="5"/>
  <c r="R28" i="5" s="1"/>
  <c r="Q26" i="5"/>
  <c r="P26" i="5"/>
  <c r="O26" i="5"/>
  <c r="N26" i="5"/>
  <c r="M26" i="5"/>
  <c r="L26" i="5"/>
  <c r="K26" i="5"/>
  <c r="J26" i="5"/>
  <c r="J28" i="5" s="1"/>
  <c r="I26" i="5"/>
  <c r="H26" i="5"/>
  <c r="H28" i="5" s="1"/>
  <c r="G26" i="5"/>
  <c r="F26" i="5"/>
  <c r="F28" i="5" s="1"/>
  <c r="E26" i="5"/>
  <c r="D26" i="5"/>
  <c r="C26" i="5"/>
  <c r="B26" i="5"/>
  <c r="B28" i="5" s="1"/>
  <c r="C28" i="32" l="1"/>
  <c r="E28" i="32"/>
  <c r="B28" i="32"/>
  <c r="F28" i="32"/>
  <c r="B28" i="7"/>
  <c r="F28" i="7"/>
  <c r="J28" i="7"/>
  <c r="N28" i="7"/>
  <c r="R28" i="7"/>
  <c r="V28" i="7"/>
  <c r="Z28" i="7"/>
  <c r="AD28" i="7"/>
  <c r="AH28" i="7"/>
  <c r="AL28" i="7"/>
  <c r="AP28" i="7"/>
  <c r="AT28" i="7"/>
  <c r="AX28" i="7"/>
  <c r="BB28" i="7"/>
  <c r="BF28" i="7"/>
  <c r="BJ28" i="7"/>
  <c r="BN28" i="7"/>
  <c r="BR28" i="7"/>
  <c r="C28" i="5"/>
  <c r="G28" i="5"/>
  <c r="K28" i="5"/>
  <c r="O28" i="5"/>
  <c r="AE28" i="5"/>
  <c r="T28" i="5"/>
  <c r="AJ28" i="5"/>
  <c r="AR28" i="5"/>
  <c r="AV28" i="5"/>
  <c r="AZ28" i="5"/>
  <c r="BD28" i="5"/>
  <c r="BH28" i="5"/>
  <c r="BL28" i="5"/>
  <c r="BP28" i="5"/>
  <c r="BT28" i="5"/>
  <c r="E28" i="8"/>
  <c r="I28" i="8"/>
  <c r="M28" i="8"/>
  <c r="Q28" i="8"/>
  <c r="U28" i="8"/>
  <c r="Y28" i="8"/>
  <c r="AC28" i="8"/>
  <c r="AG28" i="8"/>
  <c r="AK28" i="8"/>
  <c r="AO28" i="8"/>
  <c r="AS28" i="8"/>
  <c r="AW28" i="8"/>
  <c r="BA28" i="8"/>
  <c r="BE28" i="8"/>
  <c r="BI28" i="8"/>
  <c r="BM28" i="8"/>
  <c r="BQ28" i="8"/>
  <c r="D28" i="7"/>
  <c r="H28" i="7"/>
  <c r="L28" i="7"/>
  <c r="P28" i="7"/>
  <c r="T28" i="7"/>
  <c r="X28" i="7"/>
  <c r="AB28" i="7"/>
  <c r="AF28" i="7"/>
  <c r="AJ28" i="7"/>
  <c r="AN28" i="7"/>
  <c r="AR28" i="7"/>
  <c r="AV28" i="7"/>
  <c r="AZ28" i="7"/>
  <c r="BD28" i="7"/>
  <c r="BH28" i="7"/>
  <c r="BL28" i="7"/>
  <c r="BP28" i="7"/>
  <c r="BT28" i="7"/>
  <c r="C28" i="6"/>
  <c r="G28" i="6"/>
  <c r="K28" i="6"/>
  <c r="O28" i="6"/>
  <c r="S28" i="6"/>
  <c r="W28" i="6"/>
  <c r="AA28" i="6"/>
  <c r="AE28" i="6"/>
  <c r="AI28" i="6"/>
  <c r="AM28" i="6"/>
  <c r="AQ28" i="6"/>
  <c r="AU28" i="6"/>
  <c r="AY28" i="6"/>
  <c r="BC28" i="6"/>
  <c r="BG28" i="6"/>
  <c r="BK28" i="6"/>
  <c r="BO28" i="6"/>
  <c r="BS28" i="6"/>
</calcChain>
</file>

<file path=xl/sharedStrings.xml><?xml version="1.0" encoding="utf-8"?>
<sst xmlns="http://schemas.openxmlformats.org/spreadsheetml/2006/main" count="10558" uniqueCount="245">
  <si>
    <t/>
  </si>
  <si>
    <t>Age</t>
  </si>
  <si>
    <t>Nation</t>
  </si>
  <si>
    <t>VI all parties</t>
  </si>
  <si>
    <t>If there were a general election tomorrow, for which party would you vote?</t>
  </si>
  <si>
    <t>EU Referendum Past Vote</t>
  </si>
  <si>
    <t>PM Choice 2 way</t>
  </si>
  <si>
    <t>Which, if any, of the following people do you think would be the best prime minister?</t>
  </si>
  <si>
    <t>Social segments</t>
  </si>
  <si>
    <t>Total</t>
  </si>
  <si>
    <t>Male</t>
  </si>
  <si>
    <t>Female</t>
  </si>
  <si>
    <t>18-34</t>
  </si>
  <si>
    <t>35-44</t>
  </si>
  <si>
    <t>45-54</t>
  </si>
  <si>
    <t>55-64</t>
  </si>
  <si>
    <t>65+</t>
  </si>
  <si>
    <t>England</t>
  </si>
  <si>
    <t>Scotland</t>
  </si>
  <si>
    <t>Wales</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</si>
  <si>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</si>
  <si>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</si>
  <si>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</si>
  <si>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</si>
  <si>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</si>
  <si>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</si>
  <si>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</si>
  <si>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</si>
  <si>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</si>
  <si>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</si>
  <si>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</si>
  <si>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</si>
  <si>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</si>
  <si>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</si>
  <si>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Theresa May</t>
  </si>
  <si>
    <t>Jeremy Corbyn</t>
  </si>
  <si>
    <t>None of these</t>
  </si>
  <si>
    <t>Younger professionals</t>
  </si>
  <si>
    <t>Younger blue collar workers</t>
  </si>
  <si>
    <t>Older professionals</t>
  </si>
  <si>
    <t>Older blue collar workers</t>
  </si>
  <si>
    <t>Retired ABC1s</t>
  </si>
  <si>
    <t>Retired C2DEs</t>
  </si>
  <si>
    <t>Not working</t>
  </si>
  <si>
    <t>Conservatives​</t>
  </si>
  <si>
    <t>Liberal Democrats</t>
  </si>
  <si>
    <t>Scottish National Party</t>
  </si>
  <si>
    <t>UKIP</t>
  </si>
  <si>
    <t>Prefer not to say</t>
  </si>
  <si>
    <t>Don't know</t>
  </si>
  <si>
    <t>Don't know</t>
  </si>
  <si>
    <t>Don't know</t>
  </si>
  <si>
    <t>Don't know</t>
  </si>
  <si>
    <t>Don't know</t>
  </si>
  <si>
    <t>VI turnout scale</t>
  </si>
  <si>
    <t>If there WERE a general election tomorrow, how likely would you be to vote?</t>
  </si>
  <si>
    <t>0 - definitely WOULDN'T vote</t>
  </si>
  <si>
    <t>1</t>
  </si>
  <si>
    <t>2</t>
  </si>
  <si>
    <t>3</t>
  </si>
  <si>
    <t>4</t>
  </si>
  <si>
    <t>5 - might vote, might not vote</t>
  </si>
  <si>
    <t>6</t>
  </si>
  <si>
    <t>7</t>
  </si>
  <si>
    <t>8</t>
  </si>
  <si>
    <t>9</t>
  </si>
  <si>
    <t>10 - definitely WOULD vote</t>
  </si>
  <si>
    <t>Does not apply (e.g. not eligible to vote in UK General Elections)</t>
  </si>
  <si>
    <t>Don't know</t>
  </si>
  <si>
    <t>Don't know</t>
  </si>
  <si>
    <t>Leader Approval Ratings 0</t>
  </si>
  <si>
    <t>The way Theresa May is handling her job as Prime Minister</t>
  </si>
  <si>
    <t>Strongly Approve</t>
  </si>
  <si>
    <t>Somewhat Approve</t>
  </si>
  <si>
    <t>Neither Approve nor Disapprove</t>
  </si>
  <si>
    <t>Somewhat Disapprove</t>
  </si>
  <si>
    <t>Strongly Disapprove</t>
  </si>
  <si>
    <t>Don't know</t>
  </si>
  <si>
    <t>Don't know</t>
  </si>
  <si>
    <t>Leader Approval Ratings 1</t>
  </si>
  <si>
    <t>The way Jeremy Corbyn is handling his job as Leader of the Labour Party</t>
  </si>
  <si>
    <t>Don't know</t>
  </si>
  <si>
    <t>Don't know</t>
  </si>
  <si>
    <t>Leader Approval Ratings 2</t>
  </si>
  <si>
    <t>The way Nicola Sturgeon is handling her job as Leader of the SNP</t>
  </si>
  <si>
    <t>Don't know</t>
  </si>
  <si>
    <t>Don't know</t>
  </si>
  <si>
    <t>Leader Approval Ratings 3</t>
  </si>
  <si>
    <t>The way Paul Nuttall is handling his job as leader of the UK Independence Party</t>
  </si>
  <si>
    <t>Don't know</t>
  </si>
  <si>
    <t>Don't know</t>
  </si>
  <si>
    <t>Leader Approval Ratings 4</t>
  </si>
  <si>
    <t>The way Tim Farron is handling his job as leader of the Liberal Democrats</t>
  </si>
  <si>
    <t>Don't know</t>
  </si>
  <si>
    <t>Don't know</t>
  </si>
  <si>
    <t>Don't know</t>
  </si>
  <si>
    <t>Don't know</t>
  </si>
  <si>
    <t>Don't know</t>
  </si>
  <si>
    <t>EU1</t>
  </si>
  <si>
    <t>Did you vote in the referendum on the UK’s membership of the EU held on the 23rd June 2016?</t>
  </si>
  <si>
    <t>Yes – in person</t>
  </si>
  <si>
    <t>Yes – by post</t>
  </si>
  <si>
    <t>No – I was registered to vote but did not do so</t>
  </si>
  <si>
    <t>No – I was not registered to vote</t>
  </si>
  <si>
    <t>Don't know</t>
  </si>
  <si>
    <t>Don't know</t>
  </si>
  <si>
    <t>EU2</t>
  </si>
  <si>
    <t>And how did you vote in the referendum?</t>
  </si>
  <si>
    <t>Remain a member of the European Union</t>
  </si>
  <si>
    <t>Leave the European Union</t>
  </si>
  <si>
    <t>Don't know</t>
  </si>
  <si>
    <t>Don't know</t>
  </si>
  <si>
    <t>V1</t>
  </si>
  <si>
    <t>Do you expect Theresa May to lead the Conservative party into the next general election?</t>
  </si>
  <si>
    <t>Yes – definitely</t>
  </si>
  <si>
    <t>Yes – probably</t>
  </si>
  <si>
    <t>No – probably not</t>
  </si>
  <si>
    <t>No – definitely not</t>
  </si>
  <si>
    <t>Don’t know</t>
  </si>
  <si>
    <t>Don't know</t>
  </si>
  <si>
    <t>Don't know</t>
  </si>
  <si>
    <t>V2</t>
  </si>
  <si>
    <t>Some have suggested that Theresa May should resign as prime minister, others say that she should remain in post.
Which of the following comes closest to your view?</t>
  </si>
  <si>
    <t>Theresa May should resign as prime minister now</t>
  </si>
  <si>
    <t>Theresa May should resign as prime minister at the end of the Brexit negotiations</t>
  </si>
  <si>
    <t>Theresa May should resign as prime minister shortly before the next general election, scheduled for 2022</t>
  </si>
  <si>
    <t>Theresa May should carry on as prime minister and lead the Conservatives into the next general election, scheduled for 2022</t>
  </si>
  <si>
    <t>None of the above</t>
  </si>
  <si>
    <t>Don’t know / not sure</t>
  </si>
  <si>
    <t>Don't know</t>
  </si>
  <si>
    <t>Don't know</t>
  </si>
  <si>
    <t>V3</t>
  </si>
  <si>
    <t>When do you expect Theresa May to resign / be replaced as prime minister?</t>
  </si>
  <si>
    <t>At some point in 2017</t>
  </si>
  <si>
    <t>In 2018</t>
  </si>
  <si>
    <t>In 2019</t>
  </si>
  <si>
    <t>In 2020</t>
  </si>
  <si>
    <t>Later than 2020</t>
  </si>
  <si>
    <t>Don't know</t>
  </si>
  <si>
    <t>Don't know</t>
  </si>
  <si>
    <t>V4 0</t>
  </si>
  <si>
    <t>Amber Rudd</t>
  </si>
  <si>
    <t>N/A – I haven’t heard of this person before</t>
  </si>
  <si>
    <t>Don't know</t>
  </si>
  <si>
    <t>Don't know</t>
  </si>
  <si>
    <t>V4 1</t>
  </si>
  <si>
    <t>Boris Johnson</t>
  </si>
  <si>
    <t>Don't know</t>
  </si>
  <si>
    <t>Don't know</t>
  </si>
  <si>
    <t>V4 2</t>
  </si>
  <si>
    <t>David Davis</t>
  </si>
  <si>
    <t>Don't know</t>
  </si>
  <si>
    <t>Don't know</t>
  </si>
  <si>
    <t>V4 3</t>
  </si>
  <si>
    <t>Jeremy Hunt</t>
  </si>
  <si>
    <t>Don't know</t>
  </si>
  <si>
    <t>Don't know</t>
  </si>
  <si>
    <t>V4 4</t>
  </si>
  <si>
    <t>Michael Gove</t>
  </si>
  <si>
    <t>Don't know</t>
  </si>
  <si>
    <t>Don't know</t>
  </si>
  <si>
    <t>V4 5</t>
  </si>
  <si>
    <t>Philip Hammond</t>
  </si>
  <si>
    <t>Don't know</t>
  </si>
  <si>
    <t>Don't know</t>
  </si>
  <si>
    <t>V5</t>
  </si>
  <si>
    <t>Currently the government’s policy is to cap annual pay increases for public sector workers at 1%. 
 Those that want the cap removed argue that public sector workers have fallen in real terms for as inflation is higher than the salary increases. 
However, those in support of the cap argue that the pay rises remain comparable to those in the private sector and that they are following the recommendations set by independent pay review bodies.
 To what extent do you support or oppose ending the 1% pay cap for all public sector workers?</t>
  </si>
  <si>
    <t>Strongly support</t>
  </si>
  <si>
    <t>Somewhat support</t>
  </si>
  <si>
    <t>Neither support nor oppose</t>
  </si>
  <si>
    <t>Somewhat oppose</t>
  </si>
  <si>
    <t>Strongly oppose</t>
  </si>
  <si>
    <t>Don't know</t>
  </si>
  <si>
    <t>Don't know</t>
  </si>
  <si>
    <t>V6 0</t>
  </si>
  <si>
    <t>Teachers</t>
  </si>
  <si>
    <t>Don't know</t>
  </si>
  <si>
    <t>Don't know</t>
  </si>
  <si>
    <t>V6 1</t>
  </si>
  <si>
    <t>Nurses</t>
  </si>
  <si>
    <t>Don't know</t>
  </si>
  <si>
    <t>Don't know</t>
  </si>
  <si>
    <t>V6 2</t>
  </si>
  <si>
    <t>Doctors</t>
  </si>
  <si>
    <t>Don't know</t>
  </si>
  <si>
    <t>Don't know</t>
  </si>
  <si>
    <t>V6 3</t>
  </si>
  <si>
    <t>Dentists</t>
  </si>
  <si>
    <t>Don't know</t>
  </si>
  <si>
    <t>Don't know</t>
  </si>
  <si>
    <t>V6 4</t>
  </si>
  <si>
    <t>Armed Forces</t>
  </si>
  <si>
    <t>Don't know</t>
  </si>
  <si>
    <t>Don't know</t>
  </si>
  <si>
    <t>V6 5</t>
  </si>
  <si>
    <t>Police</t>
  </si>
  <si>
    <t>Don't know</t>
  </si>
  <si>
    <t>Don't know</t>
  </si>
  <si>
    <t>V6 6</t>
  </si>
  <si>
    <t>Fire Service</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</si>
  <si>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</si>
  <si>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</si>
  <si>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</si>
  <si>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</si>
  <si>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</si>
  <si>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</si>
  <si>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</si>
  <si>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</si>
  <si>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</si>
  <si>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</si>
  <si>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</si>
  <si>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</si>
  <si>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</si>
  <si>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Bets Prime Minister</t>
  </si>
  <si>
    <t>VI 11 07 2017</t>
  </si>
  <si>
    <t>2,013 online interviews with UK adults</t>
  </si>
  <si>
    <t>Unsure/can't remember</t>
  </si>
  <si>
    <t xml:space="preserve">Past vote </t>
  </si>
  <si>
    <t>SNP</t>
  </si>
  <si>
    <t>VI all 10</t>
  </si>
  <si>
    <t>Past Vote</t>
  </si>
  <si>
    <t>Best Prime Minister</t>
  </si>
  <si>
    <t>Net: Approve</t>
  </si>
  <si>
    <t>Net: Disapprove</t>
  </si>
  <si>
    <t>Net</t>
  </si>
  <si>
    <t>Lea Summary</t>
  </si>
  <si>
    <t>To what extent do you approve or disapprove of…</t>
  </si>
  <si>
    <t>Net: Yes</t>
  </si>
  <si>
    <t>Net: No</t>
  </si>
  <si>
    <t>Net: Should resign</t>
  </si>
  <si>
    <t>Which of the following, if any, could you imagine being Prime Minister?</t>
  </si>
  <si>
    <t>V4 Summary</t>
  </si>
  <si>
    <t>Net: Support</t>
  </si>
  <si>
    <t>Net: Oppose</t>
  </si>
  <si>
    <t>And to what extent do support or oppose ending the 1% pay cap for the following groups of public sector workers in particular?</t>
  </si>
  <si>
    <t>V6 Summary</t>
  </si>
  <si>
    <t>Base: all likely GB voters who chose a party</t>
  </si>
  <si>
    <t>Base: all GB respondents</t>
  </si>
  <si>
    <t>Unsure / can’t remember</t>
  </si>
  <si>
    <t>Conservatives</t>
  </si>
  <si>
    <t>Which, if any, of the following parties did you vote for in the general election held on 8th June 2017?</t>
  </si>
  <si>
    <t>Past Vote 2017</t>
  </si>
  <si>
    <t>And thinking back to the UK general election in May 2015, which, if any, of the following parties did you vote for?</t>
  </si>
  <si>
    <t>Past Vote 2015</t>
  </si>
  <si>
    <t>11 to 14 July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</si>
</sst>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0%;\-0%;0%"/>
  </numFmts>
  <fonts count="29" x14ac:knownFonts="1">
    <font>
      <sz val="11"/>
      <color rgb="FF000000"/>
      <name val="Arial"/>
    </font>
    <font>
      <sz val="11"/>
      <color theme="1"/>
      <name val="Calibri"/>
      <family val="2"/>
      <scheme val="minor"/>
    </font>
    <font>
      <sz val="11"/>
      <color rgb="FF000000"/>
      <name val="Arial"/>
      <family val="2"/>
    </font>
    <font>
      <sz val="11"/>
      <color theme="0"/>
      <name val="Calibri"/>
      <family val="2"/>
      <scheme val="minor"/>
    </font>
    <font>
      <b/>
      <sz val="9"/>
      <color rgb="FF404040"/>
      <name val="Arial"/>
      <family val="2"/>
    </font>
    <font>
      <sz val="9"/>
      <color rgb="FF404040"/>
      <name val="Arial"/>
      <family val="2"/>
    </font>
    <font>
      <i/>
      <sz val="9"/>
      <color rgb="FF404040"/>
      <name val="Arial"/>
      <family val="2"/>
    </font>
    <font>
      <sz val="9"/>
      <color rgb="FF00B0F0"/>
      <name val="Arial"/>
      <family val="2"/>
    </font>
    <font>
      <b/>
      <sz val="9"/>
      <color rgb="FF00B0F0"/>
      <name val="Arial"/>
      <family val="2"/>
    </font>
    <font>
      <sz val="28"/>
      <color theme="0"/>
      <name val="Calibri"/>
      <family val="2"/>
      <scheme val="minor"/>
    </font>
    <font>
      <sz val="14"/>
      <color theme="0"/>
      <name val="Calibri"/>
      <family val="2"/>
      <scheme val="minor"/>
    </font>
    <font>
      <sz val="22"/>
      <color theme="0"/>
      <name val="Calibri"/>
      <family val="2"/>
      <scheme val="minor"/>
    </font>
    <font>
      <sz val="11"/>
      <color rgb="FF5B645F"/>
      <name val="Calibri"/>
      <family val="2"/>
      <scheme val="minor"/>
    </font>
    <font>
      <b/>
      <sz val="11"/>
      <color rgb="FF00B0F0"/>
      <name val="Calibri"/>
      <family val="2"/>
      <scheme val="minor"/>
    </font>
    <font>
      <b/>
      <sz val="11"/>
      <color indexed="40"/>
      <name val="Calibri"/>
      <family val="2"/>
    </font>
    <font>
      <b/>
      <sz val="10"/>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b/>
      <sz val="11"/>
      <color rgb="FF5B645F"/>
      <name val="Calibri"/>
      <family val="2"/>
      <scheme val="minor"/>
    </font>
    <font>
      <b/>
      <sz val="11"/>
      <color indexed="40"/>
      <name val="Wingdings 3"/>
      <family val="1"/>
      <charset val="2"/>
    </font>
    <font>
      <u/>
      <sz val="11"/>
      <color theme="10"/>
      <name val="Calibri"/>
      <family val="2"/>
      <scheme val="minor"/>
    </font>
    <font>
      <b/>
      <u/>
      <sz val="10"/>
      <color rgb="FF5B645F"/>
      <name val="Calibri"/>
      <family val="2"/>
    </font>
    <font>
      <sz val="10"/>
      <color rgb="FF5B645F"/>
      <name val="Calibri"/>
      <family val="2"/>
    </font>
    <font>
      <sz val="9"/>
      <name val="Arial"/>
      <family val="2"/>
    </font>
    <font>
      <b/>
      <sz val="9"/>
      <name val="Arial"/>
      <family val="2"/>
    </font>
    <font>
      <b/>
      <sz val="9"/>
      <color indexed="40"/>
      <name val="Arial"/>
      <family val="2"/>
    </font>
    <font>
      <sz val="9"/>
      <color indexed="63"/>
      <name val="Arial"/>
      <family val="2"/>
    </font>
    <font>
      <u/>
      <sz val="10"/>
      <color rgb="FF404040"/>
      <name val="Calibri"/>
      <family val="2"/>
    </font>
  </fonts>
  <fills count="3">
    <fill>
      <patternFill patternType="none"/>
    </fill>
    <fill>
      <patternFill patternType="gray125"/>
    </fill>
    <fill>
      <patternFill patternType="solid">
        <fgColor rgb="FF5B645F"/>
        <bgColor indexed="64"/>
      </patternFill>
    </fill>
  </fills>
  <borders count="4">
    <border>
      <left/>
      <right/>
      <top/>
      <bottom/>
      <diagonal/>
    </border>
    <border>
      <left/>
      <right/>
      <top/>
      <bottom style="thin">
        <color rgb="FFDDDDDD"/>
      </bottom>
      <diagonal/>
    </border>
    <border>
      <left/>
      <right/>
      <top/>
      <bottom style="dotted">
        <color rgb="FFDDDDDD"/>
      </bottom>
      <diagonal/>
    </border>
    <border>
      <left/>
      <right/>
      <top style="medium">
        <color rgb="FF5B645F"/>
      </top>
      <bottom/>
      <diagonal/>
    </border>
  </borders>
  <cellStyleXfs count="6">
    <xf numFmtId="0" fontId="0" fillId="0" borderId="0"/>
    <xf numFmtId="9" fontId="2" fillId="0" borderId="0" applyFont="0" applyFill="0" applyBorder="0" applyAlignment="0" applyProtection="0"/>
    <xf numFmtId="0" fontId="1" fillId="0" borderId="0"/>
    <xf numFmtId="0" fontId="21" fillId="0" borderId="0" applyNumberFormat="0" applyFill="0" applyBorder="0" applyAlignment="0" applyProtection="0"/>
    <xf numFmtId="0" fontId="2" fillId="0" borderId="0"/>
    <xf numFmtId="9" fontId="2" fillId="0" borderId="0" applyFont="0" applyFill="0" applyBorder="0" applyAlignment="0" applyProtection="0"/>
  </cellStyleXfs>
  <cellXfs count="85">
    <xf numFmtId="0" fontId="0" fillId="0" borderId="0" xfId="0" applyAlignment="1"/>
    <xf numFmtId="0" fontId="5" fillId="0" borderId="0" xfId="0" applyFont="1" applyFill="1" applyAlignment="1"/>
    <xf numFmtId="1" fontId="5" fillId="0" borderId="0" xfId="0" applyNumberFormat="1" applyFont="1" applyFill="1" applyBorder="1" applyAlignment="1">
      <alignment horizontal="right" wrapText="1" shrinkToFit="1"/>
    </xf>
    <xf numFmtId="0" fontId="5" fillId="0" borderId="0" xfId="0" applyFont="1" applyFill="1" applyBorder="1" applyAlignment="1">
      <alignment horizontal="right" wrapText="1" shrinkToFit="1"/>
    </xf>
    <xf numFmtId="0" fontId="4" fillId="0" borderId="0" xfId="0" applyFont="1" applyFill="1" applyAlignment="1"/>
    <xf numFmtId="0" fontId="5" fillId="0" borderId="0" xfId="0" applyFont="1" applyFill="1" applyAlignment="1">
      <alignment horizontal="center" wrapText="1" shrinkToFit="1"/>
    </xf>
    <xf numFmtId="0" fontId="4" fillId="0" borderId="0" xfId="0" applyFont="1" applyFill="1" applyAlignment="1">
      <alignment horizontal="center" wrapText="1" shrinkToFit="1"/>
    </xf>
    <xf numFmtId="9" fontId="8" fillId="0" borderId="1" xfId="0" applyNumberFormat="1" applyFont="1" applyFill="1" applyBorder="1" applyAlignment="1">
      <alignment horizontal="right" wrapText="1" shrinkToFit="1"/>
    </xf>
    <xf numFmtId="9" fontId="8" fillId="0" borderId="2" xfId="0" applyNumberFormat="1" applyFont="1" applyFill="1" applyBorder="1" applyAlignment="1">
      <alignment horizontal="right" wrapText="1" shrinkToFit="1"/>
    </xf>
    <xf numFmtId="1" fontId="8" fillId="0" borderId="2" xfId="0" applyNumberFormat="1" applyFont="1" applyFill="1" applyBorder="1" applyAlignment="1">
      <alignment horizontal="right" wrapText="1" shrinkToFit="1"/>
    </xf>
    <xf numFmtId="0" fontId="1" fillId="2" borderId="0" xfId="2" applyFont="1" applyFill="1"/>
    <xf numFmtId="0" fontId="9" fillId="2" borderId="0" xfId="2" applyFont="1" applyFill="1"/>
    <xf numFmtId="0" fontId="11" fillId="2" borderId="0" xfId="2" applyFont="1" applyFill="1"/>
    <xf numFmtId="0" fontId="12" fillId="0" borderId="0" xfId="2" applyFont="1" applyFill="1" applyAlignment="1">
      <alignment wrapText="1"/>
    </xf>
    <xf numFmtId="0" fontId="1" fillId="0" borderId="0" xfId="2" applyFont="1" applyFill="1"/>
    <xf numFmtId="0" fontId="13" fillId="0" borderId="0" xfId="2" applyFont="1" applyFill="1" applyAlignment="1">
      <alignment horizontal="left" indent="2"/>
    </xf>
    <xf numFmtId="0" fontId="17" fillId="0" borderId="0" xfId="2" applyFont="1" applyFill="1" applyAlignment="1">
      <alignment horizontal="right"/>
    </xf>
    <xf numFmtId="0" fontId="18" fillId="0" borderId="0" xfId="2" applyFont="1" applyFill="1" applyAlignment="1">
      <alignment horizontal="left"/>
    </xf>
    <xf numFmtId="0" fontId="1" fillId="2" borderId="0" xfId="2" applyFill="1"/>
    <xf numFmtId="0" fontId="1" fillId="0" borderId="0" xfId="2" applyFill="1"/>
    <xf numFmtId="0" fontId="19" fillId="0" borderId="0" xfId="2" applyFont="1" applyFill="1"/>
    <xf numFmtId="0" fontId="12" fillId="0" borderId="0" xfId="2" applyFont="1" applyFill="1"/>
    <xf numFmtId="0" fontId="19" fillId="0" borderId="0" xfId="2" applyFont="1" applyFill="1" applyAlignment="1">
      <alignment horizontal="right"/>
    </xf>
    <xf numFmtId="0" fontId="12" fillId="0" borderId="0" xfId="2" applyFont="1" applyFill="1" applyAlignment="1">
      <alignment horizontal="left" indent="1"/>
    </xf>
    <xf numFmtId="0" fontId="21" fillId="0" borderId="0" xfId="3" applyFill="1" applyAlignment="1">
      <alignment vertical="center" wrapText="1"/>
    </xf>
    <xf numFmtId="0" fontId="12" fillId="0" borderId="0" xfId="2" applyFont="1" applyFill="1" applyAlignment="1">
      <alignment vertical="center" wrapText="1"/>
    </xf>
    <xf numFmtId="0" fontId="1" fillId="2" borderId="3" xfId="2" applyFill="1" applyBorder="1"/>
    <xf numFmtId="0" fontId="22" fillId="0" borderId="0" xfId="3" applyFont="1" applyFill="1" applyAlignment="1">
      <alignment horizontal="right"/>
    </xf>
    <xf numFmtId="0" fontId="23" fillId="0" borderId="0" xfId="2" applyFont="1" applyFill="1" applyAlignment="1">
      <alignment horizontal="left"/>
    </xf>
    <xf numFmtId="0" fontId="5" fillId="0" borderId="0" xfId="4" applyFont="1" applyFill="1" applyAlignment="1"/>
    <xf numFmtId="0" fontId="4" fillId="0" borderId="0" xfId="4" applyFont="1" applyFill="1" applyAlignment="1"/>
    <xf numFmtId="1" fontId="5" fillId="0" borderId="0" xfId="4" applyNumberFormat="1" applyFont="1" applyFill="1" applyBorder="1" applyAlignment="1">
      <alignment horizontal="right" wrapText="1" shrinkToFit="1"/>
    </xf>
    <xf numFmtId="9" fontId="8" fillId="0" borderId="2" xfId="4" applyNumberFormat="1" applyFont="1" applyFill="1" applyBorder="1" applyAlignment="1">
      <alignment horizontal="right" wrapText="1" shrinkToFit="1"/>
    </xf>
    <xf numFmtId="9" fontId="8" fillId="0" borderId="1" xfId="4" applyNumberFormat="1" applyFont="1" applyFill="1" applyBorder="1" applyAlignment="1">
      <alignment horizontal="right" wrapText="1" shrinkToFit="1"/>
    </xf>
    <xf numFmtId="0" fontId="5" fillId="0" borderId="0" xfId="4" applyFont="1" applyFill="1" applyBorder="1" applyAlignment="1">
      <alignment horizontal="right" wrapText="1" shrinkToFit="1"/>
    </xf>
    <xf numFmtId="0" fontId="5" fillId="0" borderId="0" xfId="4" applyFont="1" applyFill="1" applyAlignment="1">
      <alignment horizontal="center" wrapText="1" shrinkToFit="1"/>
    </xf>
    <xf numFmtId="0" fontId="4" fillId="0" borderId="0" xfId="4" applyFont="1" applyFill="1" applyAlignment="1">
      <alignment horizontal="center" wrapText="1" shrinkToFit="1"/>
    </xf>
    <xf numFmtId="0" fontId="7" fillId="0" borderId="0" xfId="0" applyFont="1" applyFill="1" applyAlignment="1"/>
    <xf numFmtId="0" fontId="8" fillId="0" borderId="0" xfId="0" applyFont="1" applyFill="1" applyAlignment="1"/>
    <xf numFmtId="0" fontId="8" fillId="0" borderId="0" xfId="0" applyNumberFormat="1" applyFont="1" applyFill="1" applyBorder="1" applyAlignment="1">
      <alignment horizontal="right" wrapText="1" shrinkToFit="1"/>
    </xf>
    <xf numFmtId="0" fontId="7" fillId="0" borderId="0" xfId="0" applyNumberFormat="1" applyFont="1" applyFill="1" applyBorder="1" applyAlignment="1">
      <alignment horizontal="right" wrapText="1" shrinkToFit="1"/>
    </xf>
    <xf numFmtId="0" fontId="24" fillId="0" borderId="0" xfId="0" applyNumberFormat="1" applyFont="1" applyFill="1" applyBorder="1" applyAlignment="1">
      <alignment horizontal="right" wrapText="1" shrinkToFit="1"/>
    </xf>
    <xf numFmtId="0" fontId="24" fillId="0" borderId="0" xfId="0" applyNumberFormat="1" applyFont="1" applyFill="1" applyAlignment="1"/>
    <xf numFmtId="1" fontId="8" fillId="0" borderId="1" xfId="0" applyNumberFormat="1" applyFont="1" applyFill="1" applyBorder="1" applyAlignment="1">
      <alignment horizontal="right" wrapText="1" shrinkToFit="1"/>
    </xf>
    <xf numFmtId="0" fontId="4" fillId="0" borderId="1" xfId="0" applyFont="1" applyFill="1" applyBorder="1" applyAlignment="1">
      <alignment horizontal="left" wrapText="1" shrinkToFit="1"/>
    </xf>
    <xf numFmtId="9" fontId="8" fillId="0" borderId="0" xfId="0" applyNumberFormat="1" applyFont="1" applyFill="1" applyAlignment="1"/>
    <xf numFmtId="1" fontId="27" fillId="0" borderId="0" xfId="0" applyNumberFormat="1" applyFont="1" applyFill="1" applyAlignment="1"/>
    <xf numFmtId="0" fontId="28" fillId="0" borderId="0" xfId="3" applyFont="1" applyFill="1" applyAlignment="1">
      <alignment horizontal="left"/>
    </xf>
    <xf numFmtId="0" fontId="8" fillId="0" borderId="0" xfId="4" applyFont="1" applyFill="1" applyAlignment="1"/>
    <xf numFmtId="9" fontId="8" fillId="0" borderId="0" xfId="1" applyFont="1" applyFill="1" applyAlignment="1"/>
    <xf numFmtId="1" fontId="4" fillId="0" borderId="0" xfId="4" applyNumberFormat="1" applyFont="1" applyFill="1" applyAlignment="1"/>
    <xf numFmtId="9" fontId="8" fillId="0" borderId="0" xfId="5" applyFont="1" applyFill="1" applyAlignment="1"/>
    <xf numFmtId="1" fontId="5" fillId="0" borderId="0" xfId="4" applyNumberFormat="1" applyFont="1" applyFill="1" applyAlignment="1"/>
    <xf numFmtId="165" fontId="8" fillId="0" borderId="0" xfId="5" applyNumberFormat="1" applyFont="1" applyFill="1" applyAlignment="1"/>
    <xf numFmtId="0" fontId="4" fillId="0" borderId="0" xfId="0" applyFont="1" applyFill="1" applyAlignment="1">
      <alignment horizontal="left" wrapText="1" shrinkToFit="1"/>
    </xf>
    <xf numFmtId="0" fontId="5" fillId="0" borderId="1" xfId="0" applyFont="1" applyFill="1" applyBorder="1" applyAlignment="1">
      <alignment horizontal="left" wrapText="1" shrinkToFit="1"/>
    </xf>
    <xf numFmtId="0" fontId="24" fillId="0" borderId="0" xfId="4" applyNumberFormat="1" applyFont="1" applyFill="1" applyAlignment="1"/>
    <xf numFmtId="0" fontId="24" fillId="0" borderId="0" xfId="4" applyNumberFormat="1" applyFont="1" applyFill="1" applyBorder="1" applyAlignment="1">
      <alignment horizontal="right" wrapText="1" shrinkToFit="1"/>
    </xf>
    <xf numFmtId="1" fontId="8" fillId="0" borderId="2" xfId="4" applyNumberFormat="1" applyFont="1" applyFill="1" applyBorder="1" applyAlignment="1">
      <alignment horizontal="right" wrapText="1" shrinkToFit="1"/>
    </xf>
    <xf numFmtId="1" fontId="8" fillId="0" borderId="1" xfId="4" applyNumberFormat="1" applyFont="1" applyFill="1" applyBorder="1" applyAlignment="1">
      <alignment horizontal="right" wrapText="1" shrinkToFit="1"/>
    </xf>
    <xf numFmtId="0" fontId="1" fillId="2" borderId="0" xfId="2" applyFont="1" applyFill="1" applyAlignment="1"/>
    <xf numFmtId="0" fontId="9" fillId="2" borderId="0" xfId="2" applyFont="1" applyFill="1" applyAlignment="1"/>
    <xf numFmtId="0" fontId="11" fillId="2" borderId="0" xfId="2" applyFont="1" applyFill="1" applyAlignment="1"/>
    <xf numFmtId="0" fontId="12" fillId="0" borderId="0" xfId="2" applyFont="1" applyFill="1" applyAlignment="1"/>
    <xf numFmtId="0" fontId="1" fillId="0" borderId="0" xfId="2" applyFont="1" applyFill="1" applyAlignment="1"/>
    <xf numFmtId="164" fontId="3" fillId="2" borderId="0" xfId="2" applyNumberFormat="1" applyFont="1" applyFill="1" applyAlignment="1">
      <alignment horizontal="right"/>
    </xf>
    <xf numFmtId="0" fontId="12" fillId="0" borderId="0" xfId="2" applyFont="1" applyFill="1" applyAlignment="1">
      <alignment horizontal="justify" wrapText="1"/>
    </xf>
    <xf numFmtId="0" fontId="18" fillId="0" borderId="0" xfId="2" applyFont="1" applyFill="1" applyAlignment="1">
      <alignment horizontal="justify" vertical="center" wrapText="1"/>
    </xf>
    <xf numFmtId="0" fontId="12" fillId="0" borderId="0" xfId="2" applyFont="1" applyFill="1" applyAlignment="1">
      <alignment horizontal="left" vertical="center" wrapText="1"/>
    </xf>
    <xf numFmtId="164" fontId="10" fillId="2" borderId="0" xfId="2" applyNumberFormat="1" applyFont="1" applyFill="1" applyAlignment="1">
      <alignment horizontal="right"/>
    </xf>
    <xf numFmtId="0" fontId="5" fillId="0" borderId="1" xfId="4" applyFont="1" applyFill="1" applyBorder="1" applyAlignment="1">
      <alignment horizontal="left" wrapText="1" shrinkToFit="1"/>
    </xf>
    <xf numFmtId="0" fontId="4" fillId="0" borderId="0" xfId="4" applyFont="1" applyFill="1" applyAlignment="1">
      <alignment horizontal="left" wrapText="1" shrinkToFit="1"/>
    </xf>
    <xf numFmtId="0" fontId="5" fillId="0" borderId="0" xfId="4" applyFont="1" applyFill="1" applyBorder="1" applyAlignment="1">
      <alignment horizontal="left" wrapText="1" shrinkToFit="1"/>
    </xf>
    <xf numFmtId="0" fontId="4" fillId="0" borderId="1" xfId="4" applyFont="1" applyFill="1" applyBorder="1" applyAlignment="1">
      <alignment horizontal="left" wrapText="1" shrinkToFit="1"/>
    </xf>
    <xf numFmtId="0" fontId="6" fillId="0" borderId="1" xfId="4" applyFont="1" applyFill="1" applyBorder="1" applyAlignment="1">
      <alignment horizontal="left" wrapText="1" shrinkToFit="1"/>
    </xf>
    <xf numFmtId="0" fontId="4" fillId="0" borderId="1" xfId="0" applyFont="1" applyFill="1" applyBorder="1" applyAlignment="1">
      <alignment horizontal="left" wrapText="1" shrinkToFit="1"/>
    </xf>
    <xf numFmtId="0" fontId="5" fillId="0" borderId="0" xfId="0" applyFont="1" applyFill="1" applyBorder="1" applyAlignment="1">
      <alignment horizontal="left" wrapText="1" shrinkToFit="1"/>
    </xf>
    <xf numFmtId="0" fontId="5" fillId="0" borderId="1" xfId="0" applyFont="1" applyFill="1" applyBorder="1" applyAlignment="1">
      <alignment horizontal="left" wrapText="1" shrinkToFit="1"/>
    </xf>
    <xf numFmtId="0" fontId="6" fillId="0" borderId="1" xfId="0" applyFont="1" applyFill="1" applyBorder="1" applyAlignment="1">
      <alignment horizontal="left" wrapText="1" shrinkToFit="1"/>
    </xf>
    <xf numFmtId="0" fontId="4" fillId="0" borderId="0" xfId="0" applyFont="1" applyFill="1" applyAlignment="1">
      <alignment horizontal="left" wrapText="1" shrinkToFit="1"/>
    </xf>
    <xf numFmtId="0" fontId="24" fillId="0" borderId="1" xfId="0" applyNumberFormat="1" applyFont="1" applyFill="1" applyBorder="1" applyAlignment="1">
      <alignment horizontal="left" wrapText="1" shrinkToFit="1"/>
    </xf>
    <xf numFmtId="0" fontId="25" fillId="0" borderId="1" xfId="0" applyNumberFormat="1" applyFont="1" applyFill="1" applyBorder="1" applyAlignment="1">
      <alignment horizontal="left" wrapText="1" shrinkToFit="1"/>
    </xf>
    <xf numFmtId="0" fontId="4" fillId="0" borderId="1" xfId="0" applyNumberFormat="1" applyFont="1" applyFill="1" applyBorder="1" applyAlignment="1">
      <alignment horizontal="left" wrapText="1" shrinkToFit="1"/>
    </xf>
    <xf numFmtId="0" fontId="8" fillId="0" borderId="1" xfId="0" applyFont="1" applyFill="1" applyBorder="1" applyAlignment="1">
      <alignment horizontal="left" wrapText="1" shrinkToFit="1"/>
    </xf>
    <xf numFmtId="0" fontId="26" fillId="0" borderId="1" xfId="0" applyFont="1" applyFill="1" applyBorder="1" applyAlignment="1">
      <alignment horizontal="left" wrapText="1" shrinkToFit="1"/>
    </xf>
  </cellXfs>
  <cellStyles count="6">
    <cellStyle name="Hyperlink" xfId="3" builtinId="8"/>
    <cellStyle name="Normal" xfId="0" builtinId="0"/>
    <cellStyle name="Normal 2" xfId="2"/>
    <cellStyle name="Normal 3" xfId="4"/>
    <cellStyle name="Percent" xfId="1"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a:extLst>
            <a:ext uri="{FF2B5EF4-FFF2-40B4-BE49-F238E27FC236}">
              <a16:creationId xmlns:a16="http://schemas.microsoft.com/office/drawing/2014/main" id="{C87386F3-F1D4-4A00-9863-4FFDFEAE7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3" name="Picture 16390">
          <a:extLst>
            <a:ext uri="{FF2B5EF4-FFF2-40B4-BE49-F238E27FC236}">
              <a16:creationId xmlns:a16="http://schemas.microsoft.com/office/drawing/2014/main" id="{8BC4CC77-DE21-4184-88F4-2E80868915C9}"/>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72225" y="3952875"/>
          <a:ext cx="11525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a:extLst>
            <a:ext uri="{FF2B5EF4-FFF2-40B4-BE49-F238E27FC236}">
              <a16:creationId xmlns:a16="http://schemas.microsoft.com/office/drawing/2014/main" id="{5B70ED78-E444-4FBE-89F9-53A2084B0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K26"/>
  <sheetViews>
    <sheetView showGridLines="0" tabSelected="1" zoomScaleNormal="100" workbookViewId="0">
      <selection activeCell="B17" sqref="B17:I19"/>
    </sheetView>
  </sheetViews>
  <sheetFormatPr defaultRowHeight="15" x14ac:dyDescent="0.25"/>
  <cols>
    <col min="1" max="1" width="2.125" style="18" customWidth="1"/>
    <col min="2" max="2" width="14.5" style="18" customWidth="1"/>
    <col min="3" max="4" width="12.875" style="18" customWidth="1"/>
    <col min="5" max="5" width="9" style="18"/>
    <col min="6" max="6" width="2.875" style="18" customWidth="1"/>
    <col min="7" max="7" width="20.625" style="18" customWidth="1"/>
    <col min="8" max="8" width="9" style="18"/>
    <col min="9" max="9" width="4.25" style="18" customWidth="1"/>
    <col min="10" max="10" width="9" style="18"/>
    <col min="11" max="11" width="4.5" style="18" customWidth="1"/>
    <col min="12" max="256" width="9" style="18"/>
    <col min="257" max="257" width="2.125" style="18" customWidth="1"/>
    <col min="258" max="258" width="14.5" style="18" customWidth="1"/>
    <col min="259" max="260" width="12.875" style="18" customWidth="1"/>
    <col min="261" max="261" width="9" style="18"/>
    <col min="262" max="262" width="2.875" style="18" customWidth="1"/>
    <col min="263" max="263" width="20.625" style="18" customWidth="1"/>
    <col min="264" max="264" width="9" style="18"/>
    <col min="265" max="265" width="4.25" style="18" customWidth="1"/>
    <col min="266" max="266" width="9" style="18"/>
    <col min="267" max="267" width="4.5" style="18" customWidth="1"/>
    <col min="268" max="512" width="9" style="18"/>
    <col min="513" max="513" width="2.125" style="18" customWidth="1"/>
    <col min="514" max="514" width="14.5" style="18" customWidth="1"/>
    <col min="515" max="516" width="12.875" style="18" customWidth="1"/>
    <col min="517" max="517" width="9" style="18"/>
    <col min="518" max="518" width="2.875" style="18" customWidth="1"/>
    <col min="519" max="519" width="20.625" style="18" customWidth="1"/>
    <col min="520" max="520" width="9" style="18"/>
    <col min="521" max="521" width="4.25" style="18" customWidth="1"/>
    <col min="522" max="522" width="9" style="18"/>
    <col min="523" max="523" width="4.5" style="18" customWidth="1"/>
    <col min="524" max="768" width="9" style="18"/>
    <col min="769" max="769" width="2.125" style="18" customWidth="1"/>
    <col min="770" max="770" width="14.5" style="18" customWidth="1"/>
    <col min="771" max="772" width="12.875" style="18" customWidth="1"/>
    <col min="773" max="773" width="9" style="18"/>
    <col min="774" max="774" width="2.875" style="18" customWidth="1"/>
    <col min="775" max="775" width="20.625" style="18" customWidth="1"/>
    <col min="776" max="776" width="9" style="18"/>
    <col min="777" max="777" width="4.25" style="18" customWidth="1"/>
    <col min="778" max="778" width="9" style="18"/>
    <col min="779" max="779" width="4.5" style="18" customWidth="1"/>
    <col min="780" max="1024" width="9" style="18"/>
    <col min="1025" max="1025" width="2.125" style="18" customWidth="1"/>
    <col min="1026" max="1026" width="14.5" style="18" customWidth="1"/>
    <col min="1027" max="1028" width="12.875" style="18" customWidth="1"/>
    <col min="1029" max="1029" width="9" style="18"/>
    <col min="1030" max="1030" width="2.875" style="18" customWidth="1"/>
    <col min="1031" max="1031" width="20.625" style="18" customWidth="1"/>
    <col min="1032" max="1032" width="9" style="18"/>
    <col min="1033" max="1033" width="4.25" style="18" customWidth="1"/>
    <col min="1034" max="1034" width="9" style="18"/>
    <col min="1035" max="1035" width="4.5" style="18" customWidth="1"/>
    <col min="1036" max="1280" width="9" style="18"/>
    <col min="1281" max="1281" width="2.125" style="18" customWidth="1"/>
    <col min="1282" max="1282" width="14.5" style="18" customWidth="1"/>
    <col min="1283" max="1284" width="12.875" style="18" customWidth="1"/>
    <col min="1285" max="1285" width="9" style="18"/>
    <col min="1286" max="1286" width="2.875" style="18" customWidth="1"/>
    <col min="1287" max="1287" width="20.625" style="18" customWidth="1"/>
    <col min="1288" max="1288" width="9" style="18"/>
    <col min="1289" max="1289" width="4.25" style="18" customWidth="1"/>
    <col min="1290" max="1290" width="9" style="18"/>
    <col min="1291" max="1291" width="4.5" style="18" customWidth="1"/>
    <col min="1292" max="1536" width="9" style="18"/>
    <col min="1537" max="1537" width="2.125" style="18" customWidth="1"/>
    <col min="1538" max="1538" width="14.5" style="18" customWidth="1"/>
    <col min="1539" max="1540" width="12.875" style="18" customWidth="1"/>
    <col min="1541" max="1541" width="9" style="18"/>
    <col min="1542" max="1542" width="2.875" style="18" customWidth="1"/>
    <col min="1543" max="1543" width="20.625" style="18" customWidth="1"/>
    <col min="1544" max="1544" width="9" style="18"/>
    <col min="1545" max="1545" width="4.25" style="18" customWidth="1"/>
    <col min="1546" max="1546" width="9" style="18"/>
    <col min="1547" max="1547" width="4.5" style="18" customWidth="1"/>
    <col min="1548" max="1792" width="9" style="18"/>
    <col min="1793" max="1793" width="2.125" style="18" customWidth="1"/>
    <col min="1794" max="1794" width="14.5" style="18" customWidth="1"/>
    <col min="1795" max="1796" width="12.875" style="18" customWidth="1"/>
    <col min="1797" max="1797" width="9" style="18"/>
    <col min="1798" max="1798" width="2.875" style="18" customWidth="1"/>
    <col min="1799" max="1799" width="20.625" style="18" customWidth="1"/>
    <col min="1800" max="1800" width="9" style="18"/>
    <col min="1801" max="1801" width="4.25" style="18" customWidth="1"/>
    <col min="1802" max="1802" width="9" style="18"/>
    <col min="1803" max="1803" width="4.5" style="18" customWidth="1"/>
    <col min="1804" max="2048" width="9" style="18"/>
    <col min="2049" max="2049" width="2.125" style="18" customWidth="1"/>
    <col min="2050" max="2050" width="14.5" style="18" customWidth="1"/>
    <col min="2051" max="2052" width="12.875" style="18" customWidth="1"/>
    <col min="2053" max="2053" width="9" style="18"/>
    <col min="2054" max="2054" width="2.875" style="18" customWidth="1"/>
    <col min="2055" max="2055" width="20.625" style="18" customWidth="1"/>
    <col min="2056" max="2056" width="9" style="18"/>
    <col min="2057" max="2057" width="4.25" style="18" customWidth="1"/>
    <col min="2058" max="2058" width="9" style="18"/>
    <col min="2059" max="2059" width="4.5" style="18" customWidth="1"/>
    <col min="2060" max="2304" width="9" style="18"/>
    <col min="2305" max="2305" width="2.125" style="18" customWidth="1"/>
    <col min="2306" max="2306" width="14.5" style="18" customWidth="1"/>
    <col min="2307" max="2308" width="12.875" style="18" customWidth="1"/>
    <col min="2309" max="2309" width="9" style="18"/>
    <col min="2310" max="2310" width="2.875" style="18" customWidth="1"/>
    <col min="2311" max="2311" width="20.625" style="18" customWidth="1"/>
    <col min="2312" max="2312" width="9" style="18"/>
    <col min="2313" max="2313" width="4.25" style="18" customWidth="1"/>
    <col min="2314" max="2314" width="9" style="18"/>
    <col min="2315" max="2315" width="4.5" style="18" customWidth="1"/>
    <col min="2316" max="2560" width="9" style="18"/>
    <col min="2561" max="2561" width="2.125" style="18" customWidth="1"/>
    <col min="2562" max="2562" width="14.5" style="18" customWidth="1"/>
    <col min="2563" max="2564" width="12.875" style="18" customWidth="1"/>
    <col min="2565" max="2565" width="9" style="18"/>
    <col min="2566" max="2566" width="2.875" style="18" customWidth="1"/>
    <col min="2567" max="2567" width="20.625" style="18" customWidth="1"/>
    <col min="2568" max="2568" width="9" style="18"/>
    <col min="2569" max="2569" width="4.25" style="18" customWidth="1"/>
    <col min="2570" max="2570" width="9" style="18"/>
    <col min="2571" max="2571" width="4.5" style="18" customWidth="1"/>
    <col min="2572" max="2816" width="9" style="18"/>
    <col min="2817" max="2817" width="2.125" style="18" customWidth="1"/>
    <col min="2818" max="2818" width="14.5" style="18" customWidth="1"/>
    <col min="2819" max="2820" width="12.875" style="18" customWidth="1"/>
    <col min="2821" max="2821" width="9" style="18"/>
    <col min="2822" max="2822" width="2.875" style="18" customWidth="1"/>
    <col min="2823" max="2823" width="20.625" style="18" customWidth="1"/>
    <col min="2824" max="2824" width="9" style="18"/>
    <col min="2825" max="2825" width="4.25" style="18" customWidth="1"/>
    <col min="2826" max="2826" width="9" style="18"/>
    <col min="2827" max="2827" width="4.5" style="18" customWidth="1"/>
    <col min="2828" max="3072" width="9" style="18"/>
    <col min="3073" max="3073" width="2.125" style="18" customWidth="1"/>
    <col min="3074" max="3074" width="14.5" style="18" customWidth="1"/>
    <col min="3075" max="3076" width="12.875" style="18" customWidth="1"/>
    <col min="3077" max="3077" width="9" style="18"/>
    <col min="3078" max="3078" width="2.875" style="18" customWidth="1"/>
    <col min="3079" max="3079" width="20.625" style="18" customWidth="1"/>
    <col min="3080" max="3080" width="9" style="18"/>
    <col min="3081" max="3081" width="4.25" style="18" customWidth="1"/>
    <col min="3082" max="3082" width="9" style="18"/>
    <col min="3083" max="3083" width="4.5" style="18" customWidth="1"/>
    <col min="3084" max="3328" width="9" style="18"/>
    <col min="3329" max="3329" width="2.125" style="18" customWidth="1"/>
    <col min="3330" max="3330" width="14.5" style="18" customWidth="1"/>
    <col min="3331" max="3332" width="12.875" style="18" customWidth="1"/>
    <col min="3333" max="3333" width="9" style="18"/>
    <col min="3334" max="3334" width="2.875" style="18" customWidth="1"/>
    <col min="3335" max="3335" width="20.625" style="18" customWidth="1"/>
    <col min="3336" max="3336" width="9" style="18"/>
    <col min="3337" max="3337" width="4.25" style="18" customWidth="1"/>
    <col min="3338" max="3338" width="9" style="18"/>
    <col min="3339" max="3339" width="4.5" style="18" customWidth="1"/>
    <col min="3340" max="3584" width="9" style="18"/>
    <col min="3585" max="3585" width="2.125" style="18" customWidth="1"/>
    <col min="3586" max="3586" width="14.5" style="18" customWidth="1"/>
    <col min="3587" max="3588" width="12.875" style="18" customWidth="1"/>
    <col min="3589" max="3589" width="9" style="18"/>
    <col min="3590" max="3590" width="2.875" style="18" customWidth="1"/>
    <col min="3591" max="3591" width="20.625" style="18" customWidth="1"/>
    <col min="3592" max="3592" width="9" style="18"/>
    <col min="3593" max="3593" width="4.25" style="18" customWidth="1"/>
    <col min="3594" max="3594" width="9" style="18"/>
    <col min="3595" max="3595" width="4.5" style="18" customWidth="1"/>
    <col min="3596" max="3840" width="9" style="18"/>
    <col min="3841" max="3841" width="2.125" style="18" customWidth="1"/>
    <col min="3842" max="3842" width="14.5" style="18" customWidth="1"/>
    <col min="3843" max="3844" width="12.875" style="18" customWidth="1"/>
    <col min="3845" max="3845" width="9" style="18"/>
    <col min="3846" max="3846" width="2.875" style="18" customWidth="1"/>
    <col min="3847" max="3847" width="20.625" style="18" customWidth="1"/>
    <col min="3848" max="3848" width="9" style="18"/>
    <col min="3849" max="3849" width="4.25" style="18" customWidth="1"/>
    <col min="3850" max="3850" width="9" style="18"/>
    <col min="3851" max="3851" width="4.5" style="18" customWidth="1"/>
    <col min="3852" max="4096" width="9" style="18"/>
    <col min="4097" max="4097" width="2.125" style="18" customWidth="1"/>
    <col min="4098" max="4098" width="14.5" style="18" customWidth="1"/>
    <col min="4099" max="4100" width="12.875" style="18" customWidth="1"/>
    <col min="4101" max="4101" width="9" style="18"/>
    <col min="4102" max="4102" width="2.875" style="18" customWidth="1"/>
    <col min="4103" max="4103" width="20.625" style="18" customWidth="1"/>
    <col min="4104" max="4104" width="9" style="18"/>
    <col min="4105" max="4105" width="4.25" style="18" customWidth="1"/>
    <col min="4106" max="4106" width="9" style="18"/>
    <col min="4107" max="4107" width="4.5" style="18" customWidth="1"/>
    <col min="4108" max="4352" width="9" style="18"/>
    <col min="4353" max="4353" width="2.125" style="18" customWidth="1"/>
    <col min="4354" max="4354" width="14.5" style="18" customWidth="1"/>
    <col min="4355" max="4356" width="12.875" style="18" customWidth="1"/>
    <col min="4357" max="4357" width="9" style="18"/>
    <col min="4358" max="4358" width="2.875" style="18" customWidth="1"/>
    <col min="4359" max="4359" width="20.625" style="18" customWidth="1"/>
    <col min="4360" max="4360" width="9" style="18"/>
    <col min="4361" max="4361" width="4.25" style="18" customWidth="1"/>
    <col min="4362" max="4362" width="9" style="18"/>
    <col min="4363" max="4363" width="4.5" style="18" customWidth="1"/>
    <col min="4364" max="4608" width="9" style="18"/>
    <col min="4609" max="4609" width="2.125" style="18" customWidth="1"/>
    <col min="4610" max="4610" width="14.5" style="18" customWidth="1"/>
    <col min="4611" max="4612" width="12.875" style="18" customWidth="1"/>
    <col min="4613" max="4613" width="9" style="18"/>
    <col min="4614" max="4614" width="2.875" style="18" customWidth="1"/>
    <col min="4615" max="4615" width="20.625" style="18" customWidth="1"/>
    <col min="4616" max="4616" width="9" style="18"/>
    <col min="4617" max="4617" width="4.25" style="18" customWidth="1"/>
    <col min="4618" max="4618" width="9" style="18"/>
    <col min="4619" max="4619" width="4.5" style="18" customWidth="1"/>
    <col min="4620" max="4864" width="9" style="18"/>
    <col min="4865" max="4865" width="2.125" style="18" customWidth="1"/>
    <col min="4866" max="4866" width="14.5" style="18" customWidth="1"/>
    <col min="4867" max="4868" width="12.875" style="18" customWidth="1"/>
    <col min="4869" max="4869" width="9" style="18"/>
    <col min="4870" max="4870" width="2.875" style="18" customWidth="1"/>
    <col min="4871" max="4871" width="20.625" style="18" customWidth="1"/>
    <col min="4872" max="4872" width="9" style="18"/>
    <col min="4873" max="4873" width="4.25" style="18" customWidth="1"/>
    <col min="4874" max="4874" width="9" style="18"/>
    <col min="4875" max="4875" width="4.5" style="18" customWidth="1"/>
    <col min="4876" max="5120" width="9" style="18"/>
    <col min="5121" max="5121" width="2.125" style="18" customWidth="1"/>
    <col min="5122" max="5122" width="14.5" style="18" customWidth="1"/>
    <col min="5123" max="5124" width="12.875" style="18" customWidth="1"/>
    <col min="5125" max="5125" width="9" style="18"/>
    <col min="5126" max="5126" width="2.875" style="18" customWidth="1"/>
    <col min="5127" max="5127" width="20.625" style="18" customWidth="1"/>
    <col min="5128" max="5128" width="9" style="18"/>
    <col min="5129" max="5129" width="4.25" style="18" customWidth="1"/>
    <col min="5130" max="5130" width="9" style="18"/>
    <col min="5131" max="5131" width="4.5" style="18" customWidth="1"/>
    <col min="5132" max="5376" width="9" style="18"/>
    <col min="5377" max="5377" width="2.125" style="18" customWidth="1"/>
    <col min="5378" max="5378" width="14.5" style="18" customWidth="1"/>
    <col min="5379" max="5380" width="12.875" style="18" customWidth="1"/>
    <col min="5381" max="5381" width="9" style="18"/>
    <col min="5382" max="5382" width="2.875" style="18" customWidth="1"/>
    <col min="5383" max="5383" width="20.625" style="18" customWidth="1"/>
    <col min="5384" max="5384" width="9" style="18"/>
    <col min="5385" max="5385" width="4.25" style="18" customWidth="1"/>
    <col min="5386" max="5386" width="9" style="18"/>
    <col min="5387" max="5387" width="4.5" style="18" customWidth="1"/>
    <col min="5388" max="5632" width="9" style="18"/>
    <col min="5633" max="5633" width="2.125" style="18" customWidth="1"/>
    <col min="5634" max="5634" width="14.5" style="18" customWidth="1"/>
    <col min="5635" max="5636" width="12.875" style="18" customWidth="1"/>
    <col min="5637" max="5637" width="9" style="18"/>
    <col min="5638" max="5638" width="2.875" style="18" customWidth="1"/>
    <col min="5639" max="5639" width="20.625" style="18" customWidth="1"/>
    <col min="5640" max="5640" width="9" style="18"/>
    <col min="5641" max="5641" width="4.25" style="18" customWidth="1"/>
    <col min="5642" max="5642" width="9" style="18"/>
    <col min="5643" max="5643" width="4.5" style="18" customWidth="1"/>
    <col min="5644" max="5888" width="9" style="18"/>
    <col min="5889" max="5889" width="2.125" style="18" customWidth="1"/>
    <col min="5890" max="5890" width="14.5" style="18" customWidth="1"/>
    <col min="5891" max="5892" width="12.875" style="18" customWidth="1"/>
    <col min="5893" max="5893" width="9" style="18"/>
    <col min="5894" max="5894" width="2.875" style="18" customWidth="1"/>
    <col min="5895" max="5895" width="20.625" style="18" customWidth="1"/>
    <col min="5896" max="5896" width="9" style="18"/>
    <col min="5897" max="5897" width="4.25" style="18" customWidth="1"/>
    <col min="5898" max="5898" width="9" style="18"/>
    <col min="5899" max="5899" width="4.5" style="18" customWidth="1"/>
    <col min="5900" max="6144" width="9" style="18"/>
    <col min="6145" max="6145" width="2.125" style="18" customWidth="1"/>
    <col min="6146" max="6146" width="14.5" style="18" customWidth="1"/>
    <col min="6147" max="6148" width="12.875" style="18" customWidth="1"/>
    <col min="6149" max="6149" width="9" style="18"/>
    <col min="6150" max="6150" width="2.875" style="18" customWidth="1"/>
    <col min="6151" max="6151" width="20.625" style="18" customWidth="1"/>
    <col min="6152" max="6152" width="9" style="18"/>
    <col min="6153" max="6153" width="4.25" style="18" customWidth="1"/>
    <col min="6154" max="6154" width="9" style="18"/>
    <col min="6155" max="6155" width="4.5" style="18" customWidth="1"/>
    <col min="6156" max="6400" width="9" style="18"/>
    <col min="6401" max="6401" width="2.125" style="18" customWidth="1"/>
    <col min="6402" max="6402" width="14.5" style="18" customWidth="1"/>
    <col min="6403" max="6404" width="12.875" style="18" customWidth="1"/>
    <col min="6405" max="6405" width="9" style="18"/>
    <col min="6406" max="6406" width="2.875" style="18" customWidth="1"/>
    <col min="6407" max="6407" width="20.625" style="18" customWidth="1"/>
    <col min="6408" max="6408" width="9" style="18"/>
    <col min="6409" max="6409" width="4.25" style="18" customWidth="1"/>
    <col min="6410" max="6410" width="9" style="18"/>
    <col min="6411" max="6411" width="4.5" style="18" customWidth="1"/>
    <col min="6412" max="6656" width="9" style="18"/>
    <col min="6657" max="6657" width="2.125" style="18" customWidth="1"/>
    <col min="6658" max="6658" width="14.5" style="18" customWidth="1"/>
    <col min="6659" max="6660" width="12.875" style="18" customWidth="1"/>
    <col min="6661" max="6661" width="9" style="18"/>
    <col min="6662" max="6662" width="2.875" style="18" customWidth="1"/>
    <col min="6663" max="6663" width="20.625" style="18" customWidth="1"/>
    <col min="6664" max="6664" width="9" style="18"/>
    <col min="6665" max="6665" width="4.25" style="18" customWidth="1"/>
    <col min="6666" max="6666" width="9" style="18"/>
    <col min="6667" max="6667" width="4.5" style="18" customWidth="1"/>
    <col min="6668" max="6912" width="9" style="18"/>
    <col min="6913" max="6913" width="2.125" style="18" customWidth="1"/>
    <col min="6914" max="6914" width="14.5" style="18" customWidth="1"/>
    <col min="6915" max="6916" width="12.875" style="18" customWidth="1"/>
    <col min="6917" max="6917" width="9" style="18"/>
    <col min="6918" max="6918" width="2.875" style="18" customWidth="1"/>
    <col min="6919" max="6919" width="20.625" style="18" customWidth="1"/>
    <col min="6920" max="6920" width="9" style="18"/>
    <col min="6921" max="6921" width="4.25" style="18" customWidth="1"/>
    <col min="6922" max="6922" width="9" style="18"/>
    <col min="6923" max="6923" width="4.5" style="18" customWidth="1"/>
    <col min="6924" max="7168" width="9" style="18"/>
    <col min="7169" max="7169" width="2.125" style="18" customWidth="1"/>
    <col min="7170" max="7170" width="14.5" style="18" customWidth="1"/>
    <col min="7171" max="7172" width="12.875" style="18" customWidth="1"/>
    <col min="7173" max="7173" width="9" style="18"/>
    <col min="7174" max="7174" width="2.875" style="18" customWidth="1"/>
    <col min="7175" max="7175" width="20.625" style="18" customWidth="1"/>
    <col min="7176" max="7176" width="9" style="18"/>
    <col min="7177" max="7177" width="4.25" style="18" customWidth="1"/>
    <col min="7178" max="7178" width="9" style="18"/>
    <col min="7179" max="7179" width="4.5" style="18" customWidth="1"/>
    <col min="7180" max="7424" width="9" style="18"/>
    <col min="7425" max="7425" width="2.125" style="18" customWidth="1"/>
    <col min="7426" max="7426" width="14.5" style="18" customWidth="1"/>
    <col min="7427" max="7428" width="12.875" style="18" customWidth="1"/>
    <col min="7429" max="7429" width="9" style="18"/>
    <col min="7430" max="7430" width="2.875" style="18" customWidth="1"/>
    <col min="7431" max="7431" width="20.625" style="18" customWidth="1"/>
    <col min="7432" max="7432" width="9" style="18"/>
    <col min="7433" max="7433" width="4.25" style="18" customWidth="1"/>
    <col min="7434" max="7434" width="9" style="18"/>
    <col min="7435" max="7435" width="4.5" style="18" customWidth="1"/>
    <col min="7436" max="7680" width="9" style="18"/>
    <col min="7681" max="7681" width="2.125" style="18" customWidth="1"/>
    <col min="7682" max="7682" width="14.5" style="18" customWidth="1"/>
    <col min="7683" max="7684" width="12.875" style="18" customWidth="1"/>
    <col min="7685" max="7685" width="9" style="18"/>
    <col min="7686" max="7686" width="2.875" style="18" customWidth="1"/>
    <col min="7687" max="7687" width="20.625" style="18" customWidth="1"/>
    <col min="7688" max="7688" width="9" style="18"/>
    <col min="7689" max="7689" width="4.25" style="18" customWidth="1"/>
    <col min="7690" max="7690" width="9" style="18"/>
    <col min="7691" max="7691" width="4.5" style="18" customWidth="1"/>
    <col min="7692" max="7936" width="9" style="18"/>
    <col min="7937" max="7937" width="2.125" style="18" customWidth="1"/>
    <col min="7938" max="7938" width="14.5" style="18" customWidth="1"/>
    <col min="7939" max="7940" width="12.875" style="18" customWidth="1"/>
    <col min="7941" max="7941" width="9" style="18"/>
    <col min="7942" max="7942" width="2.875" style="18" customWidth="1"/>
    <col min="7943" max="7943" width="20.625" style="18" customWidth="1"/>
    <col min="7944" max="7944" width="9" style="18"/>
    <col min="7945" max="7945" width="4.25" style="18" customWidth="1"/>
    <col min="7946" max="7946" width="9" style="18"/>
    <col min="7947" max="7947" width="4.5" style="18" customWidth="1"/>
    <col min="7948" max="8192" width="9" style="18"/>
    <col min="8193" max="8193" width="2.125" style="18" customWidth="1"/>
    <col min="8194" max="8194" width="14.5" style="18" customWidth="1"/>
    <col min="8195" max="8196" width="12.875" style="18" customWidth="1"/>
    <col min="8197" max="8197" width="9" style="18"/>
    <col min="8198" max="8198" width="2.875" style="18" customWidth="1"/>
    <col min="8199" max="8199" width="20.625" style="18" customWidth="1"/>
    <col min="8200" max="8200" width="9" style="18"/>
    <col min="8201" max="8201" width="4.25" style="18" customWidth="1"/>
    <col min="8202" max="8202" width="9" style="18"/>
    <col min="8203" max="8203" width="4.5" style="18" customWidth="1"/>
    <col min="8204" max="8448" width="9" style="18"/>
    <col min="8449" max="8449" width="2.125" style="18" customWidth="1"/>
    <col min="8450" max="8450" width="14.5" style="18" customWidth="1"/>
    <col min="8451" max="8452" width="12.875" style="18" customWidth="1"/>
    <col min="8453" max="8453" width="9" style="18"/>
    <col min="8454" max="8454" width="2.875" style="18" customWidth="1"/>
    <col min="8455" max="8455" width="20.625" style="18" customWidth="1"/>
    <col min="8456" max="8456" width="9" style="18"/>
    <col min="8457" max="8457" width="4.25" style="18" customWidth="1"/>
    <col min="8458" max="8458" width="9" style="18"/>
    <col min="8459" max="8459" width="4.5" style="18" customWidth="1"/>
    <col min="8460" max="8704" width="9" style="18"/>
    <col min="8705" max="8705" width="2.125" style="18" customWidth="1"/>
    <col min="8706" max="8706" width="14.5" style="18" customWidth="1"/>
    <col min="8707" max="8708" width="12.875" style="18" customWidth="1"/>
    <col min="8709" max="8709" width="9" style="18"/>
    <col min="8710" max="8710" width="2.875" style="18" customWidth="1"/>
    <col min="8711" max="8711" width="20.625" style="18" customWidth="1"/>
    <col min="8712" max="8712" width="9" style="18"/>
    <col min="8713" max="8713" width="4.25" style="18" customWidth="1"/>
    <col min="8714" max="8714" width="9" style="18"/>
    <col min="8715" max="8715" width="4.5" style="18" customWidth="1"/>
    <col min="8716" max="8960" width="9" style="18"/>
    <col min="8961" max="8961" width="2.125" style="18" customWidth="1"/>
    <col min="8962" max="8962" width="14.5" style="18" customWidth="1"/>
    <col min="8963" max="8964" width="12.875" style="18" customWidth="1"/>
    <col min="8965" max="8965" width="9" style="18"/>
    <col min="8966" max="8966" width="2.875" style="18" customWidth="1"/>
    <col min="8967" max="8967" width="20.625" style="18" customWidth="1"/>
    <col min="8968" max="8968" width="9" style="18"/>
    <col min="8969" max="8969" width="4.25" style="18" customWidth="1"/>
    <col min="8970" max="8970" width="9" style="18"/>
    <col min="8971" max="8971" width="4.5" style="18" customWidth="1"/>
    <col min="8972" max="9216" width="9" style="18"/>
    <col min="9217" max="9217" width="2.125" style="18" customWidth="1"/>
    <col min="9218" max="9218" width="14.5" style="18" customWidth="1"/>
    <col min="9219" max="9220" width="12.875" style="18" customWidth="1"/>
    <col min="9221" max="9221" width="9" style="18"/>
    <col min="9222" max="9222" width="2.875" style="18" customWidth="1"/>
    <col min="9223" max="9223" width="20.625" style="18" customWidth="1"/>
    <col min="9224" max="9224" width="9" style="18"/>
    <col min="9225" max="9225" width="4.25" style="18" customWidth="1"/>
    <col min="9226" max="9226" width="9" style="18"/>
    <col min="9227" max="9227" width="4.5" style="18" customWidth="1"/>
    <col min="9228" max="9472" width="9" style="18"/>
    <col min="9473" max="9473" width="2.125" style="18" customWidth="1"/>
    <col min="9474" max="9474" width="14.5" style="18" customWidth="1"/>
    <col min="9475" max="9476" width="12.875" style="18" customWidth="1"/>
    <col min="9477" max="9477" width="9" style="18"/>
    <col min="9478" max="9478" width="2.875" style="18" customWidth="1"/>
    <col min="9479" max="9479" width="20.625" style="18" customWidth="1"/>
    <col min="9480" max="9480" width="9" style="18"/>
    <col min="9481" max="9481" width="4.25" style="18" customWidth="1"/>
    <col min="9482" max="9482" width="9" style="18"/>
    <col min="9483" max="9483" width="4.5" style="18" customWidth="1"/>
    <col min="9484" max="9728" width="9" style="18"/>
    <col min="9729" max="9729" width="2.125" style="18" customWidth="1"/>
    <col min="9730" max="9730" width="14.5" style="18" customWidth="1"/>
    <col min="9731" max="9732" width="12.875" style="18" customWidth="1"/>
    <col min="9733" max="9733" width="9" style="18"/>
    <col min="9734" max="9734" width="2.875" style="18" customWidth="1"/>
    <col min="9735" max="9735" width="20.625" style="18" customWidth="1"/>
    <col min="9736" max="9736" width="9" style="18"/>
    <col min="9737" max="9737" width="4.25" style="18" customWidth="1"/>
    <col min="9738" max="9738" width="9" style="18"/>
    <col min="9739" max="9739" width="4.5" style="18" customWidth="1"/>
    <col min="9740" max="9984" width="9" style="18"/>
    <col min="9985" max="9985" width="2.125" style="18" customWidth="1"/>
    <col min="9986" max="9986" width="14.5" style="18" customWidth="1"/>
    <col min="9987" max="9988" width="12.875" style="18" customWidth="1"/>
    <col min="9989" max="9989" width="9" style="18"/>
    <col min="9990" max="9990" width="2.875" style="18" customWidth="1"/>
    <col min="9991" max="9991" width="20.625" style="18" customWidth="1"/>
    <col min="9992" max="9992" width="9" style="18"/>
    <col min="9993" max="9993" width="4.25" style="18" customWidth="1"/>
    <col min="9994" max="9994" width="9" style="18"/>
    <col min="9995" max="9995" width="4.5" style="18" customWidth="1"/>
    <col min="9996" max="10240" width="9" style="18"/>
    <col min="10241" max="10241" width="2.125" style="18" customWidth="1"/>
    <col min="10242" max="10242" width="14.5" style="18" customWidth="1"/>
    <col min="10243" max="10244" width="12.875" style="18" customWidth="1"/>
    <col min="10245" max="10245" width="9" style="18"/>
    <col min="10246" max="10246" width="2.875" style="18" customWidth="1"/>
    <col min="10247" max="10247" width="20.625" style="18" customWidth="1"/>
    <col min="10248" max="10248" width="9" style="18"/>
    <col min="10249" max="10249" width="4.25" style="18" customWidth="1"/>
    <col min="10250" max="10250" width="9" style="18"/>
    <col min="10251" max="10251" width="4.5" style="18" customWidth="1"/>
    <col min="10252" max="10496" width="9" style="18"/>
    <col min="10497" max="10497" width="2.125" style="18" customWidth="1"/>
    <col min="10498" max="10498" width="14.5" style="18" customWidth="1"/>
    <col min="10499" max="10500" width="12.875" style="18" customWidth="1"/>
    <col min="10501" max="10501" width="9" style="18"/>
    <col min="10502" max="10502" width="2.875" style="18" customWidth="1"/>
    <col min="10503" max="10503" width="20.625" style="18" customWidth="1"/>
    <col min="10504" max="10504" width="9" style="18"/>
    <col min="10505" max="10505" width="4.25" style="18" customWidth="1"/>
    <col min="10506" max="10506" width="9" style="18"/>
    <col min="10507" max="10507" width="4.5" style="18" customWidth="1"/>
    <col min="10508" max="10752" width="9" style="18"/>
    <col min="10753" max="10753" width="2.125" style="18" customWidth="1"/>
    <col min="10754" max="10754" width="14.5" style="18" customWidth="1"/>
    <col min="10755" max="10756" width="12.875" style="18" customWidth="1"/>
    <col min="10757" max="10757" width="9" style="18"/>
    <col min="10758" max="10758" width="2.875" style="18" customWidth="1"/>
    <col min="10759" max="10759" width="20.625" style="18" customWidth="1"/>
    <col min="10760" max="10760" width="9" style="18"/>
    <col min="10761" max="10761" width="4.25" style="18" customWidth="1"/>
    <col min="10762" max="10762" width="9" style="18"/>
    <col min="10763" max="10763" width="4.5" style="18" customWidth="1"/>
    <col min="10764" max="11008" width="9" style="18"/>
    <col min="11009" max="11009" width="2.125" style="18" customWidth="1"/>
    <col min="11010" max="11010" width="14.5" style="18" customWidth="1"/>
    <col min="11011" max="11012" width="12.875" style="18" customWidth="1"/>
    <col min="11013" max="11013" width="9" style="18"/>
    <col min="11014" max="11014" width="2.875" style="18" customWidth="1"/>
    <col min="11015" max="11015" width="20.625" style="18" customWidth="1"/>
    <col min="11016" max="11016" width="9" style="18"/>
    <col min="11017" max="11017" width="4.25" style="18" customWidth="1"/>
    <col min="11018" max="11018" width="9" style="18"/>
    <col min="11019" max="11019" width="4.5" style="18" customWidth="1"/>
    <col min="11020" max="11264" width="9" style="18"/>
    <col min="11265" max="11265" width="2.125" style="18" customWidth="1"/>
    <col min="11266" max="11266" width="14.5" style="18" customWidth="1"/>
    <col min="11267" max="11268" width="12.875" style="18" customWidth="1"/>
    <col min="11269" max="11269" width="9" style="18"/>
    <col min="11270" max="11270" width="2.875" style="18" customWidth="1"/>
    <col min="11271" max="11271" width="20.625" style="18" customWidth="1"/>
    <col min="11272" max="11272" width="9" style="18"/>
    <col min="11273" max="11273" width="4.25" style="18" customWidth="1"/>
    <col min="11274" max="11274" width="9" style="18"/>
    <col min="11275" max="11275" width="4.5" style="18" customWidth="1"/>
    <col min="11276" max="11520" width="9" style="18"/>
    <col min="11521" max="11521" width="2.125" style="18" customWidth="1"/>
    <col min="11522" max="11522" width="14.5" style="18" customWidth="1"/>
    <col min="11523" max="11524" width="12.875" style="18" customWidth="1"/>
    <col min="11525" max="11525" width="9" style="18"/>
    <col min="11526" max="11526" width="2.875" style="18" customWidth="1"/>
    <col min="11527" max="11527" width="20.625" style="18" customWidth="1"/>
    <col min="11528" max="11528" width="9" style="18"/>
    <col min="11529" max="11529" width="4.25" style="18" customWidth="1"/>
    <col min="11530" max="11530" width="9" style="18"/>
    <col min="11531" max="11531" width="4.5" style="18" customWidth="1"/>
    <col min="11532" max="11776" width="9" style="18"/>
    <col min="11777" max="11777" width="2.125" style="18" customWidth="1"/>
    <col min="11778" max="11778" width="14.5" style="18" customWidth="1"/>
    <col min="11779" max="11780" width="12.875" style="18" customWidth="1"/>
    <col min="11781" max="11781" width="9" style="18"/>
    <col min="11782" max="11782" width="2.875" style="18" customWidth="1"/>
    <col min="11783" max="11783" width="20.625" style="18" customWidth="1"/>
    <col min="11784" max="11784" width="9" style="18"/>
    <col min="11785" max="11785" width="4.25" style="18" customWidth="1"/>
    <col min="11786" max="11786" width="9" style="18"/>
    <col min="11787" max="11787" width="4.5" style="18" customWidth="1"/>
    <col min="11788" max="12032" width="9" style="18"/>
    <col min="12033" max="12033" width="2.125" style="18" customWidth="1"/>
    <col min="12034" max="12034" width="14.5" style="18" customWidth="1"/>
    <col min="12035" max="12036" width="12.875" style="18" customWidth="1"/>
    <col min="12037" max="12037" width="9" style="18"/>
    <col min="12038" max="12038" width="2.875" style="18" customWidth="1"/>
    <col min="12039" max="12039" width="20.625" style="18" customWidth="1"/>
    <col min="12040" max="12040" width="9" style="18"/>
    <col min="12041" max="12041" width="4.25" style="18" customWidth="1"/>
    <col min="12042" max="12042" width="9" style="18"/>
    <col min="12043" max="12043" width="4.5" style="18" customWidth="1"/>
    <col min="12044" max="12288" width="9" style="18"/>
    <col min="12289" max="12289" width="2.125" style="18" customWidth="1"/>
    <col min="12290" max="12290" width="14.5" style="18" customWidth="1"/>
    <col min="12291" max="12292" width="12.875" style="18" customWidth="1"/>
    <col min="12293" max="12293" width="9" style="18"/>
    <col min="12294" max="12294" width="2.875" style="18" customWidth="1"/>
    <col min="12295" max="12295" width="20.625" style="18" customWidth="1"/>
    <col min="12296" max="12296" width="9" style="18"/>
    <col min="12297" max="12297" width="4.25" style="18" customWidth="1"/>
    <col min="12298" max="12298" width="9" style="18"/>
    <col min="12299" max="12299" width="4.5" style="18" customWidth="1"/>
    <col min="12300" max="12544" width="9" style="18"/>
    <col min="12545" max="12545" width="2.125" style="18" customWidth="1"/>
    <col min="12546" max="12546" width="14.5" style="18" customWidth="1"/>
    <col min="12547" max="12548" width="12.875" style="18" customWidth="1"/>
    <col min="12549" max="12549" width="9" style="18"/>
    <col min="12550" max="12550" width="2.875" style="18" customWidth="1"/>
    <col min="12551" max="12551" width="20.625" style="18" customWidth="1"/>
    <col min="12552" max="12552" width="9" style="18"/>
    <col min="12553" max="12553" width="4.25" style="18" customWidth="1"/>
    <col min="12554" max="12554" width="9" style="18"/>
    <col min="12555" max="12555" width="4.5" style="18" customWidth="1"/>
    <col min="12556" max="12800" width="9" style="18"/>
    <col min="12801" max="12801" width="2.125" style="18" customWidth="1"/>
    <col min="12802" max="12802" width="14.5" style="18" customWidth="1"/>
    <col min="12803" max="12804" width="12.875" style="18" customWidth="1"/>
    <col min="12805" max="12805" width="9" style="18"/>
    <col min="12806" max="12806" width="2.875" style="18" customWidth="1"/>
    <col min="12807" max="12807" width="20.625" style="18" customWidth="1"/>
    <col min="12808" max="12808" width="9" style="18"/>
    <col min="12809" max="12809" width="4.25" style="18" customWidth="1"/>
    <col min="12810" max="12810" width="9" style="18"/>
    <col min="12811" max="12811" width="4.5" style="18" customWidth="1"/>
    <col min="12812" max="13056" width="9" style="18"/>
    <col min="13057" max="13057" width="2.125" style="18" customWidth="1"/>
    <col min="13058" max="13058" width="14.5" style="18" customWidth="1"/>
    <col min="13059" max="13060" width="12.875" style="18" customWidth="1"/>
    <col min="13061" max="13061" width="9" style="18"/>
    <col min="13062" max="13062" width="2.875" style="18" customWidth="1"/>
    <col min="13063" max="13063" width="20.625" style="18" customWidth="1"/>
    <col min="13064" max="13064" width="9" style="18"/>
    <col min="13065" max="13065" width="4.25" style="18" customWidth="1"/>
    <col min="13066" max="13066" width="9" style="18"/>
    <col min="13067" max="13067" width="4.5" style="18" customWidth="1"/>
    <col min="13068" max="13312" width="9" style="18"/>
    <col min="13313" max="13313" width="2.125" style="18" customWidth="1"/>
    <col min="13314" max="13314" width="14.5" style="18" customWidth="1"/>
    <col min="13315" max="13316" width="12.875" style="18" customWidth="1"/>
    <col min="13317" max="13317" width="9" style="18"/>
    <col min="13318" max="13318" width="2.875" style="18" customWidth="1"/>
    <col min="13319" max="13319" width="20.625" style="18" customWidth="1"/>
    <col min="13320" max="13320" width="9" style="18"/>
    <col min="13321" max="13321" width="4.25" style="18" customWidth="1"/>
    <col min="13322" max="13322" width="9" style="18"/>
    <col min="13323" max="13323" width="4.5" style="18" customWidth="1"/>
    <col min="13324" max="13568" width="9" style="18"/>
    <col min="13569" max="13569" width="2.125" style="18" customWidth="1"/>
    <col min="13570" max="13570" width="14.5" style="18" customWidth="1"/>
    <col min="13571" max="13572" width="12.875" style="18" customWidth="1"/>
    <col min="13573" max="13573" width="9" style="18"/>
    <col min="13574" max="13574" width="2.875" style="18" customWidth="1"/>
    <col min="13575" max="13575" width="20.625" style="18" customWidth="1"/>
    <col min="13576" max="13576" width="9" style="18"/>
    <col min="13577" max="13577" width="4.25" style="18" customWidth="1"/>
    <col min="13578" max="13578" width="9" style="18"/>
    <col min="13579" max="13579" width="4.5" style="18" customWidth="1"/>
    <col min="13580" max="13824" width="9" style="18"/>
    <col min="13825" max="13825" width="2.125" style="18" customWidth="1"/>
    <col min="13826" max="13826" width="14.5" style="18" customWidth="1"/>
    <col min="13827" max="13828" width="12.875" style="18" customWidth="1"/>
    <col min="13829" max="13829" width="9" style="18"/>
    <col min="13830" max="13830" width="2.875" style="18" customWidth="1"/>
    <col min="13831" max="13831" width="20.625" style="18" customWidth="1"/>
    <col min="13832" max="13832" width="9" style="18"/>
    <col min="13833" max="13833" width="4.25" style="18" customWidth="1"/>
    <col min="13834" max="13834" width="9" style="18"/>
    <col min="13835" max="13835" width="4.5" style="18" customWidth="1"/>
    <col min="13836" max="14080" width="9" style="18"/>
    <col min="14081" max="14081" width="2.125" style="18" customWidth="1"/>
    <col min="14082" max="14082" width="14.5" style="18" customWidth="1"/>
    <col min="14083" max="14084" width="12.875" style="18" customWidth="1"/>
    <col min="14085" max="14085" width="9" style="18"/>
    <col min="14086" max="14086" width="2.875" style="18" customWidth="1"/>
    <col min="14087" max="14087" width="20.625" style="18" customWidth="1"/>
    <col min="14088" max="14088" width="9" style="18"/>
    <col min="14089" max="14089" width="4.25" style="18" customWidth="1"/>
    <col min="14090" max="14090" width="9" style="18"/>
    <col min="14091" max="14091" width="4.5" style="18" customWidth="1"/>
    <col min="14092" max="14336" width="9" style="18"/>
    <col min="14337" max="14337" width="2.125" style="18" customWidth="1"/>
    <col min="14338" max="14338" width="14.5" style="18" customWidth="1"/>
    <col min="14339" max="14340" width="12.875" style="18" customWidth="1"/>
    <col min="14341" max="14341" width="9" style="18"/>
    <col min="14342" max="14342" width="2.875" style="18" customWidth="1"/>
    <col min="14343" max="14343" width="20.625" style="18" customWidth="1"/>
    <col min="14344" max="14344" width="9" style="18"/>
    <col min="14345" max="14345" width="4.25" style="18" customWidth="1"/>
    <col min="14346" max="14346" width="9" style="18"/>
    <col min="14347" max="14347" width="4.5" style="18" customWidth="1"/>
    <col min="14348" max="14592" width="9" style="18"/>
    <col min="14593" max="14593" width="2.125" style="18" customWidth="1"/>
    <col min="14594" max="14594" width="14.5" style="18" customWidth="1"/>
    <col min="14595" max="14596" width="12.875" style="18" customWidth="1"/>
    <col min="14597" max="14597" width="9" style="18"/>
    <col min="14598" max="14598" width="2.875" style="18" customWidth="1"/>
    <col min="14599" max="14599" width="20.625" style="18" customWidth="1"/>
    <col min="14600" max="14600" width="9" style="18"/>
    <col min="14601" max="14601" width="4.25" style="18" customWidth="1"/>
    <col min="14602" max="14602" width="9" style="18"/>
    <col min="14603" max="14603" width="4.5" style="18" customWidth="1"/>
    <col min="14604" max="14848" width="9" style="18"/>
    <col min="14849" max="14849" width="2.125" style="18" customWidth="1"/>
    <col min="14850" max="14850" width="14.5" style="18" customWidth="1"/>
    <col min="14851" max="14852" width="12.875" style="18" customWidth="1"/>
    <col min="14853" max="14853" width="9" style="18"/>
    <col min="14854" max="14854" width="2.875" style="18" customWidth="1"/>
    <col min="14855" max="14855" width="20.625" style="18" customWidth="1"/>
    <col min="14856" max="14856" width="9" style="18"/>
    <col min="14857" max="14857" width="4.25" style="18" customWidth="1"/>
    <col min="14858" max="14858" width="9" style="18"/>
    <col min="14859" max="14859" width="4.5" style="18" customWidth="1"/>
    <col min="14860" max="15104" width="9" style="18"/>
    <col min="15105" max="15105" width="2.125" style="18" customWidth="1"/>
    <col min="15106" max="15106" width="14.5" style="18" customWidth="1"/>
    <col min="15107" max="15108" width="12.875" style="18" customWidth="1"/>
    <col min="15109" max="15109" width="9" style="18"/>
    <col min="15110" max="15110" width="2.875" style="18" customWidth="1"/>
    <col min="15111" max="15111" width="20.625" style="18" customWidth="1"/>
    <col min="15112" max="15112" width="9" style="18"/>
    <col min="15113" max="15113" width="4.25" style="18" customWidth="1"/>
    <col min="15114" max="15114" width="9" style="18"/>
    <col min="15115" max="15115" width="4.5" style="18" customWidth="1"/>
    <col min="15116" max="15360" width="9" style="18"/>
    <col min="15361" max="15361" width="2.125" style="18" customWidth="1"/>
    <col min="15362" max="15362" width="14.5" style="18" customWidth="1"/>
    <col min="15363" max="15364" width="12.875" style="18" customWidth="1"/>
    <col min="15365" max="15365" width="9" style="18"/>
    <col min="15366" max="15366" width="2.875" style="18" customWidth="1"/>
    <col min="15367" max="15367" width="20.625" style="18" customWidth="1"/>
    <col min="15368" max="15368" width="9" style="18"/>
    <col min="15369" max="15369" width="4.25" style="18" customWidth="1"/>
    <col min="15370" max="15370" width="9" style="18"/>
    <col min="15371" max="15371" width="4.5" style="18" customWidth="1"/>
    <col min="15372" max="15616" width="9" style="18"/>
    <col min="15617" max="15617" width="2.125" style="18" customWidth="1"/>
    <col min="15618" max="15618" width="14.5" style="18" customWidth="1"/>
    <col min="15619" max="15620" width="12.875" style="18" customWidth="1"/>
    <col min="15621" max="15621" width="9" style="18"/>
    <col min="15622" max="15622" width="2.875" style="18" customWidth="1"/>
    <col min="15623" max="15623" width="20.625" style="18" customWidth="1"/>
    <col min="15624" max="15624" width="9" style="18"/>
    <col min="15625" max="15625" width="4.25" style="18" customWidth="1"/>
    <col min="15626" max="15626" width="9" style="18"/>
    <col min="15627" max="15627" width="4.5" style="18" customWidth="1"/>
    <col min="15628" max="15872" width="9" style="18"/>
    <col min="15873" max="15873" width="2.125" style="18" customWidth="1"/>
    <col min="15874" max="15874" width="14.5" style="18" customWidth="1"/>
    <col min="15875" max="15876" width="12.875" style="18" customWidth="1"/>
    <col min="15877" max="15877" width="9" style="18"/>
    <col min="15878" max="15878" width="2.875" style="18" customWidth="1"/>
    <col min="15879" max="15879" width="20.625" style="18" customWidth="1"/>
    <col min="15880" max="15880" width="9" style="18"/>
    <col min="15881" max="15881" width="4.25" style="18" customWidth="1"/>
    <col min="15882" max="15882" width="9" style="18"/>
    <col min="15883" max="15883" width="4.5" style="18" customWidth="1"/>
    <col min="15884" max="16128" width="9" style="18"/>
    <col min="16129" max="16129" width="2.125" style="18" customWidth="1"/>
    <col min="16130" max="16130" width="14.5" style="18" customWidth="1"/>
    <col min="16131" max="16132" width="12.875" style="18" customWidth="1"/>
    <col min="16133" max="16133" width="9" style="18"/>
    <col min="16134" max="16134" width="2.875" style="18" customWidth="1"/>
    <col min="16135" max="16135" width="20.625" style="18" customWidth="1"/>
    <col min="16136" max="16136" width="9" style="18"/>
    <col min="16137" max="16137" width="4.25" style="18" customWidth="1"/>
    <col min="16138" max="16138" width="9" style="18"/>
    <col min="16139" max="16139" width="4.5" style="18" customWidth="1"/>
    <col min="16140" max="16384" width="9" style="18"/>
  </cols>
  <sheetData>
    <row r="3" spans="2:11" ht="36" x14ac:dyDescent="0.55000000000000004">
      <c r="C3" s="11" t="s">
        <v>214</v>
      </c>
      <c r="D3" s="10"/>
      <c r="E3" s="10"/>
      <c r="F3" s="10"/>
      <c r="G3" s="10"/>
      <c r="H3" s="65">
        <v>42930</v>
      </c>
      <c r="I3" s="65"/>
      <c r="J3" s="65"/>
      <c r="K3" s="65"/>
    </row>
    <row r="4" spans="2:11" ht="28.5" x14ac:dyDescent="0.45">
      <c r="C4" s="12"/>
      <c r="D4" s="10"/>
      <c r="E4" s="10"/>
      <c r="F4" s="10"/>
      <c r="G4" s="10"/>
      <c r="H4" s="65"/>
      <c r="I4" s="65"/>
      <c r="J4" s="65"/>
      <c r="K4" s="65"/>
    </row>
    <row r="6" spans="2:11" s="19" customFormat="1" x14ac:dyDescent="0.25"/>
    <row r="7" spans="2:11" s="19" customFormat="1" ht="15" customHeight="1" x14ac:dyDescent="0.25">
      <c r="B7" s="66" t="s">
        <v>202</v>
      </c>
      <c r="C7" s="66"/>
      <c r="D7" s="66"/>
      <c r="E7" s="66"/>
      <c r="F7" s="66"/>
      <c r="G7" s="66"/>
      <c r="H7" s="66"/>
      <c r="I7" s="66"/>
      <c r="J7" s="66"/>
      <c r="K7" s="66"/>
    </row>
    <row r="8" spans="2:11" s="19" customFormat="1" x14ac:dyDescent="0.25">
      <c r="B8" s="66"/>
      <c r="C8" s="66"/>
      <c r="D8" s="66"/>
      <c r="E8" s="66"/>
      <c r="F8" s="66"/>
      <c r="G8" s="66"/>
      <c r="H8" s="66"/>
      <c r="I8" s="66"/>
      <c r="J8" s="66"/>
      <c r="K8" s="66"/>
    </row>
    <row r="9" spans="2:11" s="19" customFormat="1" x14ac:dyDescent="0.25"/>
    <row r="10" spans="2:11" s="19" customFormat="1" x14ac:dyDescent="0.25">
      <c r="B10" s="20"/>
      <c r="C10" s="21"/>
    </row>
    <row r="11" spans="2:11" s="19" customFormat="1" ht="15.75" x14ac:dyDescent="0.25">
      <c r="B11" s="15" t="s">
        <v>203</v>
      </c>
    </row>
    <row r="12" spans="2:11" s="19" customFormat="1" x14ac:dyDescent="0.25"/>
    <row r="13" spans="2:11" s="19" customFormat="1" x14ac:dyDescent="0.25">
      <c r="B13" s="16" t="s">
        <v>204</v>
      </c>
      <c r="C13" s="17" t="s">
        <v>244</v>
      </c>
    </row>
    <row r="14" spans="2:11" s="19" customFormat="1" x14ac:dyDescent="0.25">
      <c r="B14" s="16" t="s">
        <v>205</v>
      </c>
      <c r="C14" s="17" t="s">
        <v>215</v>
      </c>
    </row>
    <row r="15" spans="2:11" s="19" customFormat="1" ht="15" customHeight="1" x14ac:dyDescent="0.25">
      <c r="B15" s="16" t="s">
        <v>206</v>
      </c>
      <c r="C15" s="17" t="s">
        <v>207</v>
      </c>
    </row>
    <row r="16" spans="2:11" s="19" customFormat="1" x14ac:dyDescent="0.25">
      <c r="B16" s="22"/>
      <c r="C16" s="23"/>
    </row>
    <row r="17" spans="2:11" s="19" customFormat="1" x14ac:dyDescent="0.25">
      <c r="B17" s="67" t="s">
        <v>208</v>
      </c>
      <c r="C17" s="67"/>
      <c r="D17" s="67"/>
      <c r="E17" s="67"/>
      <c r="F17" s="67"/>
      <c r="G17" s="67"/>
      <c r="H17" s="67"/>
      <c r="I17" s="67"/>
    </row>
    <row r="18" spans="2:11" s="19" customFormat="1" x14ac:dyDescent="0.25">
      <c r="B18" s="67"/>
      <c r="C18" s="67"/>
      <c r="D18" s="67"/>
      <c r="E18" s="67"/>
      <c r="F18" s="67"/>
      <c r="G18" s="67"/>
      <c r="H18" s="67"/>
      <c r="I18" s="67"/>
    </row>
    <row r="19" spans="2:11" s="19" customFormat="1" x14ac:dyDescent="0.25">
      <c r="B19" s="67"/>
      <c r="C19" s="67"/>
      <c r="D19" s="67"/>
      <c r="E19" s="67"/>
      <c r="F19" s="67"/>
      <c r="G19" s="67"/>
      <c r="H19" s="67"/>
      <c r="I19" s="67"/>
    </row>
    <row r="20" spans="2:11" s="19" customFormat="1" x14ac:dyDescent="0.25"/>
    <row r="21" spans="2:11" s="19" customFormat="1" x14ac:dyDescent="0.25"/>
    <row r="22" spans="2:11" s="19" customFormat="1" x14ac:dyDescent="0.25"/>
    <row r="23" spans="2:11" s="19" customFormat="1" x14ac:dyDescent="0.25"/>
    <row r="24" spans="2:11" s="19" customFormat="1" ht="15" customHeight="1" x14ac:dyDescent="0.25">
      <c r="B24" s="68" t="s">
        <v>209</v>
      </c>
      <c r="C24" s="68"/>
      <c r="D24" s="68"/>
      <c r="E24" s="68"/>
      <c r="F24" s="68"/>
      <c r="G24" s="24" t="s">
        <v>210</v>
      </c>
      <c r="H24" s="25"/>
      <c r="I24" s="25"/>
      <c r="J24" s="25"/>
      <c r="K24" s="25"/>
    </row>
    <row r="25" spans="2:11" s="19" customFormat="1" ht="8.25" customHeight="1" thickBot="1" x14ac:dyDescent="0.3">
      <c r="B25" s="25"/>
      <c r="C25" s="25"/>
      <c r="D25" s="25"/>
      <c r="E25" s="25"/>
      <c r="F25" s="25"/>
      <c r="G25" s="25"/>
      <c r="H25" s="25"/>
      <c r="I25" s="25"/>
      <c r="J25" s="25"/>
      <c r="K25" s="25"/>
    </row>
    <row r="26" spans="2:11" s="26" customFormat="1" x14ac:dyDescent="0.25"/>
  </sheetData>
  <mergeCells count="4">
    <mergeCell ref="H3:K4"/>
    <mergeCell ref="B7:K8"/>
    <mergeCell ref="B17:I19"/>
    <mergeCell ref="B24:F24"/>
  </mergeCells>
  <hyperlinks>
    <hyperlink ref="G24"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workbookViewId="0">
      <pane xSplit="1" ySplit="7" topLeftCell="B8" activePane="bottomRight" state="frozen"/>
      <selection activeCell="D41" sqref="D41"/>
      <selection pane="topRight" activeCell="D41" sqref="D41"/>
      <selection pane="bottomLeft" activeCell="D41" sqref="D41"/>
      <selection pane="bottomRight" activeCell="D41" sqref="D41"/>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226</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77</v>
      </c>
      <c r="AA2" s="6" t="s">
        <v>9</v>
      </c>
      <c r="AB2" s="5" t="s">
        <v>31</v>
      </c>
      <c r="AC2" s="5" t="s">
        <v>32</v>
      </c>
      <c r="AD2" s="5" t="s">
        <v>33</v>
      </c>
      <c r="AE2" s="6" t="s">
        <v>9</v>
      </c>
      <c r="AF2" s="5" t="s">
        <v>34</v>
      </c>
      <c r="AG2" s="5" t="s">
        <v>35</v>
      </c>
      <c r="AH2" s="5" t="s">
        <v>36</v>
      </c>
      <c r="AI2" s="5" t="s">
        <v>78</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79</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80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72</v>
      </c>
      <c r="B8" s="41">
        <v>365</v>
      </c>
      <c r="C8" s="41">
        <v>186</v>
      </c>
      <c r="D8" s="41">
        <v>179</v>
      </c>
      <c r="E8" s="41">
        <v>365</v>
      </c>
      <c r="F8" s="41">
        <v>149</v>
      </c>
      <c r="G8" s="41">
        <v>58</v>
      </c>
      <c r="H8" s="41">
        <v>69</v>
      </c>
      <c r="I8" s="41">
        <v>42</v>
      </c>
      <c r="J8" s="41">
        <v>48</v>
      </c>
      <c r="K8" s="41">
        <v>365</v>
      </c>
      <c r="L8" s="41">
        <v>309</v>
      </c>
      <c r="M8" s="41">
        <v>27</v>
      </c>
      <c r="N8" s="41">
        <v>18</v>
      </c>
      <c r="O8" s="41">
        <v>12</v>
      </c>
      <c r="P8" s="41">
        <v>353</v>
      </c>
      <c r="Q8" s="41">
        <v>12</v>
      </c>
      <c r="R8" s="41">
        <v>322</v>
      </c>
      <c r="S8" s="41">
        <v>2</v>
      </c>
      <c r="T8" s="41">
        <v>2</v>
      </c>
      <c r="U8" s="41">
        <v>5</v>
      </c>
      <c r="V8" s="41">
        <v>0</v>
      </c>
      <c r="W8" s="41">
        <v>4</v>
      </c>
      <c r="X8" s="41">
        <v>0</v>
      </c>
      <c r="Y8" s="41">
        <v>3</v>
      </c>
      <c r="Z8" s="41">
        <v>3</v>
      </c>
      <c r="AA8" s="41">
        <v>365</v>
      </c>
      <c r="AB8" s="41">
        <v>227</v>
      </c>
      <c r="AC8" s="41">
        <v>108</v>
      </c>
      <c r="AD8" s="41">
        <v>30</v>
      </c>
      <c r="AE8" s="41">
        <v>365</v>
      </c>
      <c r="AF8" s="41">
        <v>19</v>
      </c>
      <c r="AG8" s="41">
        <v>336</v>
      </c>
      <c r="AH8" s="41">
        <v>5</v>
      </c>
      <c r="AI8" s="41">
        <v>4</v>
      </c>
      <c r="AJ8" s="41">
        <v>365</v>
      </c>
      <c r="AK8" s="41">
        <v>122</v>
      </c>
      <c r="AL8" s="41">
        <v>45</v>
      </c>
      <c r="AM8" s="41">
        <v>42</v>
      </c>
      <c r="AN8" s="41">
        <v>36</v>
      </c>
      <c r="AO8" s="41">
        <v>19</v>
      </c>
      <c r="AP8" s="41">
        <v>40</v>
      </c>
      <c r="AQ8" s="41">
        <v>61</v>
      </c>
      <c r="AR8" s="41">
        <v>365</v>
      </c>
      <c r="AS8" s="41">
        <v>11</v>
      </c>
      <c r="AT8" s="41">
        <v>302</v>
      </c>
      <c r="AU8" s="41">
        <v>12</v>
      </c>
      <c r="AV8" s="41">
        <v>7</v>
      </c>
      <c r="AW8" s="41">
        <v>0</v>
      </c>
      <c r="AX8" s="41">
        <v>0</v>
      </c>
      <c r="AY8" s="41">
        <v>4</v>
      </c>
      <c r="AZ8" s="41">
        <v>0</v>
      </c>
      <c r="BA8" s="41">
        <v>14</v>
      </c>
      <c r="BB8" s="41">
        <v>0</v>
      </c>
      <c r="BC8" s="41">
        <v>1</v>
      </c>
      <c r="BD8" s="41">
        <v>12</v>
      </c>
    </row>
    <row r="9" spans="1:56" x14ac:dyDescent="0.2">
      <c r="A9" s="75"/>
      <c r="B9" s="2">
        <v>332</v>
      </c>
      <c r="C9" s="3" t="s">
        <v>0</v>
      </c>
      <c r="D9" s="3" t="s">
        <v>0</v>
      </c>
      <c r="E9" s="2">
        <v>332</v>
      </c>
      <c r="F9" s="3" t="s">
        <v>0</v>
      </c>
      <c r="G9" s="3" t="s">
        <v>0</v>
      </c>
      <c r="H9" s="3" t="s">
        <v>0</v>
      </c>
      <c r="I9" s="3" t="s">
        <v>0</v>
      </c>
      <c r="J9" s="3" t="s">
        <v>0</v>
      </c>
      <c r="K9" s="2">
        <v>332</v>
      </c>
      <c r="L9" s="3" t="s">
        <v>0</v>
      </c>
      <c r="M9" s="3" t="s">
        <v>0</v>
      </c>
      <c r="N9" s="3" t="s">
        <v>0</v>
      </c>
      <c r="O9" s="3" t="s">
        <v>0</v>
      </c>
      <c r="P9" s="2">
        <v>322</v>
      </c>
      <c r="Q9" s="3" t="s">
        <v>0</v>
      </c>
      <c r="R9" s="3" t="s">
        <v>0</v>
      </c>
      <c r="S9" s="3" t="s">
        <v>0</v>
      </c>
      <c r="T9" s="3" t="s">
        <v>0</v>
      </c>
      <c r="U9" s="3" t="s">
        <v>0</v>
      </c>
      <c r="V9" s="3" t="s">
        <v>0</v>
      </c>
      <c r="W9" s="3" t="s">
        <v>0</v>
      </c>
      <c r="X9" s="3" t="s">
        <v>0</v>
      </c>
      <c r="Y9" s="3" t="s">
        <v>0</v>
      </c>
      <c r="Z9" s="3" t="s">
        <v>0</v>
      </c>
      <c r="AA9" s="2">
        <v>332</v>
      </c>
      <c r="AB9" s="3" t="s">
        <v>0</v>
      </c>
      <c r="AC9" s="3" t="s">
        <v>0</v>
      </c>
      <c r="AD9" s="3" t="s">
        <v>0</v>
      </c>
      <c r="AE9" s="2">
        <v>332</v>
      </c>
      <c r="AF9" s="3" t="s">
        <v>0</v>
      </c>
      <c r="AG9" s="3" t="s">
        <v>0</v>
      </c>
      <c r="AH9" s="3" t="s">
        <v>0</v>
      </c>
      <c r="AI9" s="3" t="s">
        <v>0</v>
      </c>
      <c r="AJ9" s="2">
        <v>332</v>
      </c>
      <c r="AK9" s="3" t="s">
        <v>0</v>
      </c>
      <c r="AL9" s="3" t="s">
        <v>0</v>
      </c>
      <c r="AM9" s="3" t="s">
        <v>0</v>
      </c>
      <c r="AN9" s="3" t="s">
        <v>0</v>
      </c>
      <c r="AO9" s="3" t="s">
        <v>0</v>
      </c>
      <c r="AP9" s="3" t="s">
        <v>0</v>
      </c>
      <c r="AQ9" s="3" t="s">
        <v>0</v>
      </c>
      <c r="AR9" s="2">
        <v>332</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0.18</v>
      </c>
      <c r="C10" s="8">
        <v>0.19</v>
      </c>
      <c r="D10" s="8">
        <v>0.17</v>
      </c>
      <c r="E10" s="7">
        <v>0.18</v>
      </c>
      <c r="F10" s="8">
        <v>0.26</v>
      </c>
      <c r="G10" s="8">
        <v>0.18</v>
      </c>
      <c r="H10" s="8">
        <v>0.19</v>
      </c>
      <c r="I10" s="8">
        <v>0.14000000000000001</v>
      </c>
      <c r="J10" s="8">
        <v>0.1</v>
      </c>
      <c r="K10" s="7">
        <v>0.18</v>
      </c>
      <c r="L10" s="8">
        <v>0.18</v>
      </c>
      <c r="M10" s="8">
        <v>0.16</v>
      </c>
      <c r="N10" s="8">
        <v>0.18</v>
      </c>
      <c r="O10" s="8">
        <v>0.21</v>
      </c>
      <c r="P10" s="7">
        <v>0.18</v>
      </c>
      <c r="Q10" s="8">
        <v>0.02</v>
      </c>
      <c r="R10" s="8">
        <v>0.44</v>
      </c>
      <c r="S10" s="8">
        <v>0.02</v>
      </c>
      <c r="T10" s="8">
        <v>0.03</v>
      </c>
      <c r="U10" s="8">
        <v>0.1</v>
      </c>
      <c r="V10" s="8">
        <v>0</v>
      </c>
      <c r="W10" s="8">
        <v>0.1</v>
      </c>
      <c r="X10" s="8">
        <v>0.03</v>
      </c>
      <c r="Y10" s="8">
        <v>0.03</v>
      </c>
      <c r="Z10" s="8">
        <v>0.01</v>
      </c>
      <c r="AA10" s="7">
        <v>0.18</v>
      </c>
      <c r="AB10" s="8">
        <v>0.26</v>
      </c>
      <c r="AC10" s="8">
        <v>0.11</v>
      </c>
      <c r="AD10" s="8">
        <v>0.16</v>
      </c>
      <c r="AE10" s="7">
        <v>0.18</v>
      </c>
      <c r="AF10" s="8">
        <v>0.03</v>
      </c>
      <c r="AG10" s="8">
        <v>0.5</v>
      </c>
      <c r="AH10" s="8">
        <v>0.01</v>
      </c>
      <c r="AI10" s="8">
        <v>0.02</v>
      </c>
      <c r="AJ10" s="7">
        <v>0.18</v>
      </c>
      <c r="AK10" s="8">
        <v>0.25</v>
      </c>
      <c r="AL10" s="8">
        <v>0.17</v>
      </c>
      <c r="AM10" s="8">
        <v>0.16</v>
      </c>
      <c r="AN10" s="8">
        <v>0.17</v>
      </c>
      <c r="AO10" s="8">
        <v>0.08</v>
      </c>
      <c r="AP10" s="8">
        <v>0.16</v>
      </c>
      <c r="AQ10" s="8">
        <v>0.22</v>
      </c>
      <c r="AR10" s="7">
        <v>0.18</v>
      </c>
      <c r="AS10" s="8">
        <v>0.01</v>
      </c>
      <c r="AT10" s="8">
        <v>0.42</v>
      </c>
      <c r="AU10" s="8">
        <v>0.09</v>
      </c>
      <c r="AV10" s="8">
        <v>0.13</v>
      </c>
      <c r="AW10" s="8">
        <v>0</v>
      </c>
      <c r="AX10" s="8">
        <v>0</v>
      </c>
      <c r="AY10" s="8">
        <v>0.14000000000000001</v>
      </c>
      <c r="AZ10" s="8">
        <v>0.03</v>
      </c>
      <c r="BA10" s="8">
        <v>0.09</v>
      </c>
      <c r="BB10" s="8">
        <v>0</v>
      </c>
      <c r="BC10" s="8">
        <v>0.03</v>
      </c>
      <c r="BD10" s="8">
        <v>0.21</v>
      </c>
    </row>
    <row r="11" spans="1:56" x14ac:dyDescent="0.2">
      <c r="A11" s="75" t="s">
        <v>73</v>
      </c>
      <c r="B11" s="2">
        <v>467</v>
      </c>
      <c r="C11" s="2">
        <v>225</v>
      </c>
      <c r="D11" s="2">
        <v>242</v>
      </c>
      <c r="E11" s="2">
        <v>467</v>
      </c>
      <c r="F11" s="2">
        <v>179</v>
      </c>
      <c r="G11" s="2">
        <v>83</v>
      </c>
      <c r="H11" s="2">
        <v>78</v>
      </c>
      <c r="I11" s="2">
        <v>53</v>
      </c>
      <c r="J11" s="2">
        <v>74</v>
      </c>
      <c r="K11" s="2">
        <v>467</v>
      </c>
      <c r="L11" s="2">
        <v>399</v>
      </c>
      <c r="M11" s="2">
        <v>41</v>
      </c>
      <c r="N11" s="2">
        <v>18</v>
      </c>
      <c r="O11" s="2">
        <v>10</v>
      </c>
      <c r="P11" s="2">
        <v>457</v>
      </c>
      <c r="Q11" s="2">
        <v>66</v>
      </c>
      <c r="R11" s="2">
        <v>277</v>
      </c>
      <c r="S11" s="2">
        <v>28</v>
      </c>
      <c r="T11" s="2">
        <v>7</v>
      </c>
      <c r="U11" s="2">
        <v>15</v>
      </c>
      <c r="V11" s="2">
        <v>0</v>
      </c>
      <c r="W11" s="2">
        <v>15</v>
      </c>
      <c r="X11" s="2">
        <v>3</v>
      </c>
      <c r="Y11" s="2">
        <v>6</v>
      </c>
      <c r="Z11" s="2">
        <v>39</v>
      </c>
      <c r="AA11" s="2">
        <v>467</v>
      </c>
      <c r="AB11" s="2">
        <v>246</v>
      </c>
      <c r="AC11" s="2">
        <v>182</v>
      </c>
      <c r="AD11" s="2">
        <v>39</v>
      </c>
      <c r="AE11" s="2">
        <v>467</v>
      </c>
      <c r="AF11" s="2">
        <v>79</v>
      </c>
      <c r="AG11" s="2">
        <v>261</v>
      </c>
      <c r="AH11" s="2">
        <v>84</v>
      </c>
      <c r="AI11" s="2">
        <v>43</v>
      </c>
      <c r="AJ11" s="2">
        <v>467</v>
      </c>
      <c r="AK11" s="2">
        <v>160</v>
      </c>
      <c r="AL11" s="2">
        <v>64</v>
      </c>
      <c r="AM11" s="2">
        <v>52</v>
      </c>
      <c r="AN11" s="2">
        <v>37</v>
      </c>
      <c r="AO11" s="2">
        <v>47</v>
      </c>
      <c r="AP11" s="2">
        <v>44</v>
      </c>
      <c r="AQ11" s="2">
        <v>62</v>
      </c>
      <c r="AR11" s="2">
        <v>467</v>
      </c>
      <c r="AS11" s="2">
        <v>85</v>
      </c>
      <c r="AT11" s="2">
        <v>250</v>
      </c>
      <c r="AU11" s="2">
        <v>51</v>
      </c>
      <c r="AV11" s="2">
        <v>16</v>
      </c>
      <c r="AW11" s="2">
        <v>2</v>
      </c>
      <c r="AX11" s="2">
        <v>1</v>
      </c>
      <c r="AY11" s="2">
        <v>11</v>
      </c>
      <c r="AZ11" s="2">
        <v>5</v>
      </c>
      <c r="BA11" s="2">
        <v>32</v>
      </c>
      <c r="BB11" s="2">
        <v>0</v>
      </c>
      <c r="BC11" s="2">
        <v>5</v>
      </c>
      <c r="BD11" s="2">
        <v>10</v>
      </c>
    </row>
    <row r="12" spans="1:56" s="42" customFormat="1" x14ac:dyDescent="0.2">
      <c r="A12" s="75"/>
      <c r="B12" s="41">
        <v>442</v>
      </c>
      <c r="C12" s="41" t="s">
        <v>0</v>
      </c>
      <c r="D12" s="41" t="s">
        <v>0</v>
      </c>
      <c r="E12" s="41">
        <v>442</v>
      </c>
      <c r="F12" s="41" t="s">
        <v>0</v>
      </c>
      <c r="G12" s="41" t="s">
        <v>0</v>
      </c>
      <c r="H12" s="41" t="s">
        <v>0</v>
      </c>
      <c r="I12" s="41" t="s">
        <v>0</v>
      </c>
      <c r="J12" s="41" t="s">
        <v>0</v>
      </c>
      <c r="K12" s="41">
        <v>442</v>
      </c>
      <c r="L12" s="41" t="s">
        <v>0</v>
      </c>
      <c r="M12" s="41" t="s">
        <v>0</v>
      </c>
      <c r="N12" s="41" t="s">
        <v>0</v>
      </c>
      <c r="O12" s="41" t="s">
        <v>0</v>
      </c>
      <c r="P12" s="41">
        <v>432</v>
      </c>
      <c r="Q12" s="41" t="s">
        <v>0</v>
      </c>
      <c r="R12" s="41" t="s">
        <v>0</v>
      </c>
      <c r="S12" s="41" t="s">
        <v>0</v>
      </c>
      <c r="T12" s="41" t="s">
        <v>0</v>
      </c>
      <c r="U12" s="41" t="s">
        <v>0</v>
      </c>
      <c r="V12" s="41" t="s">
        <v>0</v>
      </c>
      <c r="W12" s="41" t="s">
        <v>0</v>
      </c>
      <c r="X12" s="41" t="s">
        <v>0</v>
      </c>
      <c r="Y12" s="41" t="s">
        <v>0</v>
      </c>
      <c r="Z12" s="41" t="s">
        <v>0</v>
      </c>
      <c r="AA12" s="41">
        <v>442</v>
      </c>
      <c r="AB12" s="41" t="s">
        <v>0</v>
      </c>
      <c r="AC12" s="41" t="s">
        <v>0</v>
      </c>
      <c r="AD12" s="41" t="s">
        <v>0</v>
      </c>
      <c r="AE12" s="41">
        <v>442</v>
      </c>
      <c r="AF12" s="41" t="s">
        <v>0</v>
      </c>
      <c r="AG12" s="41" t="s">
        <v>0</v>
      </c>
      <c r="AH12" s="41" t="s">
        <v>0</v>
      </c>
      <c r="AI12" s="41" t="s">
        <v>0</v>
      </c>
      <c r="AJ12" s="41">
        <v>442</v>
      </c>
      <c r="AK12" s="41" t="s">
        <v>0</v>
      </c>
      <c r="AL12" s="41" t="s">
        <v>0</v>
      </c>
      <c r="AM12" s="41" t="s">
        <v>0</v>
      </c>
      <c r="AN12" s="41" t="s">
        <v>0</v>
      </c>
      <c r="AO12" s="41" t="s">
        <v>0</v>
      </c>
      <c r="AP12" s="41" t="s">
        <v>0</v>
      </c>
      <c r="AQ12" s="41" t="s">
        <v>0</v>
      </c>
      <c r="AR12" s="41">
        <v>442</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0.23</v>
      </c>
      <c r="C13" s="8">
        <v>0.23</v>
      </c>
      <c r="D13" s="8">
        <v>0.23</v>
      </c>
      <c r="E13" s="7">
        <v>0.23</v>
      </c>
      <c r="F13" s="8">
        <v>0.31</v>
      </c>
      <c r="G13" s="8">
        <v>0.26</v>
      </c>
      <c r="H13" s="8">
        <v>0.22</v>
      </c>
      <c r="I13" s="8">
        <v>0.18</v>
      </c>
      <c r="J13" s="8">
        <v>0.16</v>
      </c>
      <c r="K13" s="7">
        <v>0.23</v>
      </c>
      <c r="L13" s="8">
        <v>0.24</v>
      </c>
      <c r="M13" s="8">
        <v>0.24</v>
      </c>
      <c r="N13" s="8">
        <v>0.19</v>
      </c>
      <c r="O13" s="8">
        <v>0.17</v>
      </c>
      <c r="P13" s="7">
        <v>0.23</v>
      </c>
      <c r="Q13" s="8">
        <v>0.1</v>
      </c>
      <c r="R13" s="8">
        <v>0.38</v>
      </c>
      <c r="S13" s="8">
        <v>0.33</v>
      </c>
      <c r="T13" s="8">
        <v>0.09</v>
      </c>
      <c r="U13" s="8">
        <v>0.31</v>
      </c>
      <c r="V13" s="8">
        <v>0.06</v>
      </c>
      <c r="W13" s="8">
        <v>0.35</v>
      </c>
      <c r="X13" s="8">
        <v>0.25</v>
      </c>
      <c r="Y13" s="8">
        <v>0.06</v>
      </c>
      <c r="Z13" s="8">
        <v>0.18</v>
      </c>
      <c r="AA13" s="7">
        <v>0.23</v>
      </c>
      <c r="AB13" s="8">
        <v>0.28000000000000003</v>
      </c>
      <c r="AC13" s="8">
        <v>0.19</v>
      </c>
      <c r="AD13" s="8">
        <v>0.21</v>
      </c>
      <c r="AE13" s="7">
        <v>0.23</v>
      </c>
      <c r="AF13" s="8">
        <v>0.11</v>
      </c>
      <c r="AG13" s="8">
        <v>0.39</v>
      </c>
      <c r="AH13" s="8">
        <v>0.19</v>
      </c>
      <c r="AI13" s="8">
        <v>0.23</v>
      </c>
      <c r="AJ13" s="7">
        <v>0.23</v>
      </c>
      <c r="AK13" s="8">
        <v>0.33</v>
      </c>
      <c r="AL13" s="8">
        <v>0.24</v>
      </c>
      <c r="AM13" s="8">
        <v>0.19</v>
      </c>
      <c r="AN13" s="8">
        <v>0.17</v>
      </c>
      <c r="AO13" s="8">
        <v>0.2</v>
      </c>
      <c r="AP13" s="8">
        <v>0.17</v>
      </c>
      <c r="AQ13" s="8">
        <v>0.22</v>
      </c>
      <c r="AR13" s="7">
        <v>0.23</v>
      </c>
      <c r="AS13" s="8">
        <v>0.11</v>
      </c>
      <c r="AT13" s="8">
        <v>0.35</v>
      </c>
      <c r="AU13" s="8">
        <v>0.38</v>
      </c>
      <c r="AV13" s="8">
        <v>0.28999999999999998</v>
      </c>
      <c r="AW13" s="8">
        <v>0.23</v>
      </c>
      <c r="AX13" s="8">
        <v>0.04</v>
      </c>
      <c r="AY13" s="8">
        <v>0.39</v>
      </c>
      <c r="AZ13" s="8">
        <v>0.4</v>
      </c>
      <c r="BA13" s="8">
        <v>0.2</v>
      </c>
      <c r="BB13" s="9">
        <v>0</v>
      </c>
      <c r="BC13" s="8">
        <v>0.14000000000000001</v>
      </c>
      <c r="BD13" s="8">
        <v>0.17</v>
      </c>
    </row>
    <row r="14" spans="1:56" s="42" customFormat="1" x14ac:dyDescent="0.2">
      <c r="A14" s="75" t="s">
        <v>74</v>
      </c>
      <c r="B14" s="41">
        <v>439</v>
      </c>
      <c r="C14" s="41">
        <v>190</v>
      </c>
      <c r="D14" s="41">
        <v>249</v>
      </c>
      <c r="E14" s="41">
        <v>439</v>
      </c>
      <c r="F14" s="41">
        <v>123</v>
      </c>
      <c r="G14" s="41">
        <v>85</v>
      </c>
      <c r="H14" s="41">
        <v>77</v>
      </c>
      <c r="I14" s="41">
        <v>75</v>
      </c>
      <c r="J14" s="41">
        <v>78</v>
      </c>
      <c r="K14" s="41">
        <v>439</v>
      </c>
      <c r="L14" s="41">
        <v>353</v>
      </c>
      <c r="M14" s="41">
        <v>46</v>
      </c>
      <c r="N14" s="41">
        <v>27</v>
      </c>
      <c r="O14" s="41">
        <v>13</v>
      </c>
      <c r="P14" s="41">
        <v>426</v>
      </c>
      <c r="Q14" s="41">
        <v>130</v>
      </c>
      <c r="R14" s="41">
        <v>98</v>
      </c>
      <c r="S14" s="41">
        <v>22</v>
      </c>
      <c r="T14" s="41">
        <v>16</v>
      </c>
      <c r="U14" s="41">
        <v>17</v>
      </c>
      <c r="V14" s="41">
        <v>3</v>
      </c>
      <c r="W14" s="41">
        <v>12</v>
      </c>
      <c r="X14" s="41">
        <v>7</v>
      </c>
      <c r="Y14" s="41">
        <v>48</v>
      </c>
      <c r="Z14" s="41">
        <v>73</v>
      </c>
      <c r="AA14" s="41">
        <v>439</v>
      </c>
      <c r="AB14" s="41">
        <v>188</v>
      </c>
      <c r="AC14" s="41">
        <v>179</v>
      </c>
      <c r="AD14" s="41">
        <v>72</v>
      </c>
      <c r="AE14" s="41">
        <v>439</v>
      </c>
      <c r="AF14" s="41">
        <v>141</v>
      </c>
      <c r="AG14" s="41">
        <v>66</v>
      </c>
      <c r="AH14" s="41">
        <v>115</v>
      </c>
      <c r="AI14" s="41">
        <v>117</v>
      </c>
      <c r="AJ14" s="41">
        <v>439</v>
      </c>
      <c r="AK14" s="41">
        <v>89</v>
      </c>
      <c r="AL14" s="41">
        <v>78</v>
      </c>
      <c r="AM14" s="41">
        <v>60</v>
      </c>
      <c r="AN14" s="41">
        <v>60</v>
      </c>
      <c r="AO14" s="41">
        <v>46</v>
      </c>
      <c r="AP14" s="41">
        <v>38</v>
      </c>
      <c r="AQ14" s="41">
        <v>68</v>
      </c>
      <c r="AR14" s="41">
        <v>439</v>
      </c>
      <c r="AS14" s="41">
        <v>152</v>
      </c>
      <c r="AT14" s="41">
        <v>129</v>
      </c>
      <c r="AU14" s="41">
        <v>28</v>
      </c>
      <c r="AV14" s="41">
        <v>17</v>
      </c>
      <c r="AW14" s="41">
        <v>4</v>
      </c>
      <c r="AX14" s="41">
        <v>7</v>
      </c>
      <c r="AY14" s="41">
        <v>8</v>
      </c>
      <c r="AZ14" s="41">
        <v>3</v>
      </c>
      <c r="BA14" s="41">
        <v>59</v>
      </c>
      <c r="BB14" s="41">
        <v>3</v>
      </c>
      <c r="BC14" s="41">
        <v>16</v>
      </c>
      <c r="BD14" s="41">
        <v>13</v>
      </c>
    </row>
    <row r="15" spans="1:56" x14ac:dyDescent="0.2">
      <c r="A15" s="75"/>
      <c r="B15" s="2">
        <v>445</v>
      </c>
      <c r="C15" s="3" t="s">
        <v>0</v>
      </c>
      <c r="D15" s="3" t="s">
        <v>0</v>
      </c>
      <c r="E15" s="2">
        <v>445</v>
      </c>
      <c r="F15" s="3" t="s">
        <v>0</v>
      </c>
      <c r="G15" s="3" t="s">
        <v>0</v>
      </c>
      <c r="H15" s="3" t="s">
        <v>0</v>
      </c>
      <c r="I15" s="3" t="s">
        <v>0</v>
      </c>
      <c r="J15" s="3" t="s">
        <v>0</v>
      </c>
      <c r="K15" s="2">
        <v>445</v>
      </c>
      <c r="L15" s="3" t="s">
        <v>0</v>
      </c>
      <c r="M15" s="3" t="s">
        <v>0</v>
      </c>
      <c r="N15" s="3" t="s">
        <v>0</v>
      </c>
      <c r="O15" s="3" t="s">
        <v>0</v>
      </c>
      <c r="P15" s="2">
        <v>432</v>
      </c>
      <c r="Q15" s="3" t="s">
        <v>0</v>
      </c>
      <c r="R15" s="3" t="s">
        <v>0</v>
      </c>
      <c r="S15" s="3" t="s">
        <v>0</v>
      </c>
      <c r="T15" s="3" t="s">
        <v>0</v>
      </c>
      <c r="U15" s="3" t="s">
        <v>0</v>
      </c>
      <c r="V15" s="3" t="s">
        <v>0</v>
      </c>
      <c r="W15" s="3" t="s">
        <v>0</v>
      </c>
      <c r="X15" s="3" t="s">
        <v>0</v>
      </c>
      <c r="Y15" s="3" t="s">
        <v>0</v>
      </c>
      <c r="Z15" s="3" t="s">
        <v>0</v>
      </c>
      <c r="AA15" s="2">
        <v>445</v>
      </c>
      <c r="AB15" s="3" t="s">
        <v>0</v>
      </c>
      <c r="AC15" s="3" t="s">
        <v>0</v>
      </c>
      <c r="AD15" s="3" t="s">
        <v>0</v>
      </c>
      <c r="AE15" s="2">
        <v>445</v>
      </c>
      <c r="AF15" s="3" t="s">
        <v>0</v>
      </c>
      <c r="AG15" s="3" t="s">
        <v>0</v>
      </c>
      <c r="AH15" s="3" t="s">
        <v>0</v>
      </c>
      <c r="AI15" s="3" t="s">
        <v>0</v>
      </c>
      <c r="AJ15" s="2">
        <v>445</v>
      </c>
      <c r="AK15" s="3" t="s">
        <v>0</v>
      </c>
      <c r="AL15" s="3" t="s">
        <v>0</v>
      </c>
      <c r="AM15" s="3" t="s">
        <v>0</v>
      </c>
      <c r="AN15" s="3" t="s">
        <v>0</v>
      </c>
      <c r="AO15" s="3" t="s">
        <v>0</v>
      </c>
      <c r="AP15" s="3" t="s">
        <v>0</v>
      </c>
      <c r="AQ15" s="3" t="s">
        <v>0</v>
      </c>
      <c r="AR15" s="2">
        <v>445</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0.22</v>
      </c>
      <c r="C16" s="8">
        <v>0.19</v>
      </c>
      <c r="D16" s="8">
        <v>0.24</v>
      </c>
      <c r="E16" s="7">
        <v>0.22</v>
      </c>
      <c r="F16" s="8">
        <v>0.22</v>
      </c>
      <c r="G16" s="8">
        <v>0.26</v>
      </c>
      <c r="H16" s="8">
        <v>0.21</v>
      </c>
      <c r="I16" s="8">
        <v>0.25</v>
      </c>
      <c r="J16" s="8">
        <v>0.17</v>
      </c>
      <c r="K16" s="7">
        <v>0.22</v>
      </c>
      <c r="L16" s="8">
        <v>0.21</v>
      </c>
      <c r="M16" s="8">
        <v>0.27</v>
      </c>
      <c r="N16" s="8">
        <v>0.28000000000000003</v>
      </c>
      <c r="O16" s="8">
        <v>0.24</v>
      </c>
      <c r="P16" s="7">
        <v>0.22</v>
      </c>
      <c r="Q16" s="8">
        <v>0.2</v>
      </c>
      <c r="R16" s="8">
        <v>0.14000000000000001</v>
      </c>
      <c r="S16" s="8">
        <v>0.26</v>
      </c>
      <c r="T16" s="8">
        <v>0.21</v>
      </c>
      <c r="U16" s="8">
        <v>0.34</v>
      </c>
      <c r="V16" s="8">
        <v>0.49</v>
      </c>
      <c r="W16" s="8">
        <v>0.3</v>
      </c>
      <c r="X16" s="8">
        <v>0.57999999999999996</v>
      </c>
      <c r="Y16" s="8">
        <v>0.47</v>
      </c>
      <c r="Z16" s="8">
        <v>0.34</v>
      </c>
      <c r="AA16" s="7">
        <v>0.22</v>
      </c>
      <c r="AB16" s="8">
        <v>0.21</v>
      </c>
      <c r="AC16" s="8">
        <v>0.19</v>
      </c>
      <c r="AD16" s="8">
        <v>0.39</v>
      </c>
      <c r="AE16" s="7">
        <v>0.22</v>
      </c>
      <c r="AF16" s="8">
        <v>0.2</v>
      </c>
      <c r="AG16" s="8">
        <v>0.1</v>
      </c>
      <c r="AH16" s="8">
        <v>0.26</v>
      </c>
      <c r="AI16" s="8">
        <v>0.64</v>
      </c>
      <c r="AJ16" s="7">
        <v>0.22</v>
      </c>
      <c r="AK16" s="8">
        <v>0.18</v>
      </c>
      <c r="AL16" s="8">
        <v>0.3</v>
      </c>
      <c r="AM16" s="8">
        <v>0.22</v>
      </c>
      <c r="AN16" s="8">
        <v>0.27</v>
      </c>
      <c r="AO16" s="8">
        <v>0.2</v>
      </c>
      <c r="AP16" s="8">
        <v>0.15</v>
      </c>
      <c r="AQ16" s="8">
        <v>0.24</v>
      </c>
      <c r="AR16" s="7">
        <v>0.22</v>
      </c>
      <c r="AS16" s="8">
        <v>0.2</v>
      </c>
      <c r="AT16" s="8">
        <v>0.18</v>
      </c>
      <c r="AU16" s="8">
        <v>0.21</v>
      </c>
      <c r="AV16" s="8">
        <v>0.3</v>
      </c>
      <c r="AW16" s="8">
        <v>0.39</v>
      </c>
      <c r="AX16" s="8">
        <v>0.21</v>
      </c>
      <c r="AY16" s="8">
        <v>0.28000000000000003</v>
      </c>
      <c r="AZ16" s="8">
        <v>0.24</v>
      </c>
      <c r="BA16" s="8">
        <v>0.37</v>
      </c>
      <c r="BB16" s="8">
        <v>0.46</v>
      </c>
      <c r="BC16" s="8">
        <v>0.45</v>
      </c>
      <c r="BD16" s="8">
        <v>0.24</v>
      </c>
    </row>
    <row r="17" spans="1:256" x14ac:dyDescent="0.2">
      <c r="A17" s="75" t="s">
        <v>75</v>
      </c>
      <c r="B17" s="2">
        <v>292</v>
      </c>
      <c r="C17" s="2">
        <v>137</v>
      </c>
      <c r="D17" s="2">
        <v>154</v>
      </c>
      <c r="E17" s="2">
        <v>292</v>
      </c>
      <c r="F17" s="2">
        <v>58</v>
      </c>
      <c r="G17" s="2">
        <v>41</v>
      </c>
      <c r="H17" s="2">
        <v>66</v>
      </c>
      <c r="I17" s="2">
        <v>43</v>
      </c>
      <c r="J17" s="2">
        <v>85</v>
      </c>
      <c r="K17" s="2">
        <v>292</v>
      </c>
      <c r="L17" s="2">
        <v>249</v>
      </c>
      <c r="M17" s="2">
        <v>29</v>
      </c>
      <c r="N17" s="2">
        <v>11</v>
      </c>
      <c r="O17" s="2">
        <v>3</v>
      </c>
      <c r="P17" s="2">
        <v>289</v>
      </c>
      <c r="Q17" s="2">
        <v>154</v>
      </c>
      <c r="R17" s="2">
        <v>22</v>
      </c>
      <c r="S17" s="2">
        <v>17</v>
      </c>
      <c r="T17" s="2">
        <v>16</v>
      </c>
      <c r="U17" s="2">
        <v>7</v>
      </c>
      <c r="V17" s="2">
        <v>0</v>
      </c>
      <c r="W17" s="2">
        <v>4</v>
      </c>
      <c r="X17" s="2">
        <v>1</v>
      </c>
      <c r="Y17" s="2">
        <v>17</v>
      </c>
      <c r="Z17" s="2">
        <v>50</v>
      </c>
      <c r="AA17" s="2">
        <v>292</v>
      </c>
      <c r="AB17" s="2">
        <v>105</v>
      </c>
      <c r="AC17" s="2">
        <v>171</v>
      </c>
      <c r="AD17" s="2">
        <v>15</v>
      </c>
      <c r="AE17" s="2">
        <v>292</v>
      </c>
      <c r="AF17" s="2">
        <v>178</v>
      </c>
      <c r="AG17" s="2">
        <v>6</v>
      </c>
      <c r="AH17" s="2">
        <v>98</v>
      </c>
      <c r="AI17" s="2">
        <v>10</v>
      </c>
      <c r="AJ17" s="2">
        <v>292</v>
      </c>
      <c r="AK17" s="2">
        <v>55</v>
      </c>
      <c r="AL17" s="2">
        <v>31</v>
      </c>
      <c r="AM17" s="2">
        <v>50</v>
      </c>
      <c r="AN17" s="2">
        <v>41</v>
      </c>
      <c r="AO17" s="2">
        <v>44</v>
      </c>
      <c r="AP17" s="2">
        <v>37</v>
      </c>
      <c r="AQ17" s="2">
        <v>34</v>
      </c>
      <c r="AR17" s="2">
        <v>292</v>
      </c>
      <c r="AS17" s="2">
        <v>179</v>
      </c>
      <c r="AT17" s="2">
        <v>28</v>
      </c>
      <c r="AU17" s="2">
        <v>21</v>
      </c>
      <c r="AV17" s="2">
        <v>9</v>
      </c>
      <c r="AW17" s="2">
        <v>1</v>
      </c>
      <c r="AX17" s="2">
        <v>10</v>
      </c>
      <c r="AY17" s="2">
        <v>3</v>
      </c>
      <c r="AZ17" s="2">
        <v>2</v>
      </c>
      <c r="BA17" s="2">
        <v>28</v>
      </c>
      <c r="BB17" s="2">
        <v>1</v>
      </c>
      <c r="BC17" s="2">
        <v>5</v>
      </c>
      <c r="BD17" s="2">
        <v>3</v>
      </c>
    </row>
    <row r="18" spans="1:256" s="42" customFormat="1" x14ac:dyDescent="0.2">
      <c r="A18" s="75"/>
      <c r="B18" s="41">
        <v>311</v>
      </c>
      <c r="C18" s="41" t="s">
        <v>0</v>
      </c>
      <c r="D18" s="41" t="s">
        <v>0</v>
      </c>
      <c r="E18" s="41">
        <v>311</v>
      </c>
      <c r="F18" s="41" t="s">
        <v>0</v>
      </c>
      <c r="G18" s="41" t="s">
        <v>0</v>
      </c>
      <c r="H18" s="41" t="s">
        <v>0</v>
      </c>
      <c r="I18" s="41" t="s">
        <v>0</v>
      </c>
      <c r="J18" s="41" t="s">
        <v>0</v>
      </c>
      <c r="K18" s="41">
        <v>311</v>
      </c>
      <c r="L18" s="41" t="s">
        <v>0</v>
      </c>
      <c r="M18" s="41" t="s">
        <v>0</v>
      </c>
      <c r="N18" s="41" t="s">
        <v>0</v>
      </c>
      <c r="O18" s="41" t="s">
        <v>0</v>
      </c>
      <c r="P18" s="41">
        <v>309</v>
      </c>
      <c r="Q18" s="41" t="s">
        <v>0</v>
      </c>
      <c r="R18" s="41" t="s">
        <v>0</v>
      </c>
      <c r="S18" s="41" t="s">
        <v>0</v>
      </c>
      <c r="T18" s="41" t="s">
        <v>0</v>
      </c>
      <c r="U18" s="41" t="s">
        <v>0</v>
      </c>
      <c r="V18" s="41" t="s">
        <v>0</v>
      </c>
      <c r="W18" s="41" t="s">
        <v>0</v>
      </c>
      <c r="X18" s="41" t="s">
        <v>0</v>
      </c>
      <c r="Y18" s="41" t="s">
        <v>0</v>
      </c>
      <c r="Z18" s="41" t="s">
        <v>0</v>
      </c>
      <c r="AA18" s="41">
        <v>311</v>
      </c>
      <c r="AB18" s="41" t="s">
        <v>0</v>
      </c>
      <c r="AC18" s="41" t="s">
        <v>0</v>
      </c>
      <c r="AD18" s="41" t="s">
        <v>0</v>
      </c>
      <c r="AE18" s="41">
        <v>311</v>
      </c>
      <c r="AF18" s="41" t="s">
        <v>0</v>
      </c>
      <c r="AG18" s="41" t="s">
        <v>0</v>
      </c>
      <c r="AH18" s="41" t="s">
        <v>0</v>
      </c>
      <c r="AI18" s="41" t="s">
        <v>0</v>
      </c>
      <c r="AJ18" s="41">
        <v>311</v>
      </c>
      <c r="AK18" s="41" t="s">
        <v>0</v>
      </c>
      <c r="AL18" s="41" t="s">
        <v>0</v>
      </c>
      <c r="AM18" s="41" t="s">
        <v>0</v>
      </c>
      <c r="AN18" s="41" t="s">
        <v>0</v>
      </c>
      <c r="AO18" s="41" t="s">
        <v>0</v>
      </c>
      <c r="AP18" s="41" t="s">
        <v>0</v>
      </c>
      <c r="AQ18" s="41" t="s">
        <v>0</v>
      </c>
      <c r="AR18" s="41">
        <v>311</v>
      </c>
      <c r="AS18" s="41" t="s">
        <v>0</v>
      </c>
      <c r="AT18" s="41" t="s">
        <v>0</v>
      </c>
      <c r="AU18" s="41" t="s">
        <v>0</v>
      </c>
      <c r="AV18" s="41" t="s">
        <v>0</v>
      </c>
      <c r="AW18" s="41" t="s">
        <v>0</v>
      </c>
      <c r="AX18" s="41" t="s">
        <v>0</v>
      </c>
      <c r="AY18" s="41" t="s">
        <v>0</v>
      </c>
      <c r="AZ18" s="41" t="s">
        <v>0</v>
      </c>
      <c r="BA18" s="41" t="s">
        <v>0</v>
      </c>
      <c r="BB18" s="41" t="s">
        <v>0</v>
      </c>
      <c r="BC18" s="41" t="s">
        <v>0</v>
      </c>
      <c r="BD18" s="41" t="s">
        <v>0</v>
      </c>
    </row>
    <row r="19" spans="1:256" s="38" customFormat="1" x14ac:dyDescent="0.2">
      <c r="A19" s="75"/>
      <c r="B19" s="7">
        <v>0.14000000000000001</v>
      </c>
      <c r="C19" s="8">
        <v>0.14000000000000001</v>
      </c>
      <c r="D19" s="8">
        <v>0.15</v>
      </c>
      <c r="E19" s="7">
        <v>0.14000000000000001</v>
      </c>
      <c r="F19" s="8">
        <v>0.1</v>
      </c>
      <c r="G19" s="8">
        <v>0.13</v>
      </c>
      <c r="H19" s="8">
        <v>0.18</v>
      </c>
      <c r="I19" s="8">
        <v>0.14000000000000001</v>
      </c>
      <c r="J19" s="8">
        <v>0.18</v>
      </c>
      <c r="K19" s="7">
        <v>0.14000000000000001</v>
      </c>
      <c r="L19" s="8">
        <v>0.15</v>
      </c>
      <c r="M19" s="8">
        <v>0.17</v>
      </c>
      <c r="N19" s="8">
        <v>0.11</v>
      </c>
      <c r="O19" s="8">
        <v>0.06</v>
      </c>
      <c r="P19" s="7">
        <v>0.15</v>
      </c>
      <c r="Q19" s="8">
        <v>0.24</v>
      </c>
      <c r="R19" s="8">
        <v>0.03</v>
      </c>
      <c r="S19" s="8">
        <v>0.19</v>
      </c>
      <c r="T19" s="8">
        <v>0.21</v>
      </c>
      <c r="U19" s="8">
        <v>0.14000000000000001</v>
      </c>
      <c r="V19" s="8">
        <v>0.08</v>
      </c>
      <c r="W19" s="8">
        <v>0.1</v>
      </c>
      <c r="X19" s="8">
        <v>0.05</v>
      </c>
      <c r="Y19" s="8">
        <v>0.17</v>
      </c>
      <c r="Z19" s="8">
        <v>0.23</v>
      </c>
      <c r="AA19" s="7">
        <v>0.14000000000000001</v>
      </c>
      <c r="AB19" s="8">
        <v>0.12</v>
      </c>
      <c r="AC19" s="8">
        <v>0.18</v>
      </c>
      <c r="AD19" s="8">
        <v>0.08</v>
      </c>
      <c r="AE19" s="7">
        <v>0.14000000000000001</v>
      </c>
      <c r="AF19" s="8">
        <v>0.25</v>
      </c>
      <c r="AG19" s="8">
        <v>0.01</v>
      </c>
      <c r="AH19" s="8">
        <v>0.22</v>
      </c>
      <c r="AI19" s="8">
        <v>0.06</v>
      </c>
      <c r="AJ19" s="7">
        <v>0.14000000000000001</v>
      </c>
      <c r="AK19" s="8">
        <v>0.11</v>
      </c>
      <c r="AL19" s="8">
        <v>0.12</v>
      </c>
      <c r="AM19" s="8">
        <v>0.19</v>
      </c>
      <c r="AN19" s="8">
        <v>0.19</v>
      </c>
      <c r="AO19" s="8">
        <v>0.19</v>
      </c>
      <c r="AP19" s="8">
        <v>0.15</v>
      </c>
      <c r="AQ19" s="8">
        <v>0.12</v>
      </c>
      <c r="AR19" s="7">
        <v>0.14000000000000001</v>
      </c>
      <c r="AS19" s="8">
        <v>0.23</v>
      </c>
      <c r="AT19" s="8">
        <v>0.04</v>
      </c>
      <c r="AU19" s="8">
        <v>0.16</v>
      </c>
      <c r="AV19" s="8">
        <v>0.16</v>
      </c>
      <c r="AW19" s="8">
        <v>0.15</v>
      </c>
      <c r="AX19" s="8">
        <v>0.28999999999999998</v>
      </c>
      <c r="AY19" s="8">
        <v>0.1</v>
      </c>
      <c r="AZ19" s="8">
        <v>0.21</v>
      </c>
      <c r="BA19" s="8">
        <v>0.18</v>
      </c>
      <c r="BB19" s="8">
        <v>0.14000000000000001</v>
      </c>
      <c r="BC19" s="8">
        <v>0.14000000000000001</v>
      </c>
      <c r="BD19" s="8">
        <v>0.06</v>
      </c>
    </row>
    <row r="20" spans="1:256" s="42" customFormat="1" x14ac:dyDescent="0.2">
      <c r="A20" s="75" t="s">
        <v>76</v>
      </c>
      <c r="B20" s="41">
        <v>450</v>
      </c>
      <c r="C20" s="41">
        <v>244</v>
      </c>
      <c r="D20" s="41">
        <v>207</v>
      </c>
      <c r="E20" s="41">
        <v>450</v>
      </c>
      <c r="F20" s="41">
        <v>65</v>
      </c>
      <c r="G20" s="41">
        <v>58</v>
      </c>
      <c r="H20" s="41">
        <v>70</v>
      </c>
      <c r="I20" s="41">
        <v>83</v>
      </c>
      <c r="J20" s="41">
        <v>174</v>
      </c>
      <c r="K20" s="41">
        <v>450</v>
      </c>
      <c r="L20" s="41">
        <v>382</v>
      </c>
      <c r="M20" s="41">
        <v>27</v>
      </c>
      <c r="N20" s="41">
        <v>23</v>
      </c>
      <c r="O20" s="41">
        <v>18</v>
      </c>
      <c r="P20" s="41">
        <v>433</v>
      </c>
      <c r="Q20" s="41">
        <v>282</v>
      </c>
      <c r="R20" s="41">
        <v>5</v>
      </c>
      <c r="S20" s="41">
        <v>17</v>
      </c>
      <c r="T20" s="41">
        <v>36</v>
      </c>
      <c r="U20" s="41">
        <v>6</v>
      </c>
      <c r="V20" s="41">
        <v>2</v>
      </c>
      <c r="W20" s="41">
        <v>6</v>
      </c>
      <c r="X20" s="41">
        <v>1</v>
      </c>
      <c r="Y20" s="41">
        <v>27</v>
      </c>
      <c r="Z20" s="41">
        <v>49</v>
      </c>
      <c r="AA20" s="41">
        <v>450</v>
      </c>
      <c r="AB20" s="41">
        <v>114</v>
      </c>
      <c r="AC20" s="41">
        <v>310</v>
      </c>
      <c r="AD20" s="41">
        <v>27</v>
      </c>
      <c r="AE20" s="41">
        <v>450</v>
      </c>
      <c r="AF20" s="41">
        <v>299</v>
      </c>
      <c r="AG20" s="41">
        <v>0</v>
      </c>
      <c r="AH20" s="41">
        <v>142</v>
      </c>
      <c r="AI20" s="41">
        <v>10</v>
      </c>
      <c r="AJ20" s="41">
        <v>450</v>
      </c>
      <c r="AK20" s="41">
        <v>64</v>
      </c>
      <c r="AL20" s="41">
        <v>45</v>
      </c>
      <c r="AM20" s="41">
        <v>65</v>
      </c>
      <c r="AN20" s="41">
        <v>45</v>
      </c>
      <c r="AO20" s="41">
        <v>80</v>
      </c>
      <c r="AP20" s="41">
        <v>96</v>
      </c>
      <c r="AQ20" s="41">
        <v>56</v>
      </c>
      <c r="AR20" s="41">
        <v>450</v>
      </c>
      <c r="AS20" s="41">
        <v>336</v>
      </c>
      <c r="AT20" s="41">
        <v>11</v>
      </c>
      <c r="AU20" s="41">
        <v>21</v>
      </c>
      <c r="AV20" s="41">
        <v>6</v>
      </c>
      <c r="AW20" s="41">
        <v>2</v>
      </c>
      <c r="AX20" s="41">
        <v>15</v>
      </c>
      <c r="AY20" s="41">
        <v>3</v>
      </c>
      <c r="AZ20" s="41">
        <v>1</v>
      </c>
      <c r="BA20" s="41">
        <v>27</v>
      </c>
      <c r="BB20" s="41">
        <v>3</v>
      </c>
      <c r="BC20" s="41">
        <v>8</v>
      </c>
      <c r="BD20" s="41">
        <v>18</v>
      </c>
    </row>
    <row r="21" spans="1:256" x14ac:dyDescent="0.2">
      <c r="A21" s="75"/>
      <c r="B21" s="2">
        <v>483</v>
      </c>
      <c r="C21" s="3" t="s">
        <v>0</v>
      </c>
      <c r="D21" s="3" t="s">
        <v>0</v>
      </c>
      <c r="E21" s="2">
        <v>483</v>
      </c>
      <c r="F21" s="3" t="s">
        <v>0</v>
      </c>
      <c r="G21" s="3" t="s">
        <v>0</v>
      </c>
      <c r="H21" s="3" t="s">
        <v>0</v>
      </c>
      <c r="I21" s="3" t="s">
        <v>0</v>
      </c>
      <c r="J21" s="3" t="s">
        <v>0</v>
      </c>
      <c r="K21" s="2">
        <v>483</v>
      </c>
      <c r="L21" s="3" t="s">
        <v>0</v>
      </c>
      <c r="M21" s="3" t="s">
        <v>0</v>
      </c>
      <c r="N21" s="3" t="s">
        <v>0</v>
      </c>
      <c r="O21" s="3" t="s">
        <v>0</v>
      </c>
      <c r="P21" s="2">
        <v>465</v>
      </c>
      <c r="Q21" s="3" t="s">
        <v>0</v>
      </c>
      <c r="R21" s="3" t="s">
        <v>0</v>
      </c>
      <c r="S21" s="3" t="s">
        <v>0</v>
      </c>
      <c r="T21" s="3" t="s">
        <v>0</v>
      </c>
      <c r="U21" s="3" t="s">
        <v>0</v>
      </c>
      <c r="V21" s="3" t="s">
        <v>0</v>
      </c>
      <c r="W21" s="3" t="s">
        <v>0</v>
      </c>
      <c r="X21" s="3" t="s">
        <v>0</v>
      </c>
      <c r="Y21" s="3" t="s">
        <v>0</v>
      </c>
      <c r="Z21" s="3" t="s">
        <v>0</v>
      </c>
      <c r="AA21" s="2">
        <v>483</v>
      </c>
      <c r="AB21" s="3" t="s">
        <v>0</v>
      </c>
      <c r="AC21" s="3" t="s">
        <v>0</v>
      </c>
      <c r="AD21" s="3" t="s">
        <v>0</v>
      </c>
      <c r="AE21" s="2">
        <v>483</v>
      </c>
      <c r="AF21" s="3" t="s">
        <v>0</v>
      </c>
      <c r="AG21" s="3" t="s">
        <v>0</v>
      </c>
      <c r="AH21" s="3" t="s">
        <v>0</v>
      </c>
      <c r="AI21" s="3" t="s">
        <v>0</v>
      </c>
      <c r="AJ21" s="2">
        <v>483</v>
      </c>
      <c r="AK21" s="3" t="s">
        <v>0</v>
      </c>
      <c r="AL21" s="3" t="s">
        <v>0</v>
      </c>
      <c r="AM21" s="3" t="s">
        <v>0</v>
      </c>
      <c r="AN21" s="3" t="s">
        <v>0</v>
      </c>
      <c r="AO21" s="3" t="s">
        <v>0</v>
      </c>
      <c r="AP21" s="3" t="s">
        <v>0</v>
      </c>
      <c r="AQ21" s="3" t="s">
        <v>0</v>
      </c>
      <c r="AR21" s="2">
        <v>483</v>
      </c>
      <c r="AS21" s="3" t="s">
        <v>0</v>
      </c>
      <c r="AT21" s="3" t="s">
        <v>0</v>
      </c>
      <c r="AU21" s="3" t="s">
        <v>0</v>
      </c>
      <c r="AV21" s="3" t="s">
        <v>0</v>
      </c>
      <c r="AW21" s="3" t="s">
        <v>0</v>
      </c>
      <c r="AX21" s="3" t="s">
        <v>0</v>
      </c>
      <c r="AY21" s="3" t="s">
        <v>0</v>
      </c>
      <c r="AZ21" s="3" t="s">
        <v>0</v>
      </c>
      <c r="BA21" s="3" t="s">
        <v>0</v>
      </c>
      <c r="BB21" s="3" t="s">
        <v>0</v>
      </c>
      <c r="BC21" s="3" t="s">
        <v>0</v>
      </c>
      <c r="BD21" s="3" t="s">
        <v>0</v>
      </c>
    </row>
    <row r="22" spans="1:256" x14ac:dyDescent="0.2">
      <c r="A22" s="75"/>
      <c r="B22" s="7">
        <v>0.22</v>
      </c>
      <c r="C22" s="8">
        <v>0.25</v>
      </c>
      <c r="D22" s="8">
        <v>0.2</v>
      </c>
      <c r="E22" s="7">
        <v>0.22</v>
      </c>
      <c r="F22" s="8">
        <v>0.11</v>
      </c>
      <c r="G22" s="8">
        <v>0.18</v>
      </c>
      <c r="H22" s="8">
        <v>0.2</v>
      </c>
      <c r="I22" s="8">
        <v>0.28000000000000003</v>
      </c>
      <c r="J22" s="8">
        <v>0.38</v>
      </c>
      <c r="K22" s="7">
        <v>0.22</v>
      </c>
      <c r="L22" s="8">
        <v>0.23</v>
      </c>
      <c r="M22" s="8">
        <v>0.16</v>
      </c>
      <c r="N22" s="8">
        <v>0.24</v>
      </c>
      <c r="O22" s="8">
        <v>0.32</v>
      </c>
      <c r="P22" s="7">
        <v>0.22</v>
      </c>
      <c r="Q22" s="8">
        <v>0.44</v>
      </c>
      <c r="R22" s="8">
        <v>0.01</v>
      </c>
      <c r="S22" s="8">
        <v>0.2</v>
      </c>
      <c r="T22" s="8">
        <v>0.47</v>
      </c>
      <c r="U22" s="8">
        <v>0.12</v>
      </c>
      <c r="V22" s="8">
        <v>0.37</v>
      </c>
      <c r="W22" s="8">
        <v>0.15</v>
      </c>
      <c r="X22" s="8">
        <v>0.09</v>
      </c>
      <c r="Y22" s="8">
        <v>0.27</v>
      </c>
      <c r="Z22" s="8">
        <v>0.23</v>
      </c>
      <c r="AA22" s="7">
        <v>0.22</v>
      </c>
      <c r="AB22" s="8">
        <v>0.13</v>
      </c>
      <c r="AC22" s="8">
        <v>0.33</v>
      </c>
      <c r="AD22" s="8">
        <v>0.15</v>
      </c>
      <c r="AE22" s="7">
        <v>0.22</v>
      </c>
      <c r="AF22" s="8">
        <v>0.42</v>
      </c>
      <c r="AG22" s="8">
        <v>0</v>
      </c>
      <c r="AH22" s="8">
        <v>0.32</v>
      </c>
      <c r="AI22" s="8">
        <v>0.05</v>
      </c>
      <c r="AJ22" s="7">
        <v>0.22</v>
      </c>
      <c r="AK22" s="8">
        <v>0.13</v>
      </c>
      <c r="AL22" s="8">
        <v>0.17</v>
      </c>
      <c r="AM22" s="8">
        <v>0.24</v>
      </c>
      <c r="AN22" s="8">
        <v>0.2</v>
      </c>
      <c r="AO22" s="8">
        <v>0.34</v>
      </c>
      <c r="AP22" s="8">
        <v>0.38</v>
      </c>
      <c r="AQ22" s="8">
        <v>0.2</v>
      </c>
      <c r="AR22" s="7">
        <v>0.22</v>
      </c>
      <c r="AS22" s="8">
        <v>0.44</v>
      </c>
      <c r="AT22" s="8">
        <v>0.01</v>
      </c>
      <c r="AU22" s="8">
        <v>0.15</v>
      </c>
      <c r="AV22" s="8">
        <v>0.11</v>
      </c>
      <c r="AW22" s="8">
        <v>0.23</v>
      </c>
      <c r="AX22" s="8">
        <v>0.46</v>
      </c>
      <c r="AY22" s="8">
        <v>0.09</v>
      </c>
      <c r="AZ22" s="8">
        <v>0.12</v>
      </c>
      <c r="BA22" s="8">
        <v>0.17</v>
      </c>
      <c r="BB22" s="8">
        <v>0.41</v>
      </c>
      <c r="BC22" s="8">
        <v>0.23</v>
      </c>
      <c r="BD22" s="8">
        <v>0.32</v>
      </c>
    </row>
    <row r="23" spans="1:256" x14ac:dyDescent="0.2">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row>
    <row r="24" spans="1:256" ht="12.75" x14ac:dyDescent="0.2">
      <c r="A24" s="47" t="s">
        <v>211</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row>
    <row r="25" spans="1:256" s="49" customFormat="1"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x14ac:dyDescent="0.2">
      <c r="A26" s="50" t="s">
        <v>222</v>
      </c>
      <c r="B26" s="51">
        <f>SUM(B8,B11)/B5</f>
        <v>0.41331346249379036</v>
      </c>
      <c r="C26" s="51">
        <f t="shared" ref="C26:BN26" si="0">SUM(C8,C11)/C5</f>
        <v>0.41810783316378436</v>
      </c>
      <c r="D26" s="51">
        <f t="shared" si="0"/>
        <v>0.40873786407766988</v>
      </c>
      <c r="E26" s="51">
        <f t="shared" si="0"/>
        <v>0.41331346249379036</v>
      </c>
      <c r="F26" s="51">
        <f t="shared" si="0"/>
        <v>0.5714285714285714</v>
      </c>
      <c r="G26" s="51">
        <f t="shared" si="0"/>
        <v>0.43384615384615383</v>
      </c>
      <c r="H26" s="51">
        <f t="shared" si="0"/>
        <v>0.40833333333333333</v>
      </c>
      <c r="I26" s="51">
        <f t="shared" si="0"/>
        <v>0.32094594594594594</v>
      </c>
      <c r="J26" s="51">
        <f t="shared" si="0"/>
        <v>0.26579520697167758</v>
      </c>
      <c r="K26" s="51">
        <f t="shared" si="0"/>
        <v>0.41331346249379036</v>
      </c>
      <c r="L26" s="51">
        <f t="shared" si="0"/>
        <v>0.41868716735659373</v>
      </c>
      <c r="M26" s="51">
        <f t="shared" si="0"/>
        <v>0.4</v>
      </c>
      <c r="N26" s="51">
        <f t="shared" si="0"/>
        <v>0.37113402061855671</v>
      </c>
      <c r="O26" s="51">
        <f t="shared" si="0"/>
        <v>0.39285714285714285</v>
      </c>
      <c r="P26" s="51">
        <f t="shared" si="0"/>
        <v>0.41389882473173223</v>
      </c>
      <c r="Q26" s="51">
        <f t="shared" si="0"/>
        <v>0.12093023255813953</v>
      </c>
      <c r="R26" s="51">
        <f t="shared" si="0"/>
        <v>0.82620689655172419</v>
      </c>
      <c r="S26" s="51">
        <f t="shared" si="0"/>
        <v>0.34883720930232559</v>
      </c>
      <c r="T26" s="51">
        <f t="shared" si="0"/>
        <v>0.11538461538461539</v>
      </c>
      <c r="U26" s="51">
        <f t="shared" si="0"/>
        <v>0.40816326530612246</v>
      </c>
      <c r="V26" s="51">
        <f t="shared" si="0"/>
        <v>0</v>
      </c>
      <c r="W26" s="51">
        <f t="shared" si="0"/>
        <v>0.45238095238095238</v>
      </c>
      <c r="X26" s="51">
        <f t="shared" si="0"/>
        <v>0.25</v>
      </c>
      <c r="Y26" s="51">
        <f t="shared" si="0"/>
        <v>8.8235294117647065E-2</v>
      </c>
      <c r="Z26" s="51">
        <f t="shared" si="0"/>
        <v>0.19626168224299065</v>
      </c>
      <c r="AA26" s="51">
        <f t="shared" si="0"/>
        <v>0.41331346249379036</v>
      </c>
      <c r="AB26" s="51">
        <f t="shared" si="0"/>
        <v>0.53749999999999998</v>
      </c>
      <c r="AC26" s="51">
        <f t="shared" si="0"/>
        <v>0.30526315789473685</v>
      </c>
      <c r="AD26" s="51">
        <f t="shared" si="0"/>
        <v>0.37704918032786883</v>
      </c>
      <c r="AE26" s="51">
        <f t="shared" si="0"/>
        <v>0.41331346249379036</v>
      </c>
      <c r="AF26" s="51">
        <f t="shared" si="0"/>
        <v>0.13687150837988826</v>
      </c>
      <c r="AG26" s="51">
        <f t="shared" si="0"/>
        <v>0.89371257485029942</v>
      </c>
      <c r="AH26" s="51">
        <f t="shared" si="0"/>
        <v>0.20045045045045046</v>
      </c>
      <c r="AI26" s="51">
        <f t="shared" si="0"/>
        <v>0.25543478260869568</v>
      </c>
      <c r="AJ26" s="51">
        <f t="shared" si="0"/>
        <v>0.41331346249379036</v>
      </c>
      <c r="AK26" s="51">
        <f t="shared" si="0"/>
        <v>0.57551020408163267</v>
      </c>
      <c r="AL26" s="51">
        <f t="shared" si="0"/>
        <v>0.41762452107279696</v>
      </c>
      <c r="AM26" s="51">
        <f t="shared" si="0"/>
        <v>0.34814814814814815</v>
      </c>
      <c r="AN26" s="51">
        <f t="shared" si="0"/>
        <v>0.33333333333333331</v>
      </c>
      <c r="AO26" s="51">
        <f t="shared" si="0"/>
        <v>0.27848101265822783</v>
      </c>
      <c r="AP26" s="51">
        <f t="shared" si="0"/>
        <v>0.32941176470588235</v>
      </c>
      <c r="AQ26" s="51">
        <f t="shared" si="0"/>
        <v>0.4377224199288256</v>
      </c>
      <c r="AR26" s="51">
        <f t="shared" si="0"/>
        <v>0.41331346249379036</v>
      </c>
      <c r="AS26" s="51">
        <f t="shared" si="0"/>
        <v>0.1256544502617801</v>
      </c>
      <c r="AT26" s="51">
        <f t="shared" si="0"/>
        <v>0.76666666666666672</v>
      </c>
      <c r="AU26" s="51">
        <f t="shared" si="0"/>
        <v>0.47368421052631576</v>
      </c>
      <c r="AV26" s="51">
        <f t="shared" si="0"/>
        <v>0.41818181818181815</v>
      </c>
      <c r="AW26" s="51">
        <f t="shared" si="0"/>
        <v>0.22222222222222221</v>
      </c>
      <c r="AX26" s="51">
        <f t="shared" si="0"/>
        <v>3.0303030303030304E-2</v>
      </c>
      <c r="AY26" s="51">
        <f t="shared" si="0"/>
        <v>0.51724137931034486</v>
      </c>
      <c r="AZ26" s="51">
        <f t="shared" si="0"/>
        <v>0.45454545454545453</v>
      </c>
      <c r="BA26" s="51">
        <f t="shared" si="0"/>
        <v>0.2857142857142857</v>
      </c>
      <c r="BB26" s="51">
        <f t="shared" si="0"/>
        <v>0</v>
      </c>
      <c r="BC26" s="51">
        <f t="shared" si="0"/>
        <v>0.17142857142857143</v>
      </c>
      <c r="BD26" s="51">
        <f t="shared" si="0"/>
        <v>0.39285714285714285</v>
      </c>
      <c r="BE26" s="51" t="e">
        <f t="shared" si="0"/>
        <v>#DIV/0!</v>
      </c>
      <c r="BF26" s="51" t="e">
        <f t="shared" si="0"/>
        <v>#DIV/0!</v>
      </c>
      <c r="BG26" s="51" t="e">
        <f t="shared" si="0"/>
        <v>#DIV/0!</v>
      </c>
      <c r="BH26" s="51" t="e">
        <f t="shared" si="0"/>
        <v>#DIV/0!</v>
      </c>
      <c r="BI26" s="51" t="e">
        <f t="shared" si="0"/>
        <v>#DIV/0!</v>
      </c>
      <c r="BJ26" s="51" t="e">
        <f t="shared" si="0"/>
        <v>#DIV/0!</v>
      </c>
      <c r="BK26" s="51" t="e">
        <f t="shared" si="0"/>
        <v>#DIV/0!</v>
      </c>
      <c r="BL26" s="51" t="e">
        <f t="shared" si="0"/>
        <v>#DIV/0!</v>
      </c>
      <c r="BM26" s="51" t="e">
        <f t="shared" si="0"/>
        <v>#DIV/0!</v>
      </c>
      <c r="BN26" s="51" t="e">
        <f t="shared" si="0"/>
        <v>#DIV/0!</v>
      </c>
      <c r="BO26" s="51" t="e">
        <f t="shared" ref="BO26:BT26" si="1">SUM(BO8,BO11)/BO5</f>
        <v>#DIV/0!</v>
      </c>
      <c r="BP26" s="51" t="e">
        <f t="shared" si="1"/>
        <v>#DIV/0!</v>
      </c>
      <c r="BQ26" s="51" t="e">
        <f t="shared" si="1"/>
        <v>#DIV/0!</v>
      </c>
      <c r="BR26" s="51" t="e">
        <f t="shared" si="1"/>
        <v>#DIV/0!</v>
      </c>
      <c r="BS26" s="51" t="e">
        <f t="shared" si="1"/>
        <v>#DIV/0!</v>
      </c>
      <c r="BT26" s="51" t="e">
        <f t="shared" si="1"/>
        <v>#DIV/0!</v>
      </c>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x14ac:dyDescent="0.2">
      <c r="A27" s="50" t="s">
        <v>223</v>
      </c>
      <c r="B27" s="51">
        <f>SUM(B17,B20)/B5</f>
        <v>0.36860407352210633</v>
      </c>
      <c r="C27" s="51">
        <f t="shared" ref="C27:BN27" si="2">SUM(C17,C20)/C5</f>
        <v>0.38758901322482198</v>
      </c>
      <c r="D27" s="51">
        <f t="shared" si="2"/>
        <v>0.35048543689320388</v>
      </c>
      <c r="E27" s="51">
        <f t="shared" si="2"/>
        <v>0.36860407352210633</v>
      </c>
      <c r="F27" s="51">
        <f t="shared" si="2"/>
        <v>0.21428571428571427</v>
      </c>
      <c r="G27" s="51">
        <f t="shared" si="2"/>
        <v>0.30461538461538462</v>
      </c>
      <c r="H27" s="51">
        <f t="shared" si="2"/>
        <v>0.37777777777777777</v>
      </c>
      <c r="I27" s="51">
        <f t="shared" si="2"/>
        <v>0.42567567567567566</v>
      </c>
      <c r="J27" s="51">
        <f t="shared" si="2"/>
        <v>0.56427015250544665</v>
      </c>
      <c r="K27" s="51">
        <f t="shared" si="2"/>
        <v>0.36860407352210633</v>
      </c>
      <c r="L27" s="51">
        <f t="shared" si="2"/>
        <v>0.37315198107628622</v>
      </c>
      <c r="M27" s="51">
        <f t="shared" si="2"/>
        <v>0.32941176470588235</v>
      </c>
      <c r="N27" s="51">
        <f t="shared" si="2"/>
        <v>0.35051546391752575</v>
      </c>
      <c r="O27" s="51">
        <f t="shared" si="2"/>
        <v>0.375</v>
      </c>
      <c r="P27" s="51">
        <f t="shared" si="2"/>
        <v>0.36893203883495146</v>
      </c>
      <c r="Q27" s="51">
        <f t="shared" si="2"/>
        <v>0.67596899224806206</v>
      </c>
      <c r="R27" s="51">
        <f t="shared" si="2"/>
        <v>3.7241379310344824E-2</v>
      </c>
      <c r="S27" s="51">
        <f t="shared" si="2"/>
        <v>0.39534883720930231</v>
      </c>
      <c r="T27" s="51">
        <f t="shared" si="2"/>
        <v>0.66666666666666663</v>
      </c>
      <c r="U27" s="51">
        <f t="shared" si="2"/>
        <v>0.26530612244897961</v>
      </c>
      <c r="V27" s="51">
        <f t="shared" si="2"/>
        <v>0.33333333333333331</v>
      </c>
      <c r="W27" s="51">
        <f t="shared" si="2"/>
        <v>0.23809523809523808</v>
      </c>
      <c r="X27" s="51">
        <f t="shared" si="2"/>
        <v>0.16666666666666666</v>
      </c>
      <c r="Y27" s="51">
        <f t="shared" si="2"/>
        <v>0.43137254901960786</v>
      </c>
      <c r="Z27" s="51">
        <f t="shared" si="2"/>
        <v>0.46261682242990654</v>
      </c>
      <c r="AA27" s="51">
        <f t="shared" si="2"/>
        <v>0.36860407352210633</v>
      </c>
      <c r="AB27" s="51">
        <f t="shared" si="2"/>
        <v>0.24886363636363637</v>
      </c>
      <c r="AC27" s="51">
        <f t="shared" si="2"/>
        <v>0.50631578947368416</v>
      </c>
      <c r="AD27" s="51">
        <f t="shared" si="2"/>
        <v>0.22950819672131148</v>
      </c>
      <c r="AE27" s="51">
        <f t="shared" si="2"/>
        <v>0.36860407352210633</v>
      </c>
      <c r="AF27" s="51">
        <f t="shared" si="2"/>
        <v>0.66620111731843579</v>
      </c>
      <c r="AG27" s="51">
        <f t="shared" si="2"/>
        <v>8.9820359281437123E-3</v>
      </c>
      <c r="AH27" s="51">
        <f t="shared" si="2"/>
        <v>0.54054054054054057</v>
      </c>
      <c r="AI27" s="51">
        <f t="shared" si="2"/>
        <v>0.10869565217391304</v>
      </c>
      <c r="AJ27" s="51">
        <f t="shared" si="2"/>
        <v>0.36860407352210633</v>
      </c>
      <c r="AK27" s="51">
        <f t="shared" si="2"/>
        <v>0.24285714285714285</v>
      </c>
      <c r="AL27" s="51">
        <f t="shared" si="2"/>
        <v>0.29118773946360155</v>
      </c>
      <c r="AM27" s="51">
        <f t="shared" si="2"/>
        <v>0.42592592592592593</v>
      </c>
      <c r="AN27" s="51">
        <f t="shared" si="2"/>
        <v>0.39269406392694062</v>
      </c>
      <c r="AO27" s="51">
        <f t="shared" si="2"/>
        <v>0.52320675105485237</v>
      </c>
      <c r="AP27" s="51">
        <f t="shared" si="2"/>
        <v>0.52156862745098043</v>
      </c>
      <c r="AQ27" s="51">
        <f t="shared" si="2"/>
        <v>0.32028469750889682</v>
      </c>
      <c r="AR27" s="51">
        <f t="shared" si="2"/>
        <v>0.36860407352210633</v>
      </c>
      <c r="AS27" s="51">
        <f t="shared" si="2"/>
        <v>0.6740837696335078</v>
      </c>
      <c r="AT27" s="51">
        <f t="shared" si="2"/>
        <v>5.4166666666666669E-2</v>
      </c>
      <c r="AU27" s="51">
        <f t="shared" si="2"/>
        <v>0.31578947368421051</v>
      </c>
      <c r="AV27" s="51">
        <f t="shared" si="2"/>
        <v>0.27272727272727271</v>
      </c>
      <c r="AW27" s="51">
        <f t="shared" si="2"/>
        <v>0.33333333333333331</v>
      </c>
      <c r="AX27" s="51">
        <f t="shared" si="2"/>
        <v>0.75757575757575757</v>
      </c>
      <c r="AY27" s="51">
        <f t="shared" si="2"/>
        <v>0.20689655172413793</v>
      </c>
      <c r="AZ27" s="51">
        <f t="shared" si="2"/>
        <v>0.27272727272727271</v>
      </c>
      <c r="BA27" s="51">
        <f t="shared" si="2"/>
        <v>0.34161490683229812</v>
      </c>
      <c r="BB27" s="51">
        <f t="shared" si="2"/>
        <v>0.5</v>
      </c>
      <c r="BC27" s="51">
        <f t="shared" si="2"/>
        <v>0.37142857142857144</v>
      </c>
      <c r="BD27" s="51">
        <f t="shared" si="2"/>
        <v>0.375</v>
      </c>
      <c r="BE27" s="51" t="e">
        <f t="shared" si="2"/>
        <v>#DIV/0!</v>
      </c>
      <c r="BF27" s="51" t="e">
        <f t="shared" si="2"/>
        <v>#DIV/0!</v>
      </c>
      <c r="BG27" s="51" t="e">
        <f t="shared" si="2"/>
        <v>#DIV/0!</v>
      </c>
      <c r="BH27" s="51" t="e">
        <f t="shared" si="2"/>
        <v>#DIV/0!</v>
      </c>
      <c r="BI27" s="51" t="e">
        <f t="shared" si="2"/>
        <v>#DIV/0!</v>
      </c>
      <c r="BJ27" s="51" t="e">
        <f t="shared" si="2"/>
        <v>#DIV/0!</v>
      </c>
      <c r="BK27" s="51" t="e">
        <f t="shared" si="2"/>
        <v>#DIV/0!</v>
      </c>
      <c r="BL27" s="51" t="e">
        <f t="shared" si="2"/>
        <v>#DIV/0!</v>
      </c>
      <c r="BM27" s="51" t="e">
        <f t="shared" si="2"/>
        <v>#DIV/0!</v>
      </c>
      <c r="BN27" s="51" t="e">
        <f t="shared" si="2"/>
        <v>#DIV/0!</v>
      </c>
      <c r="BO27" s="51" t="e">
        <f t="shared" ref="BO27:BT27" si="3">SUM(BO17,BO20)/BO5</f>
        <v>#DIV/0!</v>
      </c>
      <c r="BP27" s="51" t="e">
        <f t="shared" si="3"/>
        <v>#DIV/0!</v>
      </c>
      <c r="BQ27" s="51" t="e">
        <f t="shared" si="3"/>
        <v>#DIV/0!</v>
      </c>
      <c r="BR27" s="51" t="e">
        <f t="shared" si="3"/>
        <v>#DIV/0!</v>
      </c>
      <c r="BS27" s="51" t="e">
        <f t="shared" si="3"/>
        <v>#DIV/0!</v>
      </c>
      <c r="BT27" s="51" t="e">
        <f t="shared" si="3"/>
        <v>#DIV/0!</v>
      </c>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s="49" customFormat="1" x14ac:dyDescent="0.2">
      <c r="A28" s="50" t="s">
        <v>224</v>
      </c>
      <c r="B28" s="53">
        <f>B26-B27</f>
        <v>4.4709388971684028E-2</v>
      </c>
      <c r="C28" s="53">
        <f t="shared" ref="C28:BN28" si="4">C26-C27</f>
        <v>3.0518819938962383E-2</v>
      </c>
      <c r="D28" s="53">
        <f t="shared" si="4"/>
        <v>5.8252427184465994E-2</v>
      </c>
      <c r="E28" s="53">
        <f t="shared" si="4"/>
        <v>4.4709388971684028E-2</v>
      </c>
      <c r="F28" s="53">
        <f t="shared" si="4"/>
        <v>0.3571428571428571</v>
      </c>
      <c r="G28" s="53">
        <f t="shared" si="4"/>
        <v>0.1292307692307692</v>
      </c>
      <c r="H28" s="53">
        <f t="shared" si="4"/>
        <v>3.0555555555555558E-2</v>
      </c>
      <c r="I28" s="53">
        <f t="shared" si="4"/>
        <v>-0.10472972972972971</v>
      </c>
      <c r="J28" s="53">
        <f t="shared" si="4"/>
        <v>-0.29847494553376908</v>
      </c>
      <c r="K28" s="53">
        <f t="shared" si="4"/>
        <v>4.4709388971684028E-2</v>
      </c>
      <c r="L28" s="53">
        <f t="shared" si="4"/>
        <v>4.5535186280307505E-2</v>
      </c>
      <c r="M28" s="53">
        <f t="shared" si="4"/>
        <v>7.0588235294117674E-2</v>
      </c>
      <c r="N28" s="53">
        <f t="shared" si="4"/>
        <v>2.0618556701030966E-2</v>
      </c>
      <c r="O28" s="53">
        <f t="shared" si="4"/>
        <v>1.7857142857142849E-2</v>
      </c>
      <c r="P28" s="53">
        <f t="shared" si="4"/>
        <v>4.496678589678077E-2</v>
      </c>
      <c r="Q28" s="53">
        <f t="shared" si="4"/>
        <v>-0.55503875968992256</v>
      </c>
      <c r="R28" s="53">
        <f t="shared" si="4"/>
        <v>0.78896551724137942</v>
      </c>
      <c r="S28" s="53">
        <f t="shared" si="4"/>
        <v>-4.6511627906976716E-2</v>
      </c>
      <c r="T28" s="53">
        <f t="shared" si="4"/>
        <v>-0.55128205128205121</v>
      </c>
      <c r="U28" s="53">
        <f t="shared" si="4"/>
        <v>0.14285714285714285</v>
      </c>
      <c r="V28" s="53">
        <f t="shared" si="4"/>
        <v>-0.33333333333333331</v>
      </c>
      <c r="W28" s="53">
        <f t="shared" si="4"/>
        <v>0.2142857142857143</v>
      </c>
      <c r="X28" s="53">
        <f t="shared" si="4"/>
        <v>8.3333333333333343E-2</v>
      </c>
      <c r="Y28" s="53">
        <f t="shared" si="4"/>
        <v>-0.34313725490196079</v>
      </c>
      <c r="Z28" s="53">
        <f t="shared" si="4"/>
        <v>-0.26635514018691586</v>
      </c>
      <c r="AA28" s="53">
        <f t="shared" si="4"/>
        <v>4.4709388971684028E-2</v>
      </c>
      <c r="AB28" s="53">
        <f t="shared" si="4"/>
        <v>0.28863636363636358</v>
      </c>
      <c r="AC28" s="53">
        <f t="shared" si="4"/>
        <v>-0.20105263157894732</v>
      </c>
      <c r="AD28" s="53">
        <f t="shared" si="4"/>
        <v>0.14754098360655735</v>
      </c>
      <c r="AE28" s="53">
        <f t="shared" si="4"/>
        <v>4.4709388971684028E-2</v>
      </c>
      <c r="AF28" s="53">
        <f t="shared" si="4"/>
        <v>-0.52932960893854752</v>
      </c>
      <c r="AG28" s="53">
        <f t="shared" si="4"/>
        <v>0.8847305389221557</v>
      </c>
      <c r="AH28" s="53">
        <f t="shared" si="4"/>
        <v>-0.34009009009009011</v>
      </c>
      <c r="AI28" s="53">
        <f t="shared" si="4"/>
        <v>0.14673913043478265</v>
      </c>
      <c r="AJ28" s="53">
        <f t="shared" si="4"/>
        <v>4.4709388971684028E-2</v>
      </c>
      <c r="AK28" s="53">
        <f t="shared" si="4"/>
        <v>0.33265306122448979</v>
      </c>
      <c r="AL28" s="53">
        <f t="shared" si="4"/>
        <v>0.12643678160919541</v>
      </c>
      <c r="AM28" s="53">
        <f t="shared" si="4"/>
        <v>-7.7777777777777779E-2</v>
      </c>
      <c r="AN28" s="53">
        <f t="shared" si="4"/>
        <v>-5.9360730593607303E-2</v>
      </c>
      <c r="AO28" s="53">
        <f t="shared" si="4"/>
        <v>-0.24472573839662454</v>
      </c>
      <c r="AP28" s="53">
        <f t="shared" si="4"/>
        <v>-0.19215686274509808</v>
      </c>
      <c r="AQ28" s="53">
        <f t="shared" si="4"/>
        <v>0.11743772241992878</v>
      </c>
      <c r="AR28" s="53">
        <f t="shared" si="4"/>
        <v>4.4709388971684028E-2</v>
      </c>
      <c r="AS28" s="53">
        <f t="shared" si="4"/>
        <v>-0.54842931937172767</v>
      </c>
      <c r="AT28" s="53">
        <f t="shared" si="4"/>
        <v>0.71250000000000002</v>
      </c>
      <c r="AU28" s="53">
        <f t="shared" si="4"/>
        <v>0.15789473684210525</v>
      </c>
      <c r="AV28" s="53">
        <f t="shared" si="4"/>
        <v>0.14545454545454545</v>
      </c>
      <c r="AW28" s="53">
        <f t="shared" si="4"/>
        <v>-0.1111111111111111</v>
      </c>
      <c r="AX28" s="53">
        <f t="shared" si="4"/>
        <v>-0.72727272727272729</v>
      </c>
      <c r="AY28" s="53">
        <f t="shared" si="4"/>
        <v>0.31034482758620696</v>
      </c>
      <c r="AZ28" s="53">
        <f t="shared" si="4"/>
        <v>0.18181818181818182</v>
      </c>
      <c r="BA28" s="53">
        <f t="shared" si="4"/>
        <v>-5.5900621118012417E-2</v>
      </c>
      <c r="BB28" s="53">
        <f t="shared" si="4"/>
        <v>-0.5</v>
      </c>
      <c r="BC28" s="53">
        <f t="shared" si="4"/>
        <v>-0.2</v>
      </c>
      <c r="BD28" s="53">
        <f t="shared" si="4"/>
        <v>1.7857142857142849E-2</v>
      </c>
      <c r="BE28" s="53" t="e">
        <f t="shared" si="4"/>
        <v>#DIV/0!</v>
      </c>
      <c r="BF28" s="53" t="e">
        <f t="shared" si="4"/>
        <v>#DIV/0!</v>
      </c>
      <c r="BG28" s="53" t="e">
        <f t="shared" si="4"/>
        <v>#DIV/0!</v>
      </c>
      <c r="BH28" s="53" t="e">
        <f t="shared" si="4"/>
        <v>#DIV/0!</v>
      </c>
      <c r="BI28" s="53" t="e">
        <f t="shared" si="4"/>
        <v>#DIV/0!</v>
      </c>
      <c r="BJ28" s="53" t="e">
        <f t="shared" si="4"/>
        <v>#DIV/0!</v>
      </c>
      <c r="BK28" s="53" t="e">
        <f t="shared" si="4"/>
        <v>#DIV/0!</v>
      </c>
      <c r="BL28" s="53" t="e">
        <f t="shared" si="4"/>
        <v>#DIV/0!</v>
      </c>
      <c r="BM28" s="53" t="e">
        <f t="shared" si="4"/>
        <v>#DIV/0!</v>
      </c>
      <c r="BN28" s="53" t="e">
        <f t="shared" si="4"/>
        <v>#DIV/0!</v>
      </c>
      <c r="BO28" s="53" t="e">
        <f t="shared" ref="BO28:BT28" si="5">BO26-BO27</f>
        <v>#DIV/0!</v>
      </c>
      <c r="BP28" s="53" t="e">
        <f t="shared" si="5"/>
        <v>#DIV/0!</v>
      </c>
      <c r="BQ28" s="53" t="e">
        <f t="shared" si="5"/>
        <v>#DIV/0!</v>
      </c>
      <c r="BR28" s="53" t="e">
        <f t="shared" si="5"/>
        <v>#DIV/0!</v>
      </c>
      <c r="BS28" s="53" t="e">
        <f t="shared" si="5"/>
        <v>#DIV/0!</v>
      </c>
      <c r="BT28" s="53" t="e">
        <f t="shared" si="5"/>
        <v>#DIV/0!</v>
      </c>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workbookViewId="0">
      <pane xSplit="1" ySplit="7" topLeftCell="B8" activePane="bottomRight" state="frozen"/>
      <selection activeCell="D41" sqref="D41"/>
      <selection pane="topRight" activeCell="D41" sqref="D41"/>
      <selection pane="bottomLeft" activeCell="D41" sqref="D41"/>
      <selection pane="bottomRight" activeCell="A24" sqref="A2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226</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81</v>
      </c>
      <c r="AA2" s="6" t="s">
        <v>9</v>
      </c>
      <c r="AB2" s="5" t="s">
        <v>31</v>
      </c>
      <c r="AC2" s="5" t="s">
        <v>32</v>
      </c>
      <c r="AD2" s="5" t="s">
        <v>33</v>
      </c>
      <c r="AE2" s="6" t="s">
        <v>9</v>
      </c>
      <c r="AF2" s="5" t="s">
        <v>34</v>
      </c>
      <c r="AG2" s="5" t="s">
        <v>35</v>
      </c>
      <c r="AH2" s="5" t="s">
        <v>36</v>
      </c>
      <c r="AI2" s="5" t="s">
        <v>82</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83</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84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83"/>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72</v>
      </c>
      <c r="B8" s="41">
        <v>112</v>
      </c>
      <c r="C8" s="41">
        <v>61</v>
      </c>
      <c r="D8" s="41">
        <v>51</v>
      </c>
      <c r="E8" s="41">
        <v>112</v>
      </c>
      <c r="F8" s="41">
        <v>50</v>
      </c>
      <c r="G8" s="41">
        <v>18</v>
      </c>
      <c r="H8" s="41">
        <v>16</v>
      </c>
      <c r="I8" s="41">
        <v>11</v>
      </c>
      <c r="J8" s="41">
        <v>16</v>
      </c>
      <c r="K8" s="41">
        <v>112</v>
      </c>
      <c r="L8" s="41">
        <v>74</v>
      </c>
      <c r="M8" s="41">
        <v>30</v>
      </c>
      <c r="N8" s="41">
        <v>3</v>
      </c>
      <c r="O8" s="41">
        <v>5</v>
      </c>
      <c r="P8" s="41">
        <v>107</v>
      </c>
      <c r="Q8" s="41">
        <v>18</v>
      </c>
      <c r="R8" s="41">
        <v>45</v>
      </c>
      <c r="S8" s="41">
        <v>9</v>
      </c>
      <c r="T8" s="41">
        <v>4</v>
      </c>
      <c r="U8" s="41">
        <v>24</v>
      </c>
      <c r="V8" s="41">
        <v>1</v>
      </c>
      <c r="W8" s="41">
        <v>2</v>
      </c>
      <c r="X8" s="41">
        <v>0</v>
      </c>
      <c r="Y8" s="41">
        <v>2</v>
      </c>
      <c r="Z8" s="41">
        <v>2</v>
      </c>
      <c r="AA8" s="41">
        <v>112</v>
      </c>
      <c r="AB8" s="41">
        <v>86</v>
      </c>
      <c r="AC8" s="41">
        <v>19</v>
      </c>
      <c r="AD8" s="41">
        <v>7</v>
      </c>
      <c r="AE8" s="41">
        <v>112</v>
      </c>
      <c r="AF8" s="41">
        <v>25</v>
      </c>
      <c r="AG8" s="41">
        <v>63</v>
      </c>
      <c r="AH8" s="41">
        <v>22</v>
      </c>
      <c r="AI8" s="41">
        <v>1</v>
      </c>
      <c r="AJ8" s="41">
        <v>112</v>
      </c>
      <c r="AK8" s="41">
        <v>47</v>
      </c>
      <c r="AL8" s="41">
        <v>9</v>
      </c>
      <c r="AM8" s="41">
        <v>15</v>
      </c>
      <c r="AN8" s="41">
        <v>5</v>
      </c>
      <c r="AO8" s="41">
        <v>11</v>
      </c>
      <c r="AP8" s="41">
        <v>8</v>
      </c>
      <c r="AQ8" s="41">
        <v>17</v>
      </c>
      <c r="AR8" s="41">
        <v>112</v>
      </c>
      <c r="AS8" s="41">
        <v>18</v>
      </c>
      <c r="AT8" s="41">
        <v>43</v>
      </c>
      <c r="AU8" s="41">
        <v>14</v>
      </c>
      <c r="AV8" s="41">
        <v>25</v>
      </c>
      <c r="AW8" s="41">
        <v>1</v>
      </c>
      <c r="AX8" s="41">
        <v>0</v>
      </c>
      <c r="AY8" s="41">
        <v>1</v>
      </c>
      <c r="AZ8" s="41">
        <v>1</v>
      </c>
      <c r="BA8" s="41">
        <v>3</v>
      </c>
      <c r="BB8" s="41">
        <v>0</v>
      </c>
      <c r="BC8" s="41">
        <v>1</v>
      </c>
      <c r="BD8" s="41">
        <v>5</v>
      </c>
    </row>
    <row r="9" spans="1:56" x14ac:dyDescent="0.2">
      <c r="A9" s="75"/>
      <c r="B9" s="2">
        <v>110</v>
      </c>
      <c r="C9" s="3" t="s">
        <v>0</v>
      </c>
      <c r="D9" s="3" t="s">
        <v>0</v>
      </c>
      <c r="E9" s="2">
        <v>110</v>
      </c>
      <c r="F9" s="3" t="s">
        <v>0</v>
      </c>
      <c r="G9" s="3" t="s">
        <v>0</v>
      </c>
      <c r="H9" s="3" t="s">
        <v>0</v>
      </c>
      <c r="I9" s="3" t="s">
        <v>0</v>
      </c>
      <c r="J9" s="3" t="s">
        <v>0</v>
      </c>
      <c r="K9" s="2">
        <v>110</v>
      </c>
      <c r="L9" s="3" t="s">
        <v>0</v>
      </c>
      <c r="M9" s="3" t="s">
        <v>0</v>
      </c>
      <c r="N9" s="3" t="s">
        <v>0</v>
      </c>
      <c r="O9" s="3" t="s">
        <v>0</v>
      </c>
      <c r="P9" s="2">
        <v>107</v>
      </c>
      <c r="Q9" s="3" t="s">
        <v>0</v>
      </c>
      <c r="R9" s="3" t="s">
        <v>0</v>
      </c>
      <c r="S9" s="3" t="s">
        <v>0</v>
      </c>
      <c r="T9" s="3" t="s">
        <v>0</v>
      </c>
      <c r="U9" s="3" t="s">
        <v>0</v>
      </c>
      <c r="V9" s="3" t="s">
        <v>0</v>
      </c>
      <c r="W9" s="3" t="s">
        <v>0</v>
      </c>
      <c r="X9" s="3" t="s">
        <v>0</v>
      </c>
      <c r="Y9" s="3" t="s">
        <v>0</v>
      </c>
      <c r="Z9" s="3" t="s">
        <v>0</v>
      </c>
      <c r="AA9" s="2">
        <v>110</v>
      </c>
      <c r="AB9" s="3" t="s">
        <v>0</v>
      </c>
      <c r="AC9" s="3" t="s">
        <v>0</v>
      </c>
      <c r="AD9" s="3" t="s">
        <v>0</v>
      </c>
      <c r="AE9" s="2">
        <v>110</v>
      </c>
      <c r="AF9" s="3" t="s">
        <v>0</v>
      </c>
      <c r="AG9" s="3" t="s">
        <v>0</v>
      </c>
      <c r="AH9" s="3" t="s">
        <v>0</v>
      </c>
      <c r="AI9" s="3" t="s">
        <v>0</v>
      </c>
      <c r="AJ9" s="2">
        <v>110</v>
      </c>
      <c r="AK9" s="3" t="s">
        <v>0</v>
      </c>
      <c r="AL9" s="3" t="s">
        <v>0</v>
      </c>
      <c r="AM9" s="3" t="s">
        <v>0</v>
      </c>
      <c r="AN9" s="3" t="s">
        <v>0</v>
      </c>
      <c r="AO9" s="3" t="s">
        <v>0</v>
      </c>
      <c r="AP9" s="3" t="s">
        <v>0</v>
      </c>
      <c r="AQ9" s="3" t="s">
        <v>0</v>
      </c>
      <c r="AR9" s="2">
        <v>110</v>
      </c>
      <c r="AS9" s="3" t="s">
        <v>0</v>
      </c>
      <c r="AT9" s="3" t="s">
        <v>0</v>
      </c>
      <c r="AU9" s="3" t="s">
        <v>0</v>
      </c>
      <c r="AV9" s="3" t="s">
        <v>0</v>
      </c>
      <c r="AW9" s="3" t="s">
        <v>0</v>
      </c>
      <c r="AX9" s="3" t="s">
        <v>0</v>
      </c>
      <c r="AY9" s="3" t="s">
        <v>0</v>
      </c>
      <c r="AZ9" s="3" t="s">
        <v>0</v>
      </c>
      <c r="BA9" s="3" t="s">
        <v>0</v>
      </c>
      <c r="BB9" s="3" t="s">
        <v>0</v>
      </c>
      <c r="BC9" s="3" t="s">
        <v>0</v>
      </c>
      <c r="BD9" s="3" t="s">
        <v>0</v>
      </c>
    </row>
    <row r="10" spans="1:56" s="37" customFormat="1" x14ac:dyDescent="0.2">
      <c r="A10" s="75"/>
      <c r="B10" s="7">
        <v>0.06</v>
      </c>
      <c r="C10" s="8">
        <v>0.06</v>
      </c>
      <c r="D10" s="8">
        <v>0.05</v>
      </c>
      <c r="E10" s="7">
        <v>0.06</v>
      </c>
      <c r="F10" s="8">
        <v>0.09</v>
      </c>
      <c r="G10" s="8">
        <v>0.05</v>
      </c>
      <c r="H10" s="8">
        <v>0.05</v>
      </c>
      <c r="I10" s="8">
        <v>0.04</v>
      </c>
      <c r="J10" s="8">
        <v>0.04</v>
      </c>
      <c r="K10" s="7">
        <v>0.06</v>
      </c>
      <c r="L10" s="8">
        <v>0.04</v>
      </c>
      <c r="M10" s="8">
        <v>0.18</v>
      </c>
      <c r="N10" s="8">
        <v>0.03</v>
      </c>
      <c r="O10" s="8">
        <v>0.09</v>
      </c>
      <c r="P10" s="7">
        <v>0.05</v>
      </c>
      <c r="Q10" s="8">
        <v>0.03</v>
      </c>
      <c r="R10" s="8">
        <v>0.06</v>
      </c>
      <c r="S10" s="8">
        <v>0.11</v>
      </c>
      <c r="T10" s="8">
        <v>0.05</v>
      </c>
      <c r="U10" s="8">
        <v>0.49</v>
      </c>
      <c r="V10" s="8">
        <v>0.21</v>
      </c>
      <c r="W10" s="8">
        <v>0.04</v>
      </c>
      <c r="X10" s="8">
        <v>0</v>
      </c>
      <c r="Y10" s="8">
        <v>0.02</v>
      </c>
      <c r="Z10" s="8">
        <v>0.01</v>
      </c>
      <c r="AA10" s="7">
        <v>0.06</v>
      </c>
      <c r="AB10" s="8">
        <v>0.1</v>
      </c>
      <c r="AC10" s="8">
        <v>0.02</v>
      </c>
      <c r="AD10" s="8">
        <v>0.04</v>
      </c>
      <c r="AE10" s="7">
        <v>0.06</v>
      </c>
      <c r="AF10" s="8">
        <v>0.04</v>
      </c>
      <c r="AG10" s="8">
        <v>0.09</v>
      </c>
      <c r="AH10" s="8">
        <v>0.05</v>
      </c>
      <c r="AI10" s="8">
        <v>0.01</v>
      </c>
      <c r="AJ10" s="7">
        <v>0.06</v>
      </c>
      <c r="AK10" s="8">
        <v>0.1</v>
      </c>
      <c r="AL10" s="8">
        <v>0.03</v>
      </c>
      <c r="AM10" s="8">
        <v>0.06</v>
      </c>
      <c r="AN10" s="8">
        <v>0.02</v>
      </c>
      <c r="AO10" s="8">
        <v>0.05</v>
      </c>
      <c r="AP10" s="8">
        <v>0.03</v>
      </c>
      <c r="AQ10" s="8">
        <v>0.06</v>
      </c>
      <c r="AR10" s="7">
        <v>0.06</v>
      </c>
      <c r="AS10" s="8">
        <v>0.02</v>
      </c>
      <c r="AT10" s="8">
        <v>0.06</v>
      </c>
      <c r="AU10" s="8">
        <v>0.1</v>
      </c>
      <c r="AV10" s="8">
        <v>0.47</v>
      </c>
      <c r="AW10" s="8">
        <v>0.13</v>
      </c>
      <c r="AX10" s="8">
        <v>0</v>
      </c>
      <c r="AY10" s="8">
        <v>0.03</v>
      </c>
      <c r="AZ10" s="8">
        <v>0.1</v>
      </c>
      <c r="BA10" s="8">
        <v>0.02</v>
      </c>
      <c r="BB10" s="8">
        <v>0</v>
      </c>
      <c r="BC10" s="8">
        <v>0.02</v>
      </c>
      <c r="BD10" s="8">
        <v>0.09</v>
      </c>
    </row>
    <row r="11" spans="1:56" x14ac:dyDescent="0.2">
      <c r="A11" s="75" t="s">
        <v>73</v>
      </c>
      <c r="B11" s="2">
        <v>254</v>
      </c>
      <c r="C11" s="2">
        <v>117</v>
      </c>
      <c r="D11" s="2">
        <v>137</v>
      </c>
      <c r="E11" s="2">
        <v>254</v>
      </c>
      <c r="F11" s="2">
        <v>103</v>
      </c>
      <c r="G11" s="2">
        <v>48</v>
      </c>
      <c r="H11" s="2">
        <v>34</v>
      </c>
      <c r="I11" s="2">
        <v>32</v>
      </c>
      <c r="J11" s="2">
        <v>37</v>
      </c>
      <c r="K11" s="2">
        <v>254</v>
      </c>
      <c r="L11" s="2">
        <v>199</v>
      </c>
      <c r="M11" s="2">
        <v>36</v>
      </c>
      <c r="N11" s="2">
        <v>8</v>
      </c>
      <c r="O11" s="2">
        <v>11</v>
      </c>
      <c r="P11" s="2">
        <v>243</v>
      </c>
      <c r="Q11" s="2">
        <v>46</v>
      </c>
      <c r="R11" s="2">
        <v>142</v>
      </c>
      <c r="S11" s="2">
        <v>12</v>
      </c>
      <c r="T11" s="2">
        <v>2</v>
      </c>
      <c r="U11" s="2">
        <v>20</v>
      </c>
      <c r="V11" s="2">
        <v>0</v>
      </c>
      <c r="W11" s="2">
        <v>8</v>
      </c>
      <c r="X11" s="2">
        <v>2</v>
      </c>
      <c r="Y11" s="2">
        <v>1</v>
      </c>
      <c r="Z11" s="2">
        <v>11</v>
      </c>
      <c r="AA11" s="2">
        <v>254</v>
      </c>
      <c r="AB11" s="2">
        <v>169</v>
      </c>
      <c r="AC11" s="2">
        <v>69</v>
      </c>
      <c r="AD11" s="2">
        <v>16</v>
      </c>
      <c r="AE11" s="2">
        <v>254</v>
      </c>
      <c r="AF11" s="2">
        <v>53</v>
      </c>
      <c r="AG11" s="2">
        <v>143</v>
      </c>
      <c r="AH11" s="2">
        <v>49</v>
      </c>
      <c r="AI11" s="2">
        <v>10</v>
      </c>
      <c r="AJ11" s="2">
        <v>254</v>
      </c>
      <c r="AK11" s="2">
        <v>102</v>
      </c>
      <c r="AL11" s="2">
        <v>26</v>
      </c>
      <c r="AM11" s="2">
        <v>33</v>
      </c>
      <c r="AN11" s="2">
        <v>17</v>
      </c>
      <c r="AO11" s="2">
        <v>20</v>
      </c>
      <c r="AP11" s="2">
        <v>20</v>
      </c>
      <c r="AQ11" s="2">
        <v>36</v>
      </c>
      <c r="AR11" s="2">
        <v>254</v>
      </c>
      <c r="AS11" s="2">
        <v>46</v>
      </c>
      <c r="AT11" s="2">
        <v>133</v>
      </c>
      <c r="AU11" s="2">
        <v>24</v>
      </c>
      <c r="AV11" s="2">
        <v>22</v>
      </c>
      <c r="AW11" s="2">
        <v>0</v>
      </c>
      <c r="AX11" s="2">
        <v>0</v>
      </c>
      <c r="AY11" s="2">
        <v>6</v>
      </c>
      <c r="AZ11" s="2">
        <v>2</v>
      </c>
      <c r="BA11" s="2">
        <v>10</v>
      </c>
      <c r="BB11" s="2">
        <v>0</v>
      </c>
      <c r="BC11" s="2">
        <v>0</v>
      </c>
      <c r="BD11" s="2">
        <v>11</v>
      </c>
    </row>
    <row r="12" spans="1:56" s="42" customFormat="1" x14ac:dyDescent="0.2">
      <c r="A12" s="75"/>
      <c r="B12" s="41">
        <v>251</v>
      </c>
      <c r="C12" s="41" t="s">
        <v>0</v>
      </c>
      <c r="D12" s="41" t="s">
        <v>0</v>
      </c>
      <c r="E12" s="41">
        <v>251</v>
      </c>
      <c r="F12" s="41" t="s">
        <v>0</v>
      </c>
      <c r="G12" s="41" t="s">
        <v>0</v>
      </c>
      <c r="H12" s="41" t="s">
        <v>0</v>
      </c>
      <c r="I12" s="41" t="s">
        <v>0</v>
      </c>
      <c r="J12" s="41" t="s">
        <v>0</v>
      </c>
      <c r="K12" s="41">
        <v>251</v>
      </c>
      <c r="L12" s="41" t="s">
        <v>0</v>
      </c>
      <c r="M12" s="41" t="s">
        <v>0</v>
      </c>
      <c r="N12" s="41" t="s">
        <v>0</v>
      </c>
      <c r="O12" s="41" t="s">
        <v>0</v>
      </c>
      <c r="P12" s="41">
        <v>242</v>
      </c>
      <c r="Q12" s="41" t="s">
        <v>0</v>
      </c>
      <c r="R12" s="41" t="s">
        <v>0</v>
      </c>
      <c r="S12" s="41" t="s">
        <v>0</v>
      </c>
      <c r="T12" s="41" t="s">
        <v>0</v>
      </c>
      <c r="U12" s="41" t="s">
        <v>0</v>
      </c>
      <c r="V12" s="41" t="s">
        <v>0</v>
      </c>
      <c r="W12" s="41" t="s">
        <v>0</v>
      </c>
      <c r="X12" s="41" t="s">
        <v>0</v>
      </c>
      <c r="Y12" s="41" t="s">
        <v>0</v>
      </c>
      <c r="Z12" s="41" t="s">
        <v>0</v>
      </c>
      <c r="AA12" s="41">
        <v>251</v>
      </c>
      <c r="AB12" s="41" t="s">
        <v>0</v>
      </c>
      <c r="AC12" s="41" t="s">
        <v>0</v>
      </c>
      <c r="AD12" s="41" t="s">
        <v>0</v>
      </c>
      <c r="AE12" s="41">
        <v>251</v>
      </c>
      <c r="AF12" s="41" t="s">
        <v>0</v>
      </c>
      <c r="AG12" s="41" t="s">
        <v>0</v>
      </c>
      <c r="AH12" s="41" t="s">
        <v>0</v>
      </c>
      <c r="AI12" s="41" t="s">
        <v>0</v>
      </c>
      <c r="AJ12" s="41">
        <v>251</v>
      </c>
      <c r="AK12" s="41" t="s">
        <v>0</v>
      </c>
      <c r="AL12" s="41" t="s">
        <v>0</v>
      </c>
      <c r="AM12" s="41" t="s">
        <v>0</v>
      </c>
      <c r="AN12" s="41" t="s">
        <v>0</v>
      </c>
      <c r="AO12" s="41" t="s">
        <v>0</v>
      </c>
      <c r="AP12" s="41" t="s">
        <v>0</v>
      </c>
      <c r="AQ12" s="41" t="s">
        <v>0</v>
      </c>
      <c r="AR12" s="41">
        <v>251</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83"/>
      <c r="B13" s="7">
        <v>0.13</v>
      </c>
      <c r="C13" s="8">
        <v>0.12</v>
      </c>
      <c r="D13" s="8">
        <v>0.13</v>
      </c>
      <c r="E13" s="7">
        <v>0.13</v>
      </c>
      <c r="F13" s="8">
        <v>0.18</v>
      </c>
      <c r="G13" s="8">
        <v>0.15</v>
      </c>
      <c r="H13" s="8">
        <v>0.1</v>
      </c>
      <c r="I13" s="8">
        <v>0.11</v>
      </c>
      <c r="J13" s="8">
        <v>0.08</v>
      </c>
      <c r="K13" s="7">
        <v>0.13</v>
      </c>
      <c r="L13" s="8">
        <v>0.12</v>
      </c>
      <c r="M13" s="8">
        <v>0.21</v>
      </c>
      <c r="N13" s="8">
        <v>0.08</v>
      </c>
      <c r="O13" s="8">
        <v>0.21</v>
      </c>
      <c r="P13" s="7">
        <v>0.12</v>
      </c>
      <c r="Q13" s="8">
        <v>7.0000000000000007E-2</v>
      </c>
      <c r="R13" s="8">
        <v>0.2</v>
      </c>
      <c r="S13" s="8">
        <v>0.14000000000000001</v>
      </c>
      <c r="T13" s="8">
        <v>0.02</v>
      </c>
      <c r="U13" s="8">
        <v>0.4</v>
      </c>
      <c r="V13" s="9">
        <v>0</v>
      </c>
      <c r="W13" s="8">
        <v>0.2</v>
      </c>
      <c r="X13" s="8">
        <v>0.16</v>
      </c>
      <c r="Y13" s="8">
        <v>0.01</v>
      </c>
      <c r="Z13" s="8">
        <v>0.05</v>
      </c>
      <c r="AA13" s="7">
        <v>0.13</v>
      </c>
      <c r="AB13" s="8">
        <v>0.19</v>
      </c>
      <c r="AC13" s="8">
        <v>7.0000000000000007E-2</v>
      </c>
      <c r="AD13" s="8">
        <v>0.09</v>
      </c>
      <c r="AE13" s="7">
        <v>0.13</v>
      </c>
      <c r="AF13" s="8">
        <v>7.0000000000000007E-2</v>
      </c>
      <c r="AG13" s="8">
        <v>0.21</v>
      </c>
      <c r="AH13" s="8">
        <v>0.11</v>
      </c>
      <c r="AI13" s="8">
        <v>0.05</v>
      </c>
      <c r="AJ13" s="7">
        <v>0.13</v>
      </c>
      <c r="AK13" s="8">
        <v>0.21</v>
      </c>
      <c r="AL13" s="8">
        <v>0.1</v>
      </c>
      <c r="AM13" s="8">
        <v>0.12</v>
      </c>
      <c r="AN13" s="8">
        <v>0.08</v>
      </c>
      <c r="AO13" s="8">
        <v>0.08</v>
      </c>
      <c r="AP13" s="8">
        <v>0.08</v>
      </c>
      <c r="AQ13" s="8">
        <v>0.13</v>
      </c>
      <c r="AR13" s="7">
        <v>0.13</v>
      </c>
      <c r="AS13" s="8">
        <v>0.06</v>
      </c>
      <c r="AT13" s="8">
        <v>0.18</v>
      </c>
      <c r="AU13" s="8">
        <v>0.18</v>
      </c>
      <c r="AV13" s="8">
        <v>0.4</v>
      </c>
      <c r="AW13" s="9">
        <v>0</v>
      </c>
      <c r="AX13" s="9">
        <v>0</v>
      </c>
      <c r="AY13" s="8">
        <v>0.19</v>
      </c>
      <c r="AZ13" s="8">
        <v>0.16</v>
      </c>
      <c r="BA13" s="8">
        <v>7.0000000000000007E-2</v>
      </c>
      <c r="BB13" s="9">
        <v>0</v>
      </c>
      <c r="BC13" s="8">
        <v>0.01</v>
      </c>
      <c r="BD13" s="8">
        <v>0.21</v>
      </c>
    </row>
    <row r="14" spans="1:56" s="42" customFormat="1" x14ac:dyDescent="0.2">
      <c r="A14" s="75" t="s">
        <v>74</v>
      </c>
      <c r="B14" s="41">
        <v>690</v>
      </c>
      <c r="C14" s="41">
        <v>300</v>
      </c>
      <c r="D14" s="41">
        <v>390</v>
      </c>
      <c r="E14" s="41">
        <v>690</v>
      </c>
      <c r="F14" s="41">
        <v>235</v>
      </c>
      <c r="G14" s="41">
        <v>128</v>
      </c>
      <c r="H14" s="41">
        <v>128</v>
      </c>
      <c r="I14" s="41">
        <v>89</v>
      </c>
      <c r="J14" s="41">
        <v>109</v>
      </c>
      <c r="K14" s="41">
        <v>690</v>
      </c>
      <c r="L14" s="41">
        <v>599</v>
      </c>
      <c r="M14" s="41">
        <v>29</v>
      </c>
      <c r="N14" s="41">
        <v>44</v>
      </c>
      <c r="O14" s="41">
        <v>18</v>
      </c>
      <c r="P14" s="41">
        <v>672</v>
      </c>
      <c r="Q14" s="41">
        <v>130</v>
      </c>
      <c r="R14" s="41">
        <v>316</v>
      </c>
      <c r="S14" s="41">
        <v>42</v>
      </c>
      <c r="T14" s="41">
        <v>15</v>
      </c>
      <c r="U14" s="41">
        <v>3</v>
      </c>
      <c r="V14" s="41">
        <v>2</v>
      </c>
      <c r="W14" s="41">
        <v>18</v>
      </c>
      <c r="X14" s="41">
        <v>5</v>
      </c>
      <c r="Y14" s="41">
        <v>53</v>
      </c>
      <c r="Z14" s="41">
        <v>88</v>
      </c>
      <c r="AA14" s="41">
        <v>690</v>
      </c>
      <c r="AB14" s="41">
        <v>352</v>
      </c>
      <c r="AC14" s="41">
        <v>240</v>
      </c>
      <c r="AD14" s="41">
        <v>98</v>
      </c>
      <c r="AE14" s="41">
        <v>690</v>
      </c>
      <c r="AF14" s="41">
        <v>163</v>
      </c>
      <c r="AG14" s="41">
        <v>280</v>
      </c>
      <c r="AH14" s="41">
        <v>127</v>
      </c>
      <c r="AI14" s="41">
        <v>120</v>
      </c>
      <c r="AJ14" s="41">
        <v>690</v>
      </c>
      <c r="AK14" s="41">
        <v>192</v>
      </c>
      <c r="AL14" s="41">
        <v>109</v>
      </c>
      <c r="AM14" s="41">
        <v>75</v>
      </c>
      <c r="AN14" s="41">
        <v>84</v>
      </c>
      <c r="AO14" s="41">
        <v>49</v>
      </c>
      <c r="AP14" s="41">
        <v>74</v>
      </c>
      <c r="AQ14" s="41">
        <v>106</v>
      </c>
      <c r="AR14" s="41">
        <v>690</v>
      </c>
      <c r="AS14" s="41">
        <v>162</v>
      </c>
      <c r="AT14" s="41">
        <v>317</v>
      </c>
      <c r="AU14" s="41">
        <v>61</v>
      </c>
      <c r="AV14" s="41">
        <v>6</v>
      </c>
      <c r="AW14" s="41">
        <v>4</v>
      </c>
      <c r="AX14" s="41">
        <v>7</v>
      </c>
      <c r="AY14" s="41">
        <v>15</v>
      </c>
      <c r="AZ14" s="41">
        <v>6</v>
      </c>
      <c r="BA14" s="41">
        <v>76</v>
      </c>
      <c r="BB14" s="41">
        <v>5</v>
      </c>
      <c r="BC14" s="41">
        <v>15</v>
      </c>
      <c r="BD14" s="41">
        <v>18</v>
      </c>
    </row>
    <row r="15" spans="1:56" x14ac:dyDescent="0.2">
      <c r="A15" s="75"/>
      <c r="B15" s="2">
        <v>656</v>
      </c>
      <c r="C15" s="3" t="s">
        <v>0</v>
      </c>
      <c r="D15" s="3" t="s">
        <v>0</v>
      </c>
      <c r="E15" s="2">
        <v>656</v>
      </c>
      <c r="F15" s="3" t="s">
        <v>0</v>
      </c>
      <c r="G15" s="3" t="s">
        <v>0</v>
      </c>
      <c r="H15" s="3" t="s">
        <v>0</v>
      </c>
      <c r="I15" s="3" t="s">
        <v>0</v>
      </c>
      <c r="J15" s="3" t="s">
        <v>0</v>
      </c>
      <c r="K15" s="2">
        <v>656</v>
      </c>
      <c r="L15" s="3" t="s">
        <v>0</v>
      </c>
      <c r="M15" s="3" t="s">
        <v>0</v>
      </c>
      <c r="N15" s="3" t="s">
        <v>0</v>
      </c>
      <c r="O15" s="3" t="s">
        <v>0</v>
      </c>
      <c r="P15" s="2">
        <v>637</v>
      </c>
      <c r="Q15" s="3" t="s">
        <v>0</v>
      </c>
      <c r="R15" s="3" t="s">
        <v>0</v>
      </c>
      <c r="S15" s="3" t="s">
        <v>0</v>
      </c>
      <c r="T15" s="3" t="s">
        <v>0</v>
      </c>
      <c r="U15" s="3" t="s">
        <v>0</v>
      </c>
      <c r="V15" s="3" t="s">
        <v>0</v>
      </c>
      <c r="W15" s="3" t="s">
        <v>0</v>
      </c>
      <c r="X15" s="3" t="s">
        <v>0</v>
      </c>
      <c r="Y15" s="3" t="s">
        <v>0</v>
      </c>
      <c r="Z15" s="3" t="s">
        <v>0</v>
      </c>
      <c r="AA15" s="2">
        <v>656</v>
      </c>
      <c r="AB15" s="3" t="s">
        <v>0</v>
      </c>
      <c r="AC15" s="3" t="s">
        <v>0</v>
      </c>
      <c r="AD15" s="3" t="s">
        <v>0</v>
      </c>
      <c r="AE15" s="2">
        <v>656</v>
      </c>
      <c r="AF15" s="3" t="s">
        <v>0</v>
      </c>
      <c r="AG15" s="3" t="s">
        <v>0</v>
      </c>
      <c r="AH15" s="3" t="s">
        <v>0</v>
      </c>
      <c r="AI15" s="3" t="s">
        <v>0</v>
      </c>
      <c r="AJ15" s="2">
        <v>656</v>
      </c>
      <c r="AK15" s="3" t="s">
        <v>0</v>
      </c>
      <c r="AL15" s="3" t="s">
        <v>0</v>
      </c>
      <c r="AM15" s="3" t="s">
        <v>0</v>
      </c>
      <c r="AN15" s="3" t="s">
        <v>0</v>
      </c>
      <c r="AO15" s="3" t="s">
        <v>0</v>
      </c>
      <c r="AP15" s="3" t="s">
        <v>0</v>
      </c>
      <c r="AQ15" s="3" t="s">
        <v>0</v>
      </c>
      <c r="AR15" s="2">
        <v>656</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0.34</v>
      </c>
      <c r="C16" s="8">
        <v>0.3</v>
      </c>
      <c r="D16" s="8">
        <v>0.38</v>
      </c>
      <c r="E16" s="7">
        <v>0.34</v>
      </c>
      <c r="F16" s="8">
        <v>0.41</v>
      </c>
      <c r="G16" s="8">
        <v>0.4</v>
      </c>
      <c r="H16" s="8">
        <v>0.36</v>
      </c>
      <c r="I16" s="8">
        <v>0.3</v>
      </c>
      <c r="J16" s="8">
        <v>0.24</v>
      </c>
      <c r="K16" s="7">
        <v>0.34</v>
      </c>
      <c r="L16" s="8">
        <v>0.35</v>
      </c>
      <c r="M16" s="8">
        <v>0.17</v>
      </c>
      <c r="N16" s="8">
        <v>0.46</v>
      </c>
      <c r="O16" s="8">
        <v>0.32</v>
      </c>
      <c r="P16" s="7">
        <v>0.34</v>
      </c>
      <c r="Q16" s="8">
        <v>0.2</v>
      </c>
      <c r="R16" s="8">
        <v>0.44</v>
      </c>
      <c r="S16" s="8">
        <v>0.49</v>
      </c>
      <c r="T16" s="8">
        <v>0.2</v>
      </c>
      <c r="U16" s="8">
        <v>7.0000000000000007E-2</v>
      </c>
      <c r="V16" s="8">
        <v>0.35</v>
      </c>
      <c r="W16" s="8">
        <v>0.43</v>
      </c>
      <c r="X16" s="8">
        <v>0.41</v>
      </c>
      <c r="Y16" s="8">
        <v>0.52</v>
      </c>
      <c r="Z16" s="8">
        <v>0.41</v>
      </c>
      <c r="AA16" s="7">
        <v>0.34</v>
      </c>
      <c r="AB16" s="8">
        <v>0.4</v>
      </c>
      <c r="AC16" s="8">
        <v>0.25</v>
      </c>
      <c r="AD16" s="8">
        <v>0.53</v>
      </c>
      <c r="AE16" s="7">
        <v>0.34</v>
      </c>
      <c r="AF16" s="8">
        <v>0.23</v>
      </c>
      <c r="AG16" s="8">
        <v>0.42</v>
      </c>
      <c r="AH16" s="8">
        <v>0.28000000000000003</v>
      </c>
      <c r="AI16" s="8">
        <v>0.65</v>
      </c>
      <c r="AJ16" s="7">
        <v>0.34</v>
      </c>
      <c r="AK16" s="8">
        <v>0.39</v>
      </c>
      <c r="AL16" s="8">
        <v>0.42</v>
      </c>
      <c r="AM16" s="8">
        <v>0.28000000000000003</v>
      </c>
      <c r="AN16" s="8">
        <v>0.38</v>
      </c>
      <c r="AO16" s="8">
        <v>0.21</v>
      </c>
      <c r="AP16" s="8">
        <v>0.28999999999999998</v>
      </c>
      <c r="AQ16" s="8">
        <v>0.38</v>
      </c>
      <c r="AR16" s="7">
        <v>0.34</v>
      </c>
      <c r="AS16" s="8">
        <v>0.21</v>
      </c>
      <c r="AT16" s="8">
        <v>0.44</v>
      </c>
      <c r="AU16" s="8">
        <v>0.46</v>
      </c>
      <c r="AV16" s="8">
        <v>0.1</v>
      </c>
      <c r="AW16" s="8">
        <v>0.41</v>
      </c>
      <c r="AX16" s="8">
        <v>0.22</v>
      </c>
      <c r="AY16" s="8">
        <v>0.5</v>
      </c>
      <c r="AZ16" s="8">
        <v>0.51</v>
      </c>
      <c r="BA16" s="8">
        <v>0.47</v>
      </c>
      <c r="BB16" s="8">
        <v>0.59</v>
      </c>
      <c r="BC16" s="8">
        <v>0.43</v>
      </c>
      <c r="BD16" s="8">
        <v>0.32</v>
      </c>
    </row>
    <row r="17" spans="1:256" x14ac:dyDescent="0.2">
      <c r="A17" s="75" t="s">
        <v>75</v>
      </c>
      <c r="B17" s="2">
        <v>333</v>
      </c>
      <c r="C17" s="2">
        <v>159</v>
      </c>
      <c r="D17" s="2">
        <v>174</v>
      </c>
      <c r="E17" s="2">
        <v>333</v>
      </c>
      <c r="F17" s="2">
        <v>74</v>
      </c>
      <c r="G17" s="2">
        <v>42</v>
      </c>
      <c r="H17" s="2">
        <v>69</v>
      </c>
      <c r="I17" s="2">
        <v>53</v>
      </c>
      <c r="J17" s="2">
        <v>94</v>
      </c>
      <c r="K17" s="2">
        <v>333</v>
      </c>
      <c r="L17" s="2">
        <v>292</v>
      </c>
      <c r="M17" s="2">
        <v>21</v>
      </c>
      <c r="N17" s="2">
        <v>14</v>
      </c>
      <c r="O17" s="2">
        <v>5</v>
      </c>
      <c r="P17" s="2">
        <v>328</v>
      </c>
      <c r="Q17" s="2">
        <v>145</v>
      </c>
      <c r="R17" s="2">
        <v>95</v>
      </c>
      <c r="S17" s="2">
        <v>12</v>
      </c>
      <c r="T17" s="2">
        <v>11</v>
      </c>
      <c r="U17" s="2">
        <v>1</v>
      </c>
      <c r="V17" s="2">
        <v>0</v>
      </c>
      <c r="W17" s="2">
        <v>2</v>
      </c>
      <c r="X17" s="2">
        <v>2</v>
      </c>
      <c r="Y17" s="2">
        <v>19</v>
      </c>
      <c r="Z17" s="2">
        <v>40</v>
      </c>
      <c r="AA17" s="2">
        <v>333</v>
      </c>
      <c r="AB17" s="2">
        <v>128</v>
      </c>
      <c r="AC17" s="2">
        <v>175</v>
      </c>
      <c r="AD17" s="2">
        <v>30</v>
      </c>
      <c r="AE17" s="2">
        <v>333</v>
      </c>
      <c r="AF17" s="2">
        <v>149</v>
      </c>
      <c r="AG17" s="2">
        <v>80</v>
      </c>
      <c r="AH17" s="2">
        <v>78</v>
      </c>
      <c r="AI17" s="2">
        <v>25</v>
      </c>
      <c r="AJ17" s="2">
        <v>333</v>
      </c>
      <c r="AK17" s="2">
        <v>47</v>
      </c>
      <c r="AL17" s="2">
        <v>47</v>
      </c>
      <c r="AM17" s="2">
        <v>59</v>
      </c>
      <c r="AN17" s="2">
        <v>45</v>
      </c>
      <c r="AO17" s="2">
        <v>52</v>
      </c>
      <c r="AP17" s="2">
        <v>46</v>
      </c>
      <c r="AQ17" s="2">
        <v>37</v>
      </c>
      <c r="AR17" s="2">
        <v>333</v>
      </c>
      <c r="AS17" s="2">
        <v>168</v>
      </c>
      <c r="AT17" s="2">
        <v>93</v>
      </c>
      <c r="AU17" s="2">
        <v>14</v>
      </c>
      <c r="AV17" s="2">
        <v>1</v>
      </c>
      <c r="AW17" s="2">
        <v>1</v>
      </c>
      <c r="AX17" s="2">
        <v>8</v>
      </c>
      <c r="AY17" s="2">
        <v>3</v>
      </c>
      <c r="AZ17" s="2">
        <v>1</v>
      </c>
      <c r="BA17" s="2">
        <v>31</v>
      </c>
      <c r="BB17" s="2">
        <v>0</v>
      </c>
      <c r="BC17" s="2">
        <v>7</v>
      </c>
      <c r="BD17" s="2">
        <v>5</v>
      </c>
    </row>
    <row r="18" spans="1:256" s="42" customFormat="1" x14ac:dyDescent="0.2">
      <c r="A18" s="75"/>
      <c r="B18" s="41">
        <v>345</v>
      </c>
      <c r="C18" s="39" t="s">
        <v>0</v>
      </c>
      <c r="D18" s="41" t="s">
        <v>0</v>
      </c>
      <c r="E18" s="41">
        <v>345</v>
      </c>
      <c r="F18" s="41" t="s">
        <v>0</v>
      </c>
      <c r="G18" s="41" t="s">
        <v>0</v>
      </c>
      <c r="H18" s="41" t="s">
        <v>0</v>
      </c>
      <c r="I18" s="41" t="s">
        <v>0</v>
      </c>
      <c r="J18" s="41" t="s">
        <v>0</v>
      </c>
      <c r="K18" s="41">
        <v>345</v>
      </c>
      <c r="L18" s="41" t="s">
        <v>0</v>
      </c>
      <c r="M18" s="41" t="s">
        <v>0</v>
      </c>
      <c r="N18" s="41" t="s">
        <v>0</v>
      </c>
      <c r="O18" s="41" t="s">
        <v>0</v>
      </c>
      <c r="P18" s="41">
        <v>338</v>
      </c>
      <c r="Q18" s="41" t="s">
        <v>0</v>
      </c>
      <c r="R18" s="41" t="s">
        <v>0</v>
      </c>
      <c r="S18" s="41" t="s">
        <v>0</v>
      </c>
      <c r="T18" s="41" t="s">
        <v>0</v>
      </c>
      <c r="U18" s="41" t="s">
        <v>0</v>
      </c>
      <c r="V18" s="41" t="s">
        <v>0</v>
      </c>
      <c r="W18" s="41" t="s">
        <v>0</v>
      </c>
      <c r="X18" s="41" t="s">
        <v>0</v>
      </c>
      <c r="Y18" s="41" t="s">
        <v>0</v>
      </c>
      <c r="Z18" s="41" t="s">
        <v>0</v>
      </c>
      <c r="AA18" s="41">
        <v>345</v>
      </c>
      <c r="AB18" s="41" t="s">
        <v>0</v>
      </c>
      <c r="AC18" s="41" t="s">
        <v>0</v>
      </c>
      <c r="AD18" s="41" t="s">
        <v>0</v>
      </c>
      <c r="AE18" s="41">
        <v>345</v>
      </c>
      <c r="AF18" s="41" t="s">
        <v>0</v>
      </c>
      <c r="AG18" s="41" t="s">
        <v>0</v>
      </c>
      <c r="AH18" s="41" t="s">
        <v>0</v>
      </c>
      <c r="AI18" s="41" t="s">
        <v>0</v>
      </c>
      <c r="AJ18" s="41">
        <v>345</v>
      </c>
      <c r="AK18" s="41" t="s">
        <v>0</v>
      </c>
      <c r="AL18" s="41" t="s">
        <v>0</v>
      </c>
      <c r="AM18" s="41" t="s">
        <v>0</v>
      </c>
      <c r="AN18" s="41" t="s">
        <v>0</v>
      </c>
      <c r="AO18" s="41" t="s">
        <v>0</v>
      </c>
      <c r="AP18" s="41" t="s">
        <v>0</v>
      </c>
      <c r="AQ18" s="41" t="s">
        <v>0</v>
      </c>
      <c r="AR18" s="41">
        <v>345</v>
      </c>
      <c r="AS18" s="41" t="s">
        <v>0</v>
      </c>
      <c r="AT18" s="41" t="s">
        <v>0</v>
      </c>
      <c r="AU18" s="41" t="s">
        <v>0</v>
      </c>
      <c r="AV18" s="41" t="s">
        <v>0</v>
      </c>
      <c r="AW18" s="41" t="s">
        <v>0</v>
      </c>
      <c r="AX18" s="41" t="s">
        <v>0</v>
      </c>
      <c r="AY18" s="41" t="s">
        <v>0</v>
      </c>
      <c r="AZ18" s="41" t="s">
        <v>0</v>
      </c>
      <c r="BA18" s="41" t="s">
        <v>0</v>
      </c>
      <c r="BB18" s="41" t="s">
        <v>0</v>
      </c>
      <c r="BC18" s="41" t="s">
        <v>0</v>
      </c>
      <c r="BD18" s="41" t="s">
        <v>0</v>
      </c>
    </row>
    <row r="19" spans="1:256" s="38" customFormat="1" x14ac:dyDescent="0.2">
      <c r="A19" s="83"/>
      <c r="B19" s="7">
        <v>0.17</v>
      </c>
      <c r="C19" s="8">
        <v>0.16</v>
      </c>
      <c r="D19" s="8">
        <v>0.17</v>
      </c>
      <c r="E19" s="7">
        <v>0.17</v>
      </c>
      <c r="F19" s="8">
        <v>0.13</v>
      </c>
      <c r="G19" s="8">
        <v>0.13</v>
      </c>
      <c r="H19" s="8">
        <v>0.19</v>
      </c>
      <c r="I19" s="8">
        <v>0.18</v>
      </c>
      <c r="J19" s="8">
        <v>0.21</v>
      </c>
      <c r="K19" s="7">
        <v>0.17</v>
      </c>
      <c r="L19" s="8">
        <v>0.17</v>
      </c>
      <c r="M19" s="8">
        <v>0.13</v>
      </c>
      <c r="N19" s="8">
        <v>0.14000000000000001</v>
      </c>
      <c r="O19" s="8">
        <v>0.09</v>
      </c>
      <c r="P19" s="7">
        <v>0.17</v>
      </c>
      <c r="Q19" s="8">
        <v>0.22</v>
      </c>
      <c r="R19" s="8">
        <v>0.13</v>
      </c>
      <c r="S19" s="8">
        <v>0.14000000000000001</v>
      </c>
      <c r="T19" s="8">
        <v>0.15</v>
      </c>
      <c r="U19" s="8">
        <v>0.02</v>
      </c>
      <c r="V19" s="8">
        <v>0.08</v>
      </c>
      <c r="W19" s="8">
        <v>0.05</v>
      </c>
      <c r="X19" s="8">
        <v>0.14000000000000001</v>
      </c>
      <c r="Y19" s="8">
        <v>0.19</v>
      </c>
      <c r="Z19" s="8">
        <v>0.18</v>
      </c>
      <c r="AA19" s="7">
        <v>0.17</v>
      </c>
      <c r="AB19" s="8">
        <v>0.15</v>
      </c>
      <c r="AC19" s="8">
        <v>0.18</v>
      </c>
      <c r="AD19" s="8">
        <v>0.17</v>
      </c>
      <c r="AE19" s="7">
        <v>0.17</v>
      </c>
      <c r="AF19" s="8">
        <v>0.21</v>
      </c>
      <c r="AG19" s="8">
        <v>0.12</v>
      </c>
      <c r="AH19" s="8">
        <v>0.18</v>
      </c>
      <c r="AI19" s="8">
        <v>0.14000000000000001</v>
      </c>
      <c r="AJ19" s="7">
        <v>0.17</v>
      </c>
      <c r="AK19" s="8">
        <v>0.1</v>
      </c>
      <c r="AL19" s="8">
        <v>0.18</v>
      </c>
      <c r="AM19" s="8">
        <v>0.22</v>
      </c>
      <c r="AN19" s="8">
        <v>0.2</v>
      </c>
      <c r="AO19" s="8">
        <v>0.22</v>
      </c>
      <c r="AP19" s="8">
        <v>0.18</v>
      </c>
      <c r="AQ19" s="8">
        <v>0.13</v>
      </c>
      <c r="AR19" s="7">
        <v>0.17</v>
      </c>
      <c r="AS19" s="8">
        <v>0.22</v>
      </c>
      <c r="AT19" s="8">
        <v>0.13</v>
      </c>
      <c r="AU19" s="8">
        <v>0.11</v>
      </c>
      <c r="AV19" s="8">
        <v>0.02</v>
      </c>
      <c r="AW19" s="8">
        <v>0.15</v>
      </c>
      <c r="AX19" s="8">
        <v>0.24</v>
      </c>
      <c r="AY19" s="8">
        <v>0.1</v>
      </c>
      <c r="AZ19" s="8">
        <v>0.12</v>
      </c>
      <c r="BA19" s="8">
        <v>0.19</v>
      </c>
      <c r="BB19" s="9">
        <v>0</v>
      </c>
      <c r="BC19" s="8">
        <v>0.19</v>
      </c>
      <c r="BD19" s="8">
        <v>0.09</v>
      </c>
    </row>
    <row r="20" spans="1:256" s="42" customFormat="1" x14ac:dyDescent="0.2">
      <c r="A20" s="75" t="s">
        <v>76</v>
      </c>
      <c r="B20" s="41">
        <v>624</v>
      </c>
      <c r="C20" s="41">
        <v>346</v>
      </c>
      <c r="D20" s="41">
        <v>278</v>
      </c>
      <c r="E20" s="41">
        <v>624</v>
      </c>
      <c r="F20" s="41">
        <v>111</v>
      </c>
      <c r="G20" s="41">
        <v>88</v>
      </c>
      <c r="H20" s="41">
        <v>112</v>
      </c>
      <c r="I20" s="41">
        <v>110</v>
      </c>
      <c r="J20" s="41">
        <v>202</v>
      </c>
      <c r="K20" s="41">
        <v>624</v>
      </c>
      <c r="L20" s="41">
        <v>527</v>
      </c>
      <c r="M20" s="41">
        <v>53</v>
      </c>
      <c r="N20" s="41">
        <v>28</v>
      </c>
      <c r="O20" s="41">
        <v>16</v>
      </c>
      <c r="P20" s="41">
        <v>608</v>
      </c>
      <c r="Q20" s="41">
        <v>307</v>
      </c>
      <c r="R20" s="41">
        <v>126</v>
      </c>
      <c r="S20" s="41">
        <v>10</v>
      </c>
      <c r="T20" s="41">
        <v>46</v>
      </c>
      <c r="U20" s="41">
        <v>1</v>
      </c>
      <c r="V20" s="41">
        <v>2</v>
      </c>
      <c r="W20" s="41">
        <v>12</v>
      </c>
      <c r="X20" s="41">
        <v>3</v>
      </c>
      <c r="Y20" s="41">
        <v>27</v>
      </c>
      <c r="Z20" s="41">
        <v>73</v>
      </c>
      <c r="AA20" s="41">
        <v>624</v>
      </c>
      <c r="AB20" s="41">
        <v>145</v>
      </c>
      <c r="AC20" s="41">
        <v>447</v>
      </c>
      <c r="AD20" s="41">
        <v>32</v>
      </c>
      <c r="AE20" s="41">
        <v>624</v>
      </c>
      <c r="AF20" s="41">
        <v>326</v>
      </c>
      <c r="AG20" s="41">
        <v>103</v>
      </c>
      <c r="AH20" s="41">
        <v>168</v>
      </c>
      <c r="AI20" s="41">
        <v>28</v>
      </c>
      <c r="AJ20" s="41">
        <v>624</v>
      </c>
      <c r="AK20" s="41">
        <v>102</v>
      </c>
      <c r="AL20" s="41">
        <v>71</v>
      </c>
      <c r="AM20" s="41">
        <v>87</v>
      </c>
      <c r="AN20" s="41">
        <v>68</v>
      </c>
      <c r="AO20" s="41">
        <v>104</v>
      </c>
      <c r="AP20" s="41">
        <v>107</v>
      </c>
      <c r="AQ20" s="41">
        <v>85</v>
      </c>
      <c r="AR20" s="41">
        <v>624</v>
      </c>
      <c r="AS20" s="41">
        <v>370</v>
      </c>
      <c r="AT20" s="41">
        <v>134</v>
      </c>
      <c r="AU20" s="41">
        <v>20</v>
      </c>
      <c r="AV20" s="41">
        <v>1</v>
      </c>
      <c r="AW20" s="41">
        <v>3</v>
      </c>
      <c r="AX20" s="41">
        <v>18</v>
      </c>
      <c r="AY20" s="41">
        <v>5</v>
      </c>
      <c r="AZ20" s="41">
        <v>1</v>
      </c>
      <c r="BA20" s="41">
        <v>40</v>
      </c>
      <c r="BB20" s="41">
        <v>3</v>
      </c>
      <c r="BC20" s="41">
        <v>12</v>
      </c>
      <c r="BD20" s="41">
        <v>16</v>
      </c>
    </row>
    <row r="21" spans="1:256" x14ac:dyDescent="0.2">
      <c r="A21" s="75"/>
      <c r="B21" s="2">
        <v>651</v>
      </c>
      <c r="C21" s="3" t="s">
        <v>0</v>
      </c>
      <c r="D21" s="3" t="s">
        <v>0</v>
      </c>
      <c r="E21" s="2">
        <v>651</v>
      </c>
      <c r="F21" s="3" t="s">
        <v>0</v>
      </c>
      <c r="G21" s="3" t="s">
        <v>0</v>
      </c>
      <c r="H21" s="3" t="s">
        <v>0</v>
      </c>
      <c r="I21" s="3" t="s">
        <v>0</v>
      </c>
      <c r="J21" s="3" t="s">
        <v>0</v>
      </c>
      <c r="K21" s="2">
        <v>651</v>
      </c>
      <c r="L21" s="3" t="s">
        <v>0</v>
      </c>
      <c r="M21" s="3" t="s">
        <v>0</v>
      </c>
      <c r="N21" s="3" t="s">
        <v>0</v>
      </c>
      <c r="O21" s="3" t="s">
        <v>0</v>
      </c>
      <c r="P21" s="2">
        <v>636</v>
      </c>
      <c r="Q21" s="3" t="s">
        <v>0</v>
      </c>
      <c r="R21" s="3" t="s">
        <v>0</v>
      </c>
      <c r="S21" s="3" t="s">
        <v>0</v>
      </c>
      <c r="T21" s="3" t="s">
        <v>0</v>
      </c>
      <c r="U21" s="3" t="s">
        <v>0</v>
      </c>
      <c r="V21" s="3" t="s">
        <v>0</v>
      </c>
      <c r="W21" s="3" t="s">
        <v>0</v>
      </c>
      <c r="X21" s="3" t="s">
        <v>0</v>
      </c>
      <c r="Y21" s="3" t="s">
        <v>0</v>
      </c>
      <c r="Z21" s="3" t="s">
        <v>0</v>
      </c>
      <c r="AA21" s="2">
        <v>651</v>
      </c>
      <c r="AB21" s="3" t="s">
        <v>0</v>
      </c>
      <c r="AC21" s="3" t="s">
        <v>0</v>
      </c>
      <c r="AD21" s="3" t="s">
        <v>0</v>
      </c>
      <c r="AE21" s="2">
        <v>651</v>
      </c>
      <c r="AF21" s="3" t="s">
        <v>0</v>
      </c>
      <c r="AG21" s="3" t="s">
        <v>0</v>
      </c>
      <c r="AH21" s="3" t="s">
        <v>0</v>
      </c>
      <c r="AI21" s="3" t="s">
        <v>0</v>
      </c>
      <c r="AJ21" s="2">
        <v>651</v>
      </c>
      <c r="AK21" s="3" t="s">
        <v>0</v>
      </c>
      <c r="AL21" s="3" t="s">
        <v>0</v>
      </c>
      <c r="AM21" s="3" t="s">
        <v>0</v>
      </c>
      <c r="AN21" s="3" t="s">
        <v>0</v>
      </c>
      <c r="AO21" s="3" t="s">
        <v>0</v>
      </c>
      <c r="AP21" s="3" t="s">
        <v>0</v>
      </c>
      <c r="AQ21" s="3" t="s">
        <v>0</v>
      </c>
      <c r="AR21" s="2">
        <v>651</v>
      </c>
      <c r="AS21" s="3" t="s">
        <v>0</v>
      </c>
      <c r="AT21" s="3" t="s">
        <v>0</v>
      </c>
      <c r="AU21" s="3" t="s">
        <v>0</v>
      </c>
      <c r="AV21" s="3" t="s">
        <v>0</v>
      </c>
      <c r="AW21" s="3" t="s">
        <v>0</v>
      </c>
      <c r="AX21" s="3" t="s">
        <v>0</v>
      </c>
      <c r="AY21" s="3" t="s">
        <v>0</v>
      </c>
      <c r="AZ21" s="3" t="s">
        <v>0</v>
      </c>
      <c r="BA21" s="3" t="s">
        <v>0</v>
      </c>
      <c r="BB21" s="3" t="s">
        <v>0</v>
      </c>
      <c r="BC21" s="3" t="s">
        <v>0</v>
      </c>
      <c r="BD21" s="3" t="s">
        <v>0</v>
      </c>
    </row>
    <row r="22" spans="1:256" x14ac:dyDescent="0.2">
      <c r="A22" s="75"/>
      <c r="B22" s="7">
        <v>0.31</v>
      </c>
      <c r="C22" s="8">
        <v>0.35</v>
      </c>
      <c r="D22" s="8">
        <v>0.27</v>
      </c>
      <c r="E22" s="7">
        <v>0.31</v>
      </c>
      <c r="F22" s="8">
        <v>0.19</v>
      </c>
      <c r="G22" s="8">
        <v>0.27</v>
      </c>
      <c r="H22" s="8">
        <v>0.31</v>
      </c>
      <c r="I22" s="8">
        <v>0.37</v>
      </c>
      <c r="J22" s="8">
        <v>0.44</v>
      </c>
      <c r="K22" s="7">
        <v>0.31</v>
      </c>
      <c r="L22" s="8">
        <v>0.31</v>
      </c>
      <c r="M22" s="8">
        <v>0.31</v>
      </c>
      <c r="N22" s="8">
        <v>0.28999999999999998</v>
      </c>
      <c r="O22" s="8">
        <v>0.28999999999999998</v>
      </c>
      <c r="P22" s="7">
        <v>0.31</v>
      </c>
      <c r="Q22" s="8">
        <v>0.48</v>
      </c>
      <c r="R22" s="8">
        <v>0.17</v>
      </c>
      <c r="S22" s="8">
        <v>0.12</v>
      </c>
      <c r="T22" s="8">
        <v>0.59</v>
      </c>
      <c r="U22" s="8">
        <v>0.02</v>
      </c>
      <c r="V22" s="8">
        <v>0.37</v>
      </c>
      <c r="W22" s="8">
        <v>0.28000000000000003</v>
      </c>
      <c r="X22" s="8">
        <v>0.28999999999999998</v>
      </c>
      <c r="Y22" s="8">
        <v>0.26</v>
      </c>
      <c r="Z22" s="8">
        <v>0.34</v>
      </c>
      <c r="AA22" s="7">
        <v>0.31</v>
      </c>
      <c r="AB22" s="8">
        <v>0.17</v>
      </c>
      <c r="AC22" s="8">
        <v>0.47</v>
      </c>
      <c r="AD22" s="8">
        <v>0.17</v>
      </c>
      <c r="AE22" s="7">
        <v>0.31</v>
      </c>
      <c r="AF22" s="8">
        <v>0.45</v>
      </c>
      <c r="AG22" s="8">
        <v>0.15</v>
      </c>
      <c r="AH22" s="8">
        <v>0.38</v>
      </c>
      <c r="AI22" s="8">
        <v>0.15</v>
      </c>
      <c r="AJ22" s="7">
        <v>0.31</v>
      </c>
      <c r="AK22" s="8">
        <v>0.21</v>
      </c>
      <c r="AL22" s="8">
        <v>0.27</v>
      </c>
      <c r="AM22" s="8">
        <v>0.32</v>
      </c>
      <c r="AN22" s="8">
        <v>0.31</v>
      </c>
      <c r="AO22" s="8">
        <v>0.44</v>
      </c>
      <c r="AP22" s="8">
        <v>0.42</v>
      </c>
      <c r="AQ22" s="8">
        <v>0.3</v>
      </c>
      <c r="AR22" s="7">
        <v>0.31</v>
      </c>
      <c r="AS22" s="8">
        <v>0.48</v>
      </c>
      <c r="AT22" s="8">
        <v>0.19</v>
      </c>
      <c r="AU22" s="8">
        <v>0.15</v>
      </c>
      <c r="AV22" s="8">
        <v>0.01</v>
      </c>
      <c r="AW22" s="8">
        <v>0.32</v>
      </c>
      <c r="AX22" s="8">
        <v>0.54</v>
      </c>
      <c r="AY22" s="8">
        <v>0.18</v>
      </c>
      <c r="AZ22" s="8">
        <v>0.12</v>
      </c>
      <c r="BA22" s="8">
        <v>0.25</v>
      </c>
      <c r="BB22" s="8">
        <v>0.41</v>
      </c>
      <c r="BC22" s="8">
        <v>0.35</v>
      </c>
      <c r="BD22" s="8">
        <v>0.28999999999999998</v>
      </c>
    </row>
    <row r="23" spans="1:256" x14ac:dyDescent="0.2">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row>
    <row r="24" spans="1:256" ht="12.75" x14ac:dyDescent="0.2">
      <c r="A24" s="47" t="s">
        <v>211</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row>
    <row r="25" spans="1:256" s="49" customFormat="1"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x14ac:dyDescent="0.2">
      <c r="A26" s="50" t="s">
        <v>222</v>
      </c>
      <c r="B26" s="51">
        <f>SUM(B8,B11)/B5</f>
        <v>0.18181818181818182</v>
      </c>
      <c r="C26" s="51">
        <f t="shared" ref="C26:BN26" si="0">SUM(C8,C11)/C5</f>
        <v>0.18107833163784334</v>
      </c>
      <c r="D26" s="51">
        <f t="shared" si="0"/>
        <v>0.18252427184466019</v>
      </c>
      <c r="E26" s="51">
        <f t="shared" si="0"/>
        <v>0.18181818181818182</v>
      </c>
      <c r="F26" s="51">
        <f t="shared" si="0"/>
        <v>0.2665505226480836</v>
      </c>
      <c r="G26" s="51">
        <f t="shared" si="0"/>
        <v>0.20307692307692307</v>
      </c>
      <c r="H26" s="51">
        <f t="shared" si="0"/>
        <v>0.1388888888888889</v>
      </c>
      <c r="I26" s="51">
        <f t="shared" si="0"/>
        <v>0.14527027027027026</v>
      </c>
      <c r="J26" s="51">
        <f t="shared" si="0"/>
        <v>0.11546840958605664</v>
      </c>
      <c r="K26" s="51">
        <f t="shared" si="0"/>
        <v>0.18181818181818182</v>
      </c>
      <c r="L26" s="51">
        <f t="shared" si="0"/>
        <v>0.16144293317563571</v>
      </c>
      <c r="M26" s="51">
        <f t="shared" si="0"/>
        <v>0.38823529411764707</v>
      </c>
      <c r="N26" s="51">
        <f t="shared" si="0"/>
        <v>0.1134020618556701</v>
      </c>
      <c r="O26" s="51">
        <f t="shared" si="0"/>
        <v>0.2857142857142857</v>
      </c>
      <c r="P26" s="51">
        <f t="shared" si="0"/>
        <v>0.17884517118037813</v>
      </c>
      <c r="Q26" s="51">
        <f t="shared" si="0"/>
        <v>9.9224806201550386E-2</v>
      </c>
      <c r="R26" s="51">
        <f t="shared" si="0"/>
        <v>0.25793103448275861</v>
      </c>
      <c r="S26" s="51">
        <f t="shared" si="0"/>
        <v>0.2441860465116279</v>
      </c>
      <c r="T26" s="51">
        <f t="shared" si="0"/>
        <v>7.6923076923076927E-2</v>
      </c>
      <c r="U26" s="51">
        <f t="shared" si="0"/>
        <v>0.89795918367346939</v>
      </c>
      <c r="V26" s="51">
        <f t="shared" si="0"/>
        <v>0.16666666666666666</v>
      </c>
      <c r="W26" s="51">
        <f t="shared" si="0"/>
        <v>0.23809523809523808</v>
      </c>
      <c r="X26" s="51">
        <f t="shared" si="0"/>
        <v>0.16666666666666666</v>
      </c>
      <c r="Y26" s="51">
        <f t="shared" si="0"/>
        <v>2.9411764705882353E-2</v>
      </c>
      <c r="Z26" s="51">
        <f t="shared" si="0"/>
        <v>6.0747663551401869E-2</v>
      </c>
      <c r="AA26" s="51">
        <f t="shared" si="0"/>
        <v>0.18181818181818182</v>
      </c>
      <c r="AB26" s="51">
        <f t="shared" si="0"/>
        <v>0.28977272727272729</v>
      </c>
      <c r="AC26" s="51">
        <f t="shared" si="0"/>
        <v>9.2631578947368426E-2</v>
      </c>
      <c r="AD26" s="51">
        <f t="shared" si="0"/>
        <v>0.12568306010928962</v>
      </c>
      <c r="AE26" s="51">
        <f t="shared" si="0"/>
        <v>0.18181818181818182</v>
      </c>
      <c r="AF26" s="51">
        <f t="shared" si="0"/>
        <v>0.10893854748603352</v>
      </c>
      <c r="AG26" s="51">
        <f t="shared" si="0"/>
        <v>0.30838323353293412</v>
      </c>
      <c r="AH26" s="51">
        <f t="shared" si="0"/>
        <v>0.15990990990990991</v>
      </c>
      <c r="AI26" s="51">
        <f t="shared" si="0"/>
        <v>5.9782608695652176E-2</v>
      </c>
      <c r="AJ26" s="51">
        <f t="shared" si="0"/>
        <v>0.18181818181818182</v>
      </c>
      <c r="AK26" s="51">
        <f t="shared" si="0"/>
        <v>0.30408163265306121</v>
      </c>
      <c r="AL26" s="51">
        <f t="shared" si="0"/>
        <v>0.13409961685823754</v>
      </c>
      <c r="AM26" s="51">
        <f t="shared" si="0"/>
        <v>0.17777777777777778</v>
      </c>
      <c r="AN26" s="51">
        <f t="shared" si="0"/>
        <v>0.1004566210045662</v>
      </c>
      <c r="AO26" s="51">
        <f t="shared" si="0"/>
        <v>0.13080168776371309</v>
      </c>
      <c r="AP26" s="51">
        <f t="shared" si="0"/>
        <v>0.10980392156862745</v>
      </c>
      <c r="AQ26" s="51">
        <f t="shared" si="0"/>
        <v>0.18861209964412812</v>
      </c>
      <c r="AR26" s="51">
        <f t="shared" si="0"/>
        <v>0.18181818181818182</v>
      </c>
      <c r="AS26" s="51">
        <f t="shared" si="0"/>
        <v>8.3769633507853408E-2</v>
      </c>
      <c r="AT26" s="51">
        <f t="shared" si="0"/>
        <v>0.24444444444444444</v>
      </c>
      <c r="AU26" s="51">
        <f t="shared" si="0"/>
        <v>0.2857142857142857</v>
      </c>
      <c r="AV26" s="51">
        <f t="shared" si="0"/>
        <v>0.8545454545454545</v>
      </c>
      <c r="AW26" s="51">
        <f t="shared" si="0"/>
        <v>0.1111111111111111</v>
      </c>
      <c r="AX26" s="51">
        <f t="shared" si="0"/>
        <v>0</v>
      </c>
      <c r="AY26" s="51">
        <f t="shared" si="0"/>
        <v>0.2413793103448276</v>
      </c>
      <c r="AZ26" s="51">
        <f t="shared" si="0"/>
        <v>0.27272727272727271</v>
      </c>
      <c r="BA26" s="51">
        <f t="shared" si="0"/>
        <v>8.0745341614906832E-2</v>
      </c>
      <c r="BB26" s="51">
        <f t="shared" si="0"/>
        <v>0</v>
      </c>
      <c r="BC26" s="51">
        <f t="shared" si="0"/>
        <v>2.8571428571428571E-2</v>
      </c>
      <c r="BD26" s="51">
        <f t="shared" si="0"/>
        <v>0.2857142857142857</v>
      </c>
      <c r="BE26" s="51" t="e">
        <f t="shared" si="0"/>
        <v>#DIV/0!</v>
      </c>
      <c r="BF26" s="51" t="e">
        <f t="shared" si="0"/>
        <v>#DIV/0!</v>
      </c>
      <c r="BG26" s="51" t="e">
        <f t="shared" si="0"/>
        <v>#DIV/0!</v>
      </c>
      <c r="BH26" s="51" t="e">
        <f t="shared" si="0"/>
        <v>#DIV/0!</v>
      </c>
      <c r="BI26" s="51" t="e">
        <f t="shared" si="0"/>
        <v>#DIV/0!</v>
      </c>
      <c r="BJ26" s="51" t="e">
        <f t="shared" si="0"/>
        <v>#DIV/0!</v>
      </c>
      <c r="BK26" s="51" t="e">
        <f t="shared" si="0"/>
        <v>#DIV/0!</v>
      </c>
      <c r="BL26" s="51" t="e">
        <f t="shared" si="0"/>
        <v>#DIV/0!</v>
      </c>
      <c r="BM26" s="51" t="e">
        <f t="shared" si="0"/>
        <v>#DIV/0!</v>
      </c>
      <c r="BN26" s="51" t="e">
        <f t="shared" si="0"/>
        <v>#DIV/0!</v>
      </c>
      <c r="BO26" s="51" t="e">
        <f t="shared" ref="BO26:BT26" si="1">SUM(BO8,BO11)/BO5</f>
        <v>#DIV/0!</v>
      </c>
      <c r="BP26" s="51" t="e">
        <f t="shared" si="1"/>
        <v>#DIV/0!</v>
      </c>
      <c r="BQ26" s="51" t="e">
        <f t="shared" si="1"/>
        <v>#DIV/0!</v>
      </c>
      <c r="BR26" s="51" t="e">
        <f t="shared" si="1"/>
        <v>#DIV/0!</v>
      </c>
      <c r="BS26" s="51" t="e">
        <f t="shared" si="1"/>
        <v>#DIV/0!</v>
      </c>
      <c r="BT26" s="51" t="e">
        <f t="shared" si="1"/>
        <v>#DIV/0!</v>
      </c>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x14ac:dyDescent="0.2">
      <c r="A27" s="50" t="s">
        <v>223</v>
      </c>
      <c r="B27" s="51">
        <f>SUM(B17,B20)/B5</f>
        <v>0.47540983606557374</v>
      </c>
      <c r="C27" s="51">
        <f t="shared" ref="C27:BN27" si="2">SUM(C17,C20)/C5</f>
        <v>0.51373346897253303</v>
      </c>
      <c r="D27" s="51">
        <f t="shared" si="2"/>
        <v>0.43883495145631068</v>
      </c>
      <c r="E27" s="51">
        <f t="shared" si="2"/>
        <v>0.47540983606557374</v>
      </c>
      <c r="F27" s="51">
        <f t="shared" si="2"/>
        <v>0.32229965156794427</v>
      </c>
      <c r="G27" s="51">
        <f t="shared" si="2"/>
        <v>0.4</v>
      </c>
      <c r="H27" s="51">
        <f t="shared" si="2"/>
        <v>0.50277777777777777</v>
      </c>
      <c r="I27" s="51">
        <f t="shared" si="2"/>
        <v>0.55067567567567566</v>
      </c>
      <c r="J27" s="51">
        <f t="shared" si="2"/>
        <v>0.644880174291939</v>
      </c>
      <c r="K27" s="51">
        <f t="shared" si="2"/>
        <v>0.47540983606557374</v>
      </c>
      <c r="L27" s="51">
        <f t="shared" si="2"/>
        <v>0.48432879952690716</v>
      </c>
      <c r="M27" s="51">
        <f t="shared" si="2"/>
        <v>0.43529411764705883</v>
      </c>
      <c r="N27" s="51">
        <f t="shared" si="2"/>
        <v>0.4329896907216495</v>
      </c>
      <c r="O27" s="51">
        <f t="shared" si="2"/>
        <v>0.375</v>
      </c>
      <c r="P27" s="51">
        <f t="shared" si="2"/>
        <v>0.47828308635666839</v>
      </c>
      <c r="Q27" s="51">
        <f t="shared" si="2"/>
        <v>0.70077519379844966</v>
      </c>
      <c r="R27" s="51">
        <f t="shared" si="2"/>
        <v>0.30482758620689654</v>
      </c>
      <c r="S27" s="51">
        <f t="shared" si="2"/>
        <v>0.2558139534883721</v>
      </c>
      <c r="T27" s="51">
        <f t="shared" si="2"/>
        <v>0.73076923076923073</v>
      </c>
      <c r="U27" s="51">
        <f t="shared" si="2"/>
        <v>4.0816326530612242E-2</v>
      </c>
      <c r="V27" s="51">
        <f t="shared" si="2"/>
        <v>0.33333333333333331</v>
      </c>
      <c r="W27" s="51">
        <f t="shared" si="2"/>
        <v>0.33333333333333331</v>
      </c>
      <c r="X27" s="51">
        <f t="shared" si="2"/>
        <v>0.41666666666666669</v>
      </c>
      <c r="Y27" s="51">
        <f t="shared" si="2"/>
        <v>0.45098039215686275</v>
      </c>
      <c r="Z27" s="51">
        <f t="shared" si="2"/>
        <v>0.5280373831775701</v>
      </c>
      <c r="AA27" s="51">
        <f t="shared" si="2"/>
        <v>0.47540983606557374</v>
      </c>
      <c r="AB27" s="51">
        <f t="shared" si="2"/>
        <v>0.31022727272727274</v>
      </c>
      <c r="AC27" s="51">
        <f t="shared" si="2"/>
        <v>0.65473684210526317</v>
      </c>
      <c r="AD27" s="51">
        <f t="shared" si="2"/>
        <v>0.33879781420765026</v>
      </c>
      <c r="AE27" s="51">
        <f t="shared" si="2"/>
        <v>0.47540983606557374</v>
      </c>
      <c r="AF27" s="51">
        <f t="shared" si="2"/>
        <v>0.66340782122905029</v>
      </c>
      <c r="AG27" s="51">
        <f t="shared" si="2"/>
        <v>0.27395209580838326</v>
      </c>
      <c r="AH27" s="51">
        <f t="shared" si="2"/>
        <v>0.55405405405405406</v>
      </c>
      <c r="AI27" s="51">
        <f t="shared" si="2"/>
        <v>0.28804347826086957</v>
      </c>
      <c r="AJ27" s="51">
        <f t="shared" si="2"/>
        <v>0.47540983606557374</v>
      </c>
      <c r="AK27" s="51">
        <f t="shared" si="2"/>
        <v>0.30408163265306121</v>
      </c>
      <c r="AL27" s="51">
        <f t="shared" si="2"/>
        <v>0.45210727969348657</v>
      </c>
      <c r="AM27" s="51">
        <f t="shared" si="2"/>
        <v>0.54074074074074074</v>
      </c>
      <c r="AN27" s="51">
        <f t="shared" si="2"/>
        <v>0.51598173515981738</v>
      </c>
      <c r="AO27" s="51">
        <f t="shared" si="2"/>
        <v>0.65822784810126578</v>
      </c>
      <c r="AP27" s="51">
        <f t="shared" si="2"/>
        <v>0.6</v>
      </c>
      <c r="AQ27" s="51">
        <f t="shared" si="2"/>
        <v>0.43416370106761565</v>
      </c>
      <c r="AR27" s="51">
        <f t="shared" si="2"/>
        <v>0.47540983606557374</v>
      </c>
      <c r="AS27" s="51">
        <f t="shared" si="2"/>
        <v>0.70418848167539272</v>
      </c>
      <c r="AT27" s="51">
        <f t="shared" si="2"/>
        <v>0.31527777777777777</v>
      </c>
      <c r="AU27" s="51">
        <f t="shared" si="2"/>
        <v>0.25563909774436089</v>
      </c>
      <c r="AV27" s="51">
        <f t="shared" si="2"/>
        <v>3.6363636363636362E-2</v>
      </c>
      <c r="AW27" s="51">
        <f t="shared" si="2"/>
        <v>0.44444444444444442</v>
      </c>
      <c r="AX27" s="51">
        <f t="shared" si="2"/>
        <v>0.78787878787878785</v>
      </c>
      <c r="AY27" s="51">
        <f t="shared" si="2"/>
        <v>0.27586206896551724</v>
      </c>
      <c r="AZ27" s="51">
        <f t="shared" si="2"/>
        <v>0.18181818181818182</v>
      </c>
      <c r="BA27" s="51">
        <f t="shared" si="2"/>
        <v>0.44099378881987578</v>
      </c>
      <c r="BB27" s="51">
        <f t="shared" si="2"/>
        <v>0.375</v>
      </c>
      <c r="BC27" s="51">
        <f t="shared" si="2"/>
        <v>0.54285714285714282</v>
      </c>
      <c r="BD27" s="51">
        <f t="shared" si="2"/>
        <v>0.375</v>
      </c>
      <c r="BE27" s="51" t="e">
        <f t="shared" si="2"/>
        <v>#DIV/0!</v>
      </c>
      <c r="BF27" s="51" t="e">
        <f t="shared" si="2"/>
        <v>#DIV/0!</v>
      </c>
      <c r="BG27" s="51" t="e">
        <f t="shared" si="2"/>
        <v>#DIV/0!</v>
      </c>
      <c r="BH27" s="51" t="e">
        <f t="shared" si="2"/>
        <v>#DIV/0!</v>
      </c>
      <c r="BI27" s="51" t="e">
        <f t="shared" si="2"/>
        <v>#DIV/0!</v>
      </c>
      <c r="BJ27" s="51" t="e">
        <f t="shared" si="2"/>
        <v>#DIV/0!</v>
      </c>
      <c r="BK27" s="51" t="e">
        <f t="shared" si="2"/>
        <v>#DIV/0!</v>
      </c>
      <c r="BL27" s="51" t="e">
        <f t="shared" si="2"/>
        <v>#DIV/0!</v>
      </c>
      <c r="BM27" s="51" t="e">
        <f t="shared" si="2"/>
        <v>#DIV/0!</v>
      </c>
      <c r="BN27" s="51" t="e">
        <f t="shared" si="2"/>
        <v>#DIV/0!</v>
      </c>
      <c r="BO27" s="51" t="e">
        <f t="shared" ref="BO27:BT27" si="3">SUM(BO17,BO20)/BO5</f>
        <v>#DIV/0!</v>
      </c>
      <c r="BP27" s="51" t="e">
        <f t="shared" si="3"/>
        <v>#DIV/0!</v>
      </c>
      <c r="BQ27" s="51" t="e">
        <f t="shared" si="3"/>
        <v>#DIV/0!</v>
      </c>
      <c r="BR27" s="51" t="e">
        <f t="shared" si="3"/>
        <v>#DIV/0!</v>
      </c>
      <c r="BS27" s="51" t="e">
        <f t="shared" si="3"/>
        <v>#DIV/0!</v>
      </c>
      <c r="BT27" s="51" t="e">
        <f t="shared" si="3"/>
        <v>#DIV/0!</v>
      </c>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s="49" customFormat="1" x14ac:dyDescent="0.2">
      <c r="A28" s="50" t="s">
        <v>224</v>
      </c>
      <c r="B28" s="53">
        <f>B26-B27</f>
        <v>-0.29359165424739192</v>
      </c>
      <c r="C28" s="53">
        <f t="shared" ref="C28:BN28" si="4">C26-C27</f>
        <v>-0.33265513733468965</v>
      </c>
      <c r="D28" s="53">
        <f t="shared" si="4"/>
        <v>-0.25631067961165049</v>
      </c>
      <c r="E28" s="53">
        <f t="shared" si="4"/>
        <v>-0.29359165424739192</v>
      </c>
      <c r="F28" s="53">
        <f t="shared" si="4"/>
        <v>-5.5749128919860669E-2</v>
      </c>
      <c r="G28" s="53">
        <f t="shared" si="4"/>
        <v>-0.19692307692307695</v>
      </c>
      <c r="H28" s="53">
        <f t="shared" si="4"/>
        <v>-0.36388888888888887</v>
      </c>
      <c r="I28" s="53">
        <f t="shared" si="4"/>
        <v>-0.40540540540540537</v>
      </c>
      <c r="J28" s="53">
        <f t="shared" si="4"/>
        <v>-0.52941176470588236</v>
      </c>
      <c r="K28" s="53">
        <f t="shared" si="4"/>
        <v>-0.29359165424739192</v>
      </c>
      <c r="L28" s="53">
        <f t="shared" si="4"/>
        <v>-0.32288586635127148</v>
      </c>
      <c r="M28" s="53">
        <f t="shared" si="4"/>
        <v>-4.7058823529411764E-2</v>
      </c>
      <c r="N28" s="53">
        <f t="shared" si="4"/>
        <v>-0.31958762886597941</v>
      </c>
      <c r="O28" s="53">
        <f t="shared" si="4"/>
        <v>-8.9285714285714302E-2</v>
      </c>
      <c r="P28" s="53">
        <f t="shared" si="4"/>
        <v>-0.29943791517629026</v>
      </c>
      <c r="Q28" s="53">
        <f t="shared" si="4"/>
        <v>-0.60155038759689927</v>
      </c>
      <c r="R28" s="53">
        <f t="shared" si="4"/>
        <v>-4.6896551724137925E-2</v>
      </c>
      <c r="S28" s="53">
        <f t="shared" si="4"/>
        <v>-1.1627906976744207E-2</v>
      </c>
      <c r="T28" s="53">
        <f t="shared" si="4"/>
        <v>-0.65384615384615374</v>
      </c>
      <c r="U28" s="53">
        <f t="shared" si="4"/>
        <v>0.8571428571428571</v>
      </c>
      <c r="V28" s="53">
        <f t="shared" si="4"/>
        <v>-0.16666666666666666</v>
      </c>
      <c r="W28" s="53">
        <f t="shared" si="4"/>
        <v>-9.5238095238095233E-2</v>
      </c>
      <c r="X28" s="53">
        <f t="shared" si="4"/>
        <v>-0.25</v>
      </c>
      <c r="Y28" s="53">
        <f t="shared" si="4"/>
        <v>-0.42156862745098039</v>
      </c>
      <c r="Z28" s="53">
        <f t="shared" si="4"/>
        <v>-0.46728971962616822</v>
      </c>
      <c r="AA28" s="53">
        <f t="shared" si="4"/>
        <v>-0.29359165424739192</v>
      </c>
      <c r="AB28" s="53">
        <f t="shared" si="4"/>
        <v>-2.0454545454545447E-2</v>
      </c>
      <c r="AC28" s="53">
        <f t="shared" si="4"/>
        <v>-0.56210526315789477</v>
      </c>
      <c r="AD28" s="53">
        <f t="shared" si="4"/>
        <v>-0.21311475409836064</v>
      </c>
      <c r="AE28" s="53">
        <f t="shared" si="4"/>
        <v>-0.29359165424739192</v>
      </c>
      <c r="AF28" s="53">
        <f t="shared" si="4"/>
        <v>-0.5544692737430168</v>
      </c>
      <c r="AG28" s="53">
        <f t="shared" si="4"/>
        <v>3.4431137724550864E-2</v>
      </c>
      <c r="AH28" s="53">
        <f t="shared" si="4"/>
        <v>-0.39414414414414412</v>
      </c>
      <c r="AI28" s="53">
        <f t="shared" si="4"/>
        <v>-0.22826086956521741</v>
      </c>
      <c r="AJ28" s="53">
        <f t="shared" si="4"/>
        <v>-0.29359165424739192</v>
      </c>
      <c r="AK28" s="53">
        <f t="shared" si="4"/>
        <v>0</v>
      </c>
      <c r="AL28" s="53">
        <f t="shared" si="4"/>
        <v>-0.31800766283524906</v>
      </c>
      <c r="AM28" s="53">
        <f t="shared" si="4"/>
        <v>-0.36296296296296293</v>
      </c>
      <c r="AN28" s="53">
        <f t="shared" si="4"/>
        <v>-0.41552511415525117</v>
      </c>
      <c r="AO28" s="53">
        <f t="shared" si="4"/>
        <v>-0.52742616033755274</v>
      </c>
      <c r="AP28" s="53">
        <f t="shared" si="4"/>
        <v>-0.49019607843137253</v>
      </c>
      <c r="AQ28" s="53">
        <f t="shared" si="4"/>
        <v>-0.24555160142348753</v>
      </c>
      <c r="AR28" s="53">
        <f t="shared" si="4"/>
        <v>-0.29359165424739192</v>
      </c>
      <c r="AS28" s="53">
        <f t="shared" si="4"/>
        <v>-0.62041884816753934</v>
      </c>
      <c r="AT28" s="53">
        <f t="shared" si="4"/>
        <v>-7.0833333333333331E-2</v>
      </c>
      <c r="AU28" s="53">
        <f t="shared" si="4"/>
        <v>3.007518796992481E-2</v>
      </c>
      <c r="AV28" s="53">
        <f t="shared" si="4"/>
        <v>0.81818181818181812</v>
      </c>
      <c r="AW28" s="53">
        <f t="shared" si="4"/>
        <v>-0.33333333333333331</v>
      </c>
      <c r="AX28" s="53">
        <f t="shared" si="4"/>
        <v>-0.78787878787878785</v>
      </c>
      <c r="AY28" s="53">
        <f t="shared" si="4"/>
        <v>-3.4482758620689641E-2</v>
      </c>
      <c r="AZ28" s="53">
        <f t="shared" si="4"/>
        <v>9.0909090909090884E-2</v>
      </c>
      <c r="BA28" s="53">
        <f t="shared" si="4"/>
        <v>-0.36024844720496896</v>
      </c>
      <c r="BB28" s="53">
        <f t="shared" si="4"/>
        <v>-0.375</v>
      </c>
      <c r="BC28" s="53">
        <f t="shared" si="4"/>
        <v>-0.51428571428571423</v>
      </c>
      <c r="BD28" s="53">
        <f t="shared" si="4"/>
        <v>-8.9285714285714302E-2</v>
      </c>
      <c r="BE28" s="53" t="e">
        <f t="shared" si="4"/>
        <v>#DIV/0!</v>
      </c>
      <c r="BF28" s="53" t="e">
        <f t="shared" si="4"/>
        <v>#DIV/0!</v>
      </c>
      <c r="BG28" s="53" t="e">
        <f t="shared" si="4"/>
        <v>#DIV/0!</v>
      </c>
      <c r="BH28" s="53" t="e">
        <f t="shared" si="4"/>
        <v>#DIV/0!</v>
      </c>
      <c r="BI28" s="53" t="e">
        <f t="shared" si="4"/>
        <v>#DIV/0!</v>
      </c>
      <c r="BJ28" s="53" t="e">
        <f t="shared" si="4"/>
        <v>#DIV/0!</v>
      </c>
      <c r="BK28" s="53" t="e">
        <f t="shared" si="4"/>
        <v>#DIV/0!</v>
      </c>
      <c r="BL28" s="53" t="e">
        <f t="shared" si="4"/>
        <v>#DIV/0!</v>
      </c>
      <c r="BM28" s="53" t="e">
        <f t="shared" si="4"/>
        <v>#DIV/0!</v>
      </c>
      <c r="BN28" s="53" t="e">
        <f t="shared" si="4"/>
        <v>#DIV/0!</v>
      </c>
      <c r="BO28" s="53" t="e">
        <f t="shared" ref="BO28:BT28" si="5">BO26-BO27</f>
        <v>#DIV/0!</v>
      </c>
      <c r="BP28" s="53" t="e">
        <f t="shared" si="5"/>
        <v>#DIV/0!</v>
      </c>
      <c r="BQ28" s="53" t="e">
        <f t="shared" si="5"/>
        <v>#DIV/0!</v>
      </c>
      <c r="BR28" s="53" t="e">
        <f t="shared" si="5"/>
        <v>#DIV/0!</v>
      </c>
      <c r="BS28" s="53" t="e">
        <f t="shared" si="5"/>
        <v>#DIV/0!</v>
      </c>
      <c r="BT28" s="53" t="e">
        <f t="shared" si="5"/>
        <v>#DIV/0!</v>
      </c>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
  <sheetViews>
    <sheetView showGridLines="0" workbookViewId="0">
      <pane xSplit="1" ySplit="7" topLeftCell="B8" activePane="bottomRight" state="frozen"/>
      <selection activeCell="D41" sqref="D41"/>
      <selection pane="topRight" activeCell="D41" sqref="D41"/>
      <selection pane="bottomLeft" activeCell="D41" sqref="D41"/>
      <selection pane="bottomRight" activeCell="D41" sqref="D41"/>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226</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85</v>
      </c>
      <c r="AA2" s="6" t="s">
        <v>9</v>
      </c>
      <c r="AB2" s="5" t="s">
        <v>31</v>
      </c>
      <c r="AC2" s="5" t="s">
        <v>32</v>
      </c>
      <c r="AD2" s="5" t="s">
        <v>33</v>
      </c>
      <c r="AE2" s="6" t="s">
        <v>9</v>
      </c>
      <c r="AF2" s="5" t="s">
        <v>34</v>
      </c>
      <c r="AG2" s="5" t="s">
        <v>35</v>
      </c>
      <c r="AH2" s="5" t="s">
        <v>36</v>
      </c>
      <c r="AI2" s="5" t="s">
        <v>86</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88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8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72</v>
      </c>
      <c r="B8" s="41">
        <v>36</v>
      </c>
      <c r="C8" s="41">
        <v>25</v>
      </c>
      <c r="D8" s="41">
        <v>11</v>
      </c>
      <c r="E8" s="41">
        <v>36</v>
      </c>
      <c r="F8" s="41">
        <v>22</v>
      </c>
      <c r="G8" s="41">
        <v>1</v>
      </c>
      <c r="H8" s="41">
        <v>6</v>
      </c>
      <c r="I8" s="41">
        <v>3</v>
      </c>
      <c r="J8" s="41">
        <v>3</v>
      </c>
      <c r="K8" s="41">
        <v>36</v>
      </c>
      <c r="L8" s="41">
        <v>27</v>
      </c>
      <c r="M8" s="41">
        <v>6</v>
      </c>
      <c r="N8" s="41">
        <v>0</v>
      </c>
      <c r="O8" s="41">
        <v>2</v>
      </c>
      <c r="P8" s="41">
        <v>33</v>
      </c>
      <c r="Q8" s="41">
        <v>12</v>
      </c>
      <c r="R8" s="41">
        <v>12</v>
      </c>
      <c r="S8" s="41">
        <v>2</v>
      </c>
      <c r="T8" s="41">
        <v>6</v>
      </c>
      <c r="U8" s="41">
        <v>0</v>
      </c>
      <c r="V8" s="41">
        <v>0</v>
      </c>
      <c r="W8" s="41">
        <v>1</v>
      </c>
      <c r="X8" s="41">
        <v>0</v>
      </c>
      <c r="Y8" s="41">
        <v>0</v>
      </c>
      <c r="Z8" s="41">
        <v>1</v>
      </c>
      <c r="AA8" s="41">
        <v>36</v>
      </c>
      <c r="AB8" s="41">
        <v>19</v>
      </c>
      <c r="AC8" s="41">
        <v>15</v>
      </c>
      <c r="AD8" s="41">
        <v>2</v>
      </c>
      <c r="AE8" s="41">
        <v>36</v>
      </c>
      <c r="AF8" s="41">
        <v>17</v>
      </c>
      <c r="AG8" s="41">
        <v>12</v>
      </c>
      <c r="AH8" s="41">
        <v>7</v>
      </c>
      <c r="AI8" s="41">
        <v>0</v>
      </c>
      <c r="AJ8" s="41">
        <v>36</v>
      </c>
      <c r="AK8" s="41">
        <v>18</v>
      </c>
      <c r="AL8" s="41">
        <v>6</v>
      </c>
      <c r="AM8" s="41">
        <v>3</v>
      </c>
      <c r="AN8" s="41">
        <v>3</v>
      </c>
      <c r="AO8" s="41">
        <v>2</v>
      </c>
      <c r="AP8" s="41">
        <v>1</v>
      </c>
      <c r="AQ8" s="41">
        <v>3</v>
      </c>
      <c r="AR8" s="41">
        <v>36</v>
      </c>
      <c r="AS8" s="41">
        <v>14</v>
      </c>
      <c r="AT8" s="41">
        <v>11</v>
      </c>
      <c r="AU8" s="41">
        <v>1</v>
      </c>
      <c r="AV8" s="41">
        <v>0</v>
      </c>
      <c r="AW8" s="41">
        <v>0</v>
      </c>
      <c r="AX8" s="41">
        <v>4</v>
      </c>
      <c r="AY8" s="41">
        <v>1</v>
      </c>
      <c r="AZ8" s="41">
        <v>0</v>
      </c>
      <c r="BA8" s="41">
        <v>1</v>
      </c>
      <c r="BB8" s="41">
        <v>0</v>
      </c>
      <c r="BC8" s="41">
        <v>1</v>
      </c>
      <c r="BD8" s="41">
        <v>2</v>
      </c>
    </row>
    <row r="9" spans="1:56" x14ac:dyDescent="0.2">
      <c r="A9" s="75"/>
      <c r="B9" s="2">
        <v>28</v>
      </c>
      <c r="C9" s="3" t="s">
        <v>0</v>
      </c>
      <c r="D9" s="3" t="s">
        <v>0</v>
      </c>
      <c r="E9" s="2">
        <v>28</v>
      </c>
      <c r="F9" s="3" t="s">
        <v>0</v>
      </c>
      <c r="G9" s="3" t="s">
        <v>0</v>
      </c>
      <c r="H9" s="3" t="s">
        <v>0</v>
      </c>
      <c r="I9" s="3" t="s">
        <v>0</v>
      </c>
      <c r="J9" s="3" t="s">
        <v>0</v>
      </c>
      <c r="K9" s="2">
        <v>28</v>
      </c>
      <c r="L9" s="3" t="s">
        <v>0</v>
      </c>
      <c r="M9" s="3" t="s">
        <v>0</v>
      </c>
      <c r="N9" s="3" t="s">
        <v>0</v>
      </c>
      <c r="O9" s="3" t="s">
        <v>0</v>
      </c>
      <c r="P9" s="2">
        <v>27</v>
      </c>
      <c r="Q9" s="3" t="s">
        <v>0</v>
      </c>
      <c r="R9" s="3" t="s">
        <v>0</v>
      </c>
      <c r="S9" s="3" t="s">
        <v>0</v>
      </c>
      <c r="T9" s="3" t="s">
        <v>0</v>
      </c>
      <c r="U9" s="3" t="s">
        <v>0</v>
      </c>
      <c r="V9" s="3" t="s">
        <v>0</v>
      </c>
      <c r="W9" s="3" t="s">
        <v>0</v>
      </c>
      <c r="X9" s="3" t="s">
        <v>0</v>
      </c>
      <c r="Y9" s="3" t="s">
        <v>0</v>
      </c>
      <c r="Z9" s="3" t="s">
        <v>0</v>
      </c>
      <c r="AA9" s="2">
        <v>28</v>
      </c>
      <c r="AB9" s="3" t="s">
        <v>0</v>
      </c>
      <c r="AC9" s="3" t="s">
        <v>0</v>
      </c>
      <c r="AD9" s="3" t="s">
        <v>0</v>
      </c>
      <c r="AE9" s="2">
        <v>28</v>
      </c>
      <c r="AF9" s="3" t="s">
        <v>0</v>
      </c>
      <c r="AG9" s="3" t="s">
        <v>0</v>
      </c>
      <c r="AH9" s="3" t="s">
        <v>0</v>
      </c>
      <c r="AI9" s="3" t="s">
        <v>0</v>
      </c>
      <c r="AJ9" s="2">
        <v>28</v>
      </c>
      <c r="AK9" s="3" t="s">
        <v>0</v>
      </c>
      <c r="AL9" s="3" t="s">
        <v>0</v>
      </c>
      <c r="AM9" s="3" t="s">
        <v>0</v>
      </c>
      <c r="AN9" s="3" t="s">
        <v>0</v>
      </c>
      <c r="AO9" s="3" t="s">
        <v>0</v>
      </c>
      <c r="AP9" s="3" t="s">
        <v>0</v>
      </c>
      <c r="AQ9" s="3" t="s">
        <v>0</v>
      </c>
      <c r="AR9" s="2">
        <v>28</v>
      </c>
      <c r="AS9" s="3" t="s">
        <v>0</v>
      </c>
      <c r="AT9" s="3" t="s">
        <v>0</v>
      </c>
      <c r="AU9" s="3" t="s">
        <v>0</v>
      </c>
      <c r="AV9" s="3" t="s">
        <v>0</v>
      </c>
      <c r="AW9" s="3" t="s">
        <v>0</v>
      </c>
      <c r="AX9" s="3" t="s">
        <v>0</v>
      </c>
      <c r="AY9" s="3" t="s">
        <v>0</v>
      </c>
      <c r="AZ9" s="3" t="s">
        <v>0</v>
      </c>
      <c r="BA9" s="3" t="s">
        <v>0</v>
      </c>
      <c r="BB9" s="3" t="s">
        <v>0</v>
      </c>
      <c r="BC9" s="3" t="s">
        <v>0</v>
      </c>
      <c r="BD9" s="3" t="s">
        <v>0</v>
      </c>
    </row>
    <row r="10" spans="1:56" s="37" customFormat="1" x14ac:dyDescent="0.2">
      <c r="A10" s="75"/>
      <c r="B10" s="7">
        <v>0.02</v>
      </c>
      <c r="C10" s="8">
        <v>0.03</v>
      </c>
      <c r="D10" s="8">
        <v>0.01</v>
      </c>
      <c r="E10" s="7">
        <v>0.02</v>
      </c>
      <c r="F10" s="8">
        <v>0.04</v>
      </c>
      <c r="G10" s="8">
        <v>0</v>
      </c>
      <c r="H10" s="8">
        <v>0.02</v>
      </c>
      <c r="I10" s="8">
        <v>0.01</v>
      </c>
      <c r="J10" s="8">
        <v>0.01</v>
      </c>
      <c r="K10" s="7">
        <v>0.02</v>
      </c>
      <c r="L10" s="8">
        <v>0.02</v>
      </c>
      <c r="M10" s="8">
        <v>0.03</v>
      </c>
      <c r="N10" s="8">
        <v>0</v>
      </c>
      <c r="O10" s="8">
        <v>0.04</v>
      </c>
      <c r="P10" s="7">
        <v>0.02</v>
      </c>
      <c r="Q10" s="8">
        <v>0.02</v>
      </c>
      <c r="R10" s="8">
        <v>0.02</v>
      </c>
      <c r="S10" s="8">
        <v>0.02</v>
      </c>
      <c r="T10" s="8">
        <v>7.0000000000000007E-2</v>
      </c>
      <c r="U10" s="8">
        <v>0</v>
      </c>
      <c r="V10" s="8">
        <v>0</v>
      </c>
      <c r="W10" s="8">
        <v>0.02</v>
      </c>
      <c r="X10" s="8">
        <v>0</v>
      </c>
      <c r="Y10" s="8">
        <v>0</v>
      </c>
      <c r="Z10" s="8">
        <v>0</v>
      </c>
      <c r="AA10" s="7">
        <v>0.02</v>
      </c>
      <c r="AB10" s="8">
        <v>0.02</v>
      </c>
      <c r="AC10" s="8">
        <v>0.02</v>
      </c>
      <c r="AD10" s="8">
        <v>0.01</v>
      </c>
      <c r="AE10" s="7">
        <v>0.02</v>
      </c>
      <c r="AF10" s="8">
        <v>0.02</v>
      </c>
      <c r="AG10" s="8">
        <v>0.02</v>
      </c>
      <c r="AH10" s="8">
        <v>0.02</v>
      </c>
      <c r="AI10" s="8">
        <v>0</v>
      </c>
      <c r="AJ10" s="7">
        <v>0.02</v>
      </c>
      <c r="AK10" s="8">
        <v>0.04</v>
      </c>
      <c r="AL10" s="8">
        <v>0.02</v>
      </c>
      <c r="AM10" s="8">
        <v>0.01</v>
      </c>
      <c r="AN10" s="8">
        <v>0.01</v>
      </c>
      <c r="AO10" s="8">
        <v>0.01</v>
      </c>
      <c r="AP10" s="8">
        <v>0.01</v>
      </c>
      <c r="AQ10" s="8">
        <v>0.01</v>
      </c>
      <c r="AR10" s="7">
        <v>0.02</v>
      </c>
      <c r="AS10" s="8">
        <v>0.02</v>
      </c>
      <c r="AT10" s="8">
        <v>0.02</v>
      </c>
      <c r="AU10" s="8">
        <v>0.01</v>
      </c>
      <c r="AV10" s="8">
        <v>0</v>
      </c>
      <c r="AW10" s="8">
        <v>0</v>
      </c>
      <c r="AX10" s="8">
        <v>0.12</v>
      </c>
      <c r="AY10" s="8">
        <v>0.03</v>
      </c>
      <c r="AZ10" s="8">
        <v>0</v>
      </c>
      <c r="BA10" s="8">
        <v>0</v>
      </c>
      <c r="BB10" s="8">
        <v>0</v>
      </c>
      <c r="BC10" s="8">
        <v>0.04</v>
      </c>
      <c r="BD10" s="8">
        <v>0.04</v>
      </c>
    </row>
    <row r="11" spans="1:56" x14ac:dyDescent="0.2">
      <c r="A11" s="75" t="s">
        <v>73</v>
      </c>
      <c r="B11" s="2">
        <v>107</v>
      </c>
      <c r="C11" s="2">
        <v>58</v>
      </c>
      <c r="D11" s="2">
        <v>48</v>
      </c>
      <c r="E11" s="2">
        <v>107</v>
      </c>
      <c r="F11" s="2">
        <v>46</v>
      </c>
      <c r="G11" s="2">
        <v>16</v>
      </c>
      <c r="H11" s="2">
        <v>24</v>
      </c>
      <c r="I11" s="2">
        <v>10</v>
      </c>
      <c r="J11" s="2">
        <v>12</v>
      </c>
      <c r="K11" s="2">
        <v>107</v>
      </c>
      <c r="L11" s="2">
        <v>93</v>
      </c>
      <c r="M11" s="2">
        <v>4</v>
      </c>
      <c r="N11" s="2">
        <v>5</v>
      </c>
      <c r="O11" s="2">
        <v>4</v>
      </c>
      <c r="P11" s="2">
        <v>102</v>
      </c>
      <c r="Q11" s="2">
        <v>38</v>
      </c>
      <c r="R11" s="2">
        <v>39</v>
      </c>
      <c r="S11" s="2">
        <v>0</v>
      </c>
      <c r="T11" s="2">
        <v>14</v>
      </c>
      <c r="U11" s="2">
        <v>3</v>
      </c>
      <c r="V11" s="2">
        <v>0</v>
      </c>
      <c r="W11" s="2">
        <v>3</v>
      </c>
      <c r="X11" s="2">
        <v>1</v>
      </c>
      <c r="Y11" s="2">
        <v>0</v>
      </c>
      <c r="Z11" s="2">
        <v>4</v>
      </c>
      <c r="AA11" s="2">
        <v>107</v>
      </c>
      <c r="AB11" s="2">
        <v>47</v>
      </c>
      <c r="AC11" s="2">
        <v>55</v>
      </c>
      <c r="AD11" s="2">
        <v>5</v>
      </c>
      <c r="AE11" s="2">
        <v>107</v>
      </c>
      <c r="AF11" s="2">
        <v>51</v>
      </c>
      <c r="AG11" s="2">
        <v>33</v>
      </c>
      <c r="AH11" s="2">
        <v>21</v>
      </c>
      <c r="AI11" s="2">
        <v>2</v>
      </c>
      <c r="AJ11" s="2">
        <v>107</v>
      </c>
      <c r="AK11" s="2">
        <v>45</v>
      </c>
      <c r="AL11" s="2">
        <v>13</v>
      </c>
      <c r="AM11" s="2">
        <v>13</v>
      </c>
      <c r="AN11" s="2">
        <v>11</v>
      </c>
      <c r="AO11" s="2">
        <v>5</v>
      </c>
      <c r="AP11" s="2">
        <v>6</v>
      </c>
      <c r="AQ11" s="2">
        <v>13</v>
      </c>
      <c r="AR11" s="2">
        <v>107</v>
      </c>
      <c r="AS11" s="2">
        <v>43</v>
      </c>
      <c r="AT11" s="2">
        <v>39</v>
      </c>
      <c r="AU11" s="2">
        <v>6</v>
      </c>
      <c r="AV11" s="2">
        <v>3</v>
      </c>
      <c r="AW11" s="2">
        <v>0</v>
      </c>
      <c r="AX11" s="2">
        <v>6</v>
      </c>
      <c r="AY11" s="2">
        <v>0</v>
      </c>
      <c r="AZ11" s="2">
        <v>2</v>
      </c>
      <c r="BA11" s="2">
        <v>2</v>
      </c>
      <c r="BB11" s="2">
        <v>0</v>
      </c>
      <c r="BC11" s="2">
        <v>1</v>
      </c>
      <c r="BD11" s="2">
        <v>4</v>
      </c>
    </row>
    <row r="12" spans="1:56" s="42" customFormat="1" x14ac:dyDescent="0.2">
      <c r="A12" s="75"/>
      <c r="B12" s="41">
        <v>93</v>
      </c>
      <c r="C12" s="41" t="s">
        <v>0</v>
      </c>
      <c r="D12" s="41" t="s">
        <v>0</v>
      </c>
      <c r="E12" s="41">
        <v>93</v>
      </c>
      <c r="F12" s="41" t="s">
        <v>0</v>
      </c>
      <c r="G12" s="41" t="s">
        <v>0</v>
      </c>
      <c r="H12" s="41" t="s">
        <v>0</v>
      </c>
      <c r="I12" s="41" t="s">
        <v>0</v>
      </c>
      <c r="J12" s="41" t="s">
        <v>0</v>
      </c>
      <c r="K12" s="41">
        <v>93</v>
      </c>
      <c r="L12" s="41" t="s">
        <v>0</v>
      </c>
      <c r="M12" s="41" t="s">
        <v>0</v>
      </c>
      <c r="N12" s="41" t="s">
        <v>0</v>
      </c>
      <c r="O12" s="41" t="s">
        <v>0</v>
      </c>
      <c r="P12" s="41">
        <v>90</v>
      </c>
      <c r="Q12" s="41" t="s">
        <v>0</v>
      </c>
      <c r="R12" s="41" t="s">
        <v>0</v>
      </c>
      <c r="S12" s="41" t="s">
        <v>0</v>
      </c>
      <c r="T12" s="41" t="s">
        <v>0</v>
      </c>
      <c r="U12" s="41" t="s">
        <v>0</v>
      </c>
      <c r="V12" s="41" t="s">
        <v>0</v>
      </c>
      <c r="W12" s="41" t="s">
        <v>0</v>
      </c>
      <c r="X12" s="41" t="s">
        <v>0</v>
      </c>
      <c r="Y12" s="41" t="s">
        <v>0</v>
      </c>
      <c r="Z12" s="41" t="s">
        <v>0</v>
      </c>
      <c r="AA12" s="41">
        <v>93</v>
      </c>
      <c r="AB12" s="41" t="s">
        <v>0</v>
      </c>
      <c r="AC12" s="41" t="s">
        <v>0</v>
      </c>
      <c r="AD12" s="41" t="s">
        <v>0</v>
      </c>
      <c r="AE12" s="41">
        <v>93</v>
      </c>
      <c r="AF12" s="41" t="s">
        <v>0</v>
      </c>
      <c r="AG12" s="41" t="s">
        <v>0</v>
      </c>
      <c r="AH12" s="41" t="s">
        <v>0</v>
      </c>
      <c r="AI12" s="41" t="s">
        <v>0</v>
      </c>
      <c r="AJ12" s="41">
        <v>93</v>
      </c>
      <c r="AK12" s="41" t="s">
        <v>0</v>
      </c>
      <c r="AL12" s="41" t="s">
        <v>0</v>
      </c>
      <c r="AM12" s="41" t="s">
        <v>0</v>
      </c>
      <c r="AN12" s="41" t="s">
        <v>0</v>
      </c>
      <c r="AO12" s="41" t="s">
        <v>0</v>
      </c>
      <c r="AP12" s="41" t="s">
        <v>0</v>
      </c>
      <c r="AQ12" s="41" t="s">
        <v>0</v>
      </c>
      <c r="AR12" s="41">
        <v>93</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84"/>
      <c r="B13" s="7">
        <v>0.05</v>
      </c>
      <c r="C13" s="8">
        <v>0.06</v>
      </c>
      <c r="D13" s="8">
        <v>0.05</v>
      </c>
      <c r="E13" s="7">
        <v>0.05</v>
      </c>
      <c r="F13" s="8">
        <v>0.08</v>
      </c>
      <c r="G13" s="8">
        <v>0.05</v>
      </c>
      <c r="H13" s="8">
        <v>7.0000000000000007E-2</v>
      </c>
      <c r="I13" s="8">
        <v>0.03</v>
      </c>
      <c r="J13" s="8">
        <v>0.03</v>
      </c>
      <c r="K13" s="7">
        <v>0.05</v>
      </c>
      <c r="L13" s="8">
        <v>0.05</v>
      </c>
      <c r="M13" s="8">
        <v>0.02</v>
      </c>
      <c r="N13" s="8">
        <v>0.05</v>
      </c>
      <c r="O13" s="8">
        <v>0.08</v>
      </c>
      <c r="P13" s="7">
        <v>0.05</v>
      </c>
      <c r="Q13" s="8">
        <v>0.06</v>
      </c>
      <c r="R13" s="8">
        <v>0.05</v>
      </c>
      <c r="S13" s="8">
        <v>0</v>
      </c>
      <c r="T13" s="8">
        <v>0.17</v>
      </c>
      <c r="U13" s="8">
        <v>7.0000000000000007E-2</v>
      </c>
      <c r="V13" s="9">
        <v>0</v>
      </c>
      <c r="W13" s="8">
        <v>7.0000000000000007E-2</v>
      </c>
      <c r="X13" s="8">
        <v>0.13</v>
      </c>
      <c r="Y13" s="8">
        <v>0</v>
      </c>
      <c r="Z13" s="8">
        <v>0.02</v>
      </c>
      <c r="AA13" s="7">
        <v>0.05</v>
      </c>
      <c r="AB13" s="8">
        <v>0.05</v>
      </c>
      <c r="AC13" s="8">
        <v>0.06</v>
      </c>
      <c r="AD13" s="8">
        <v>0.03</v>
      </c>
      <c r="AE13" s="7">
        <v>0.05</v>
      </c>
      <c r="AF13" s="8">
        <v>7.0000000000000007E-2</v>
      </c>
      <c r="AG13" s="8">
        <v>0.05</v>
      </c>
      <c r="AH13" s="8">
        <v>0.05</v>
      </c>
      <c r="AI13" s="8">
        <v>0.01</v>
      </c>
      <c r="AJ13" s="7">
        <v>0.05</v>
      </c>
      <c r="AK13" s="8">
        <v>0.09</v>
      </c>
      <c r="AL13" s="8">
        <v>0.05</v>
      </c>
      <c r="AM13" s="8">
        <v>0.05</v>
      </c>
      <c r="AN13" s="8">
        <v>0.05</v>
      </c>
      <c r="AO13" s="8">
        <v>0.02</v>
      </c>
      <c r="AP13" s="8">
        <v>0.02</v>
      </c>
      <c r="AQ13" s="8">
        <v>0.05</v>
      </c>
      <c r="AR13" s="7">
        <v>0.05</v>
      </c>
      <c r="AS13" s="8">
        <v>0.06</v>
      </c>
      <c r="AT13" s="8">
        <v>0.05</v>
      </c>
      <c r="AU13" s="8">
        <v>0.04</v>
      </c>
      <c r="AV13" s="8">
        <v>0.06</v>
      </c>
      <c r="AW13" s="9">
        <v>0</v>
      </c>
      <c r="AX13" s="8">
        <v>0.19</v>
      </c>
      <c r="AY13" s="9">
        <v>0</v>
      </c>
      <c r="AZ13" s="8">
        <v>0.15</v>
      </c>
      <c r="BA13" s="8">
        <v>0.01</v>
      </c>
      <c r="BB13" s="9">
        <v>0</v>
      </c>
      <c r="BC13" s="8">
        <v>0.01</v>
      </c>
      <c r="BD13" s="8">
        <v>0.08</v>
      </c>
    </row>
    <row r="14" spans="1:56" s="42" customFormat="1" x14ac:dyDescent="0.2">
      <c r="A14" s="75" t="s">
        <v>74</v>
      </c>
      <c r="B14" s="41">
        <v>791</v>
      </c>
      <c r="C14" s="41">
        <v>320</v>
      </c>
      <c r="D14" s="41">
        <v>471</v>
      </c>
      <c r="E14" s="41">
        <v>791</v>
      </c>
      <c r="F14" s="41">
        <v>219</v>
      </c>
      <c r="G14" s="41">
        <v>147</v>
      </c>
      <c r="H14" s="41">
        <v>150</v>
      </c>
      <c r="I14" s="41">
        <v>117</v>
      </c>
      <c r="J14" s="41">
        <v>158</v>
      </c>
      <c r="K14" s="41">
        <v>791</v>
      </c>
      <c r="L14" s="41">
        <v>643</v>
      </c>
      <c r="M14" s="41">
        <v>71</v>
      </c>
      <c r="N14" s="41">
        <v>49</v>
      </c>
      <c r="O14" s="41">
        <v>28</v>
      </c>
      <c r="P14" s="41">
        <v>764</v>
      </c>
      <c r="Q14" s="41">
        <v>258</v>
      </c>
      <c r="R14" s="41">
        <v>249</v>
      </c>
      <c r="S14" s="41">
        <v>22</v>
      </c>
      <c r="T14" s="41">
        <v>31</v>
      </c>
      <c r="U14" s="41">
        <v>15</v>
      </c>
      <c r="V14" s="41">
        <v>2</v>
      </c>
      <c r="W14" s="41">
        <v>14</v>
      </c>
      <c r="X14" s="41">
        <v>5</v>
      </c>
      <c r="Y14" s="41">
        <v>60</v>
      </c>
      <c r="Z14" s="41">
        <v>107</v>
      </c>
      <c r="AA14" s="41">
        <v>791</v>
      </c>
      <c r="AB14" s="41">
        <v>277</v>
      </c>
      <c r="AC14" s="41">
        <v>409</v>
      </c>
      <c r="AD14" s="41">
        <v>106</v>
      </c>
      <c r="AE14" s="41">
        <v>791</v>
      </c>
      <c r="AF14" s="41">
        <v>295</v>
      </c>
      <c r="AG14" s="41">
        <v>209</v>
      </c>
      <c r="AH14" s="41">
        <v>151</v>
      </c>
      <c r="AI14" s="41">
        <v>136</v>
      </c>
      <c r="AJ14" s="41">
        <v>791</v>
      </c>
      <c r="AK14" s="41">
        <v>165</v>
      </c>
      <c r="AL14" s="41">
        <v>138</v>
      </c>
      <c r="AM14" s="41">
        <v>99</v>
      </c>
      <c r="AN14" s="41">
        <v>97</v>
      </c>
      <c r="AO14" s="41">
        <v>80</v>
      </c>
      <c r="AP14" s="41">
        <v>97</v>
      </c>
      <c r="AQ14" s="41">
        <v>117</v>
      </c>
      <c r="AR14" s="41">
        <v>791</v>
      </c>
      <c r="AS14" s="41">
        <v>306</v>
      </c>
      <c r="AT14" s="41">
        <v>265</v>
      </c>
      <c r="AU14" s="41">
        <v>34</v>
      </c>
      <c r="AV14" s="41">
        <v>17</v>
      </c>
      <c r="AW14" s="41">
        <v>5</v>
      </c>
      <c r="AX14" s="41">
        <v>16</v>
      </c>
      <c r="AY14" s="41">
        <v>12</v>
      </c>
      <c r="AZ14" s="41">
        <v>5</v>
      </c>
      <c r="BA14" s="41">
        <v>82</v>
      </c>
      <c r="BB14" s="41">
        <v>6</v>
      </c>
      <c r="BC14" s="41">
        <v>16</v>
      </c>
      <c r="BD14" s="41">
        <v>28</v>
      </c>
    </row>
    <row r="15" spans="1:56" x14ac:dyDescent="0.2">
      <c r="A15" s="75"/>
      <c r="B15" s="2">
        <v>767</v>
      </c>
      <c r="C15" s="3" t="s">
        <v>0</v>
      </c>
      <c r="D15" s="3" t="s">
        <v>0</v>
      </c>
      <c r="E15" s="2">
        <v>767</v>
      </c>
      <c r="F15" s="3" t="s">
        <v>0</v>
      </c>
      <c r="G15" s="3" t="s">
        <v>0</v>
      </c>
      <c r="H15" s="3" t="s">
        <v>0</v>
      </c>
      <c r="I15" s="3" t="s">
        <v>0</v>
      </c>
      <c r="J15" s="3" t="s">
        <v>0</v>
      </c>
      <c r="K15" s="2">
        <v>767</v>
      </c>
      <c r="L15" s="3" t="s">
        <v>0</v>
      </c>
      <c r="M15" s="3" t="s">
        <v>0</v>
      </c>
      <c r="N15" s="3" t="s">
        <v>0</v>
      </c>
      <c r="O15" s="3" t="s">
        <v>0</v>
      </c>
      <c r="P15" s="2">
        <v>738</v>
      </c>
      <c r="Q15" s="3" t="s">
        <v>0</v>
      </c>
      <c r="R15" s="3" t="s">
        <v>0</v>
      </c>
      <c r="S15" s="3" t="s">
        <v>0</v>
      </c>
      <c r="T15" s="3" t="s">
        <v>0</v>
      </c>
      <c r="U15" s="3" t="s">
        <v>0</v>
      </c>
      <c r="V15" s="3" t="s">
        <v>0</v>
      </c>
      <c r="W15" s="3" t="s">
        <v>0</v>
      </c>
      <c r="X15" s="3" t="s">
        <v>0</v>
      </c>
      <c r="Y15" s="3" t="s">
        <v>0</v>
      </c>
      <c r="Z15" s="3" t="s">
        <v>0</v>
      </c>
      <c r="AA15" s="2">
        <v>767</v>
      </c>
      <c r="AB15" s="3" t="s">
        <v>0</v>
      </c>
      <c r="AC15" s="3" t="s">
        <v>0</v>
      </c>
      <c r="AD15" s="3" t="s">
        <v>0</v>
      </c>
      <c r="AE15" s="2">
        <v>767</v>
      </c>
      <c r="AF15" s="3" t="s">
        <v>0</v>
      </c>
      <c r="AG15" s="3" t="s">
        <v>0</v>
      </c>
      <c r="AH15" s="3" t="s">
        <v>0</v>
      </c>
      <c r="AI15" s="3" t="s">
        <v>0</v>
      </c>
      <c r="AJ15" s="2">
        <v>767</v>
      </c>
      <c r="AK15" s="3" t="s">
        <v>0</v>
      </c>
      <c r="AL15" s="3" t="s">
        <v>0</v>
      </c>
      <c r="AM15" s="3" t="s">
        <v>0</v>
      </c>
      <c r="AN15" s="3" t="s">
        <v>0</v>
      </c>
      <c r="AO15" s="3" t="s">
        <v>0</v>
      </c>
      <c r="AP15" s="3" t="s">
        <v>0</v>
      </c>
      <c r="AQ15" s="3" t="s">
        <v>0</v>
      </c>
      <c r="AR15" s="2">
        <v>767</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0.39</v>
      </c>
      <c r="C16" s="8">
        <v>0.33</v>
      </c>
      <c r="D16" s="8">
        <v>0.46</v>
      </c>
      <c r="E16" s="7">
        <v>0.39</v>
      </c>
      <c r="F16" s="8">
        <v>0.38</v>
      </c>
      <c r="G16" s="8">
        <v>0.45</v>
      </c>
      <c r="H16" s="8">
        <v>0.42</v>
      </c>
      <c r="I16" s="8">
        <v>0.4</v>
      </c>
      <c r="J16" s="8">
        <v>0.34</v>
      </c>
      <c r="K16" s="7">
        <v>0.39</v>
      </c>
      <c r="L16" s="8">
        <v>0.38</v>
      </c>
      <c r="M16" s="8">
        <v>0.42</v>
      </c>
      <c r="N16" s="8">
        <v>0.51</v>
      </c>
      <c r="O16" s="8">
        <v>0.5</v>
      </c>
      <c r="P16" s="7">
        <v>0.39</v>
      </c>
      <c r="Q16" s="8">
        <v>0.4</v>
      </c>
      <c r="R16" s="8">
        <v>0.34</v>
      </c>
      <c r="S16" s="8">
        <v>0.26</v>
      </c>
      <c r="T16" s="8">
        <v>0.4</v>
      </c>
      <c r="U16" s="8">
        <v>0.31</v>
      </c>
      <c r="V16" s="8">
        <v>0.35</v>
      </c>
      <c r="W16" s="8">
        <v>0.34</v>
      </c>
      <c r="X16" s="8">
        <v>0.45</v>
      </c>
      <c r="Y16" s="8">
        <v>0.57999999999999996</v>
      </c>
      <c r="Z16" s="8">
        <v>0.5</v>
      </c>
      <c r="AA16" s="7">
        <v>0.39</v>
      </c>
      <c r="AB16" s="8">
        <v>0.31</v>
      </c>
      <c r="AC16" s="8">
        <v>0.43</v>
      </c>
      <c r="AD16" s="8">
        <v>0.57999999999999996</v>
      </c>
      <c r="AE16" s="7">
        <v>0.39</v>
      </c>
      <c r="AF16" s="8">
        <v>0.41</v>
      </c>
      <c r="AG16" s="8">
        <v>0.31</v>
      </c>
      <c r="AH16" s="8">
        <v>0.34</v>
      </c>
      <c r="AI16" s="8">
        <v>0.74</v>
      </c>
      <c r="AJ16" s="7">
        <v>0.39</v>
      </c>
      <c r="AK16" s="8">
        <v>0.34</v>
      </c>
      <c r="AL16" s="8">
        <v>0.53</v>
      </c>
      <c r="AM16" s="8">
        <v>0.37</v>
      </c>
      <c r="AN16" s="8">
        <v>0.44</v>
      </c>
      <c r="AO16" s="8">
        <v>0.34</v>
      </c>
      <c r="AP16" s="8">
        <v>0.38</v>
      </c>
      <c r="AQ16" s="8">
        <v>0.42</v>
      </c>
      <c r="AR16" s="7">
        <v>0.39</v>
      </c>
      <c r="AS16" s="8">
        <v>0.4</v>
      </c>
      <c r="AT16" s="8">
        <v>0.37</v>
      </c>
      <c r="AU16" s="8">
        <v>0.26</v>
      </c>
      <c r="AV16" s="8">
        <v>0.32</v>
      </c>
      <c r="AW16" s="8">
        <v>0.56000000000000005</v>
      </c>
      <c r="AX16" s="8">
        <v>0.48</v>
      </c>
      <c r="AY16" s="8">
        <v>0.39</v>
      </c>
      <c r="AZ16" s="8">
        <v>0.4</v>
      </c>
      <c r="BA16" s="8">
        <v>0.51</v>
      </c>
      <c r="BB16" s="8">
        <v>0.77</v>
      </c>
      <c r="BC16" s="8">
        <v>0.47</v>
      </c>
      <c r="BD16" s="8">
        <v>0.5</v>
      </c>
    </row>
    <row r="17" spans="1:256" x14ac:dyDescent="0.2">
      <c r="A17" s="75" t="s">
        <v>75</v>
      </c>
      <c r="B17" s="2">
        <v>339</v>
      </c>
      <c r="C17" s="2">
        <v>163</v>
      </c>
      <c r="D17" s="2">
        <v>176</v>
      </c>
      <c r="E17" s="2">
        <v>339</v>
      </c>
      <c r="F17" s="2">
        <v>82</v>
      </c>
      <c r="G17" s="2">
        <v>55</v>
      </c>
      <c r="H17" s="2">
        <v>58</v>
      </c>
      <c r="I17" s="2">
        <v>44</v>
      </c>
      <c r="J17" s="2">
        <v>99</v>
      </c>
      <c r="K17" s="2">
        <v>339</v>
      </c>
      <c r="L17" s="2">
        <v>295</v>
      </c>
      <c r="M17" s="2">
        <v>25</v>
      </c>
      <c r="N17" s="2">
        <v>14</v>
      </c>
      <c r="O17" s="2">
        <v>5</v>
      </c>
      <c r="P17" s="2">
        <v>334</v>
      </c>
      <c r="Q17" s="2">
        <v>137</v>
      </c>
      <c r="R17" s="2">
        <v>110</v>
      </c>
      <c r="S17" s="2">
        <v>12</v>
      </c>
      <c r="T17" s="2">
        <v>13</v>
      </c>
      <c r="U17" s="2">
        <v>7</v>
      </c>
      <c r="V17" s="2">
        <v>0</v>
      </c>
      <c r="W17" s="2">
        <v>4</v>
      </c>
      <c r="X17" s="2">
        <v>3</v>
      </c>
      <c r="Y17" s="2">
        <v>11</v>
      </c>
      <c r="Z17" s="2">
        <v>37</v>
      </c>
      <c r="AA17" s="2">
        <v>339</v>
      </c>
      <c r="AB17" s="2">
        <v>137</v>
      </c>
      <c r="AC17" s="2">
        <v>176</v>
      </c>
      <c r="AD17" s="2">
        <v>26</v>
      </c>
      <c r="AE17" s="2">
        <v>339</v>
      </c>
      <c r="AF17" s="2">
        <v>143</v>
      </c>
      <c r="AG17" s="2">
        <v>100</v>
      </c>
      <c r="AH17" s="2">
        <v>73</v>
      </c>
      <c r="AI17" s="2">
        <v>23</v>
      </c>
      <c r="AJ17" s="2">
        <v>339</v>
      </c>
      <c r="AK17" s="2">
        <v>81</v>
      </c>
      <c r="AL17" s="2">
        <v>38</v>
      </c>
      <c r="AM17" s="2">
        <v>46</v>
      </c>
      <c r="AN17" s="2">
        <v>43</v>
      </c>
      <c r="AO17" s="2">
        <v>44</v>
      </c>
      <c r="AP17" s="2">
        <v>51</v>
      </c>
      <c r="AQ17" s="2">
        <v>35</v>
      </c>
      <c r="AR17" s="2">
        <v>339</v>
      </c>
      <c r="AS17" s="2">
        <v>154</v>
      </c>
      <c r="AT17" s="2">
        <v>108</v>
      </c>
      <c r="AU17" s="2">
        <v>24</v>
      </c>
      <c r="AV17" s="2">
        <v>7</v>
      </c>
      <c r="AW17" s="2">
        <v>1</v>
      </c>
      <c r="AX17" s="2">
        <v>3</v>
      </c>
      <c r="AY17" s="2">
        <v>6</v>
      </c>
      <c r="AZ17" s="2">
        <v>2</v>
      </c>
      <c r="BA17" s="2">
        <v>24</v>
      </c>
      <c r="BB17" s="2">
        <v>0</v>
      </c>
      <c r="BC17" s="2">
        <v>5</v>
      </c>
      <c r="BD17" s="2">
        <v>5</v>
      </c>
    </row>
    <row r="18" spans="1:256" s="42" customFormat="1" x14ac:dyDescent="0.2">
      <c r="A18" s="75"/>
      <c r="B18" s="41">
        <v>340</v>
      </c>
      <c r="C18" s="40" t="s">
        <v>0</v>
      </c>
      <c r="D18" s="41" t="s">
        <v>0</v>
      </c>
      <c r="E18" s="41">
        <v>340</v>
      </c>
      <c r="F18" s="41" t="s">
        <v>0</v>
      </c>
      <c r="G18" s="41" t="s">
        <v>0</v>
      </c>
      <c r="H18" s="41" t="s">
        <v>0</v>
      </c>
      <c r="I18" s="41" t="s">
        <v>0</v>
      </c>
      <c r="J18" s="41" t="s">
        <v>0</v>
      </c>
      <c r="K18" s="41">
        <v>340</v>
      </c>
      <c r="L18" s="41" t="s">
        <v>0</v>
      </c>
      <c r="M18" s="41" t="s">
        <v>0</v>
      </c>
      <c r="N18" s="41" t="s">
        <v>0</v>
      </c>
      <c r="O18" s="41" t="s">
        <v>0</v>
      </c>
      <c r="P18" s="41">
        <v>334</v>
      </c>
      <c r="Q18" s="41" t="s">
        <v>0</v>
      </c>
      <c r="R18" s="41" t="s">
        <v>0</v>
      </c>
      <c r="S18" s="41" t="s">
        <v>0</v>
      </c>
      <c r="T18" s="41" t="s">
        <v>0</v>
      </c>
      <c r="U18" s="41" t="s">
        <v>0</v>
      </c>
      <c r="V18" s="41" t="s">
        <v>0</v>
      </c>
      <c r="W18" s="41" t="s">
        <v>0</v>
      </c>
      <c r="X18" s="41" t="s">
        <v>0</v>
      </c>
      <c r="Y18" s="41" t="s">
        <v>0</v>
      </c>
      <c r="Z18" s="41" t="s">
        <v>0</v>
      </c>
      <c r="AA18" s="41">
        <v>340</v>
      </c>
      <c r="AB18" s="41" t="s">
        <v>0</v>
      </c>
      <c r="AC18" s="41" t="s">
        <v>0</v>
      </c>
      <c r="AD18" s="41" t="s">
        <v>0</v>
      </c>
      <c r="AE18" s="41">
        <v>340</v>
      </c>
      <c r="AF18" s="41" t="s">
        <v>0</v>
      </c>
      <c r="AG18" s="41" t="s">
        <v>0</v>
      </c>
      <c r="AH18" s="41" t="s">
        <v>0</v>
      </c>
      <c r="AI18" s="41" t="s">
        <v>0</v>
      </c>
      <c r="AJ18" s="41">
        <v>340</v>
      </c>
      <c r="AK18" s="41" t="s">
        <v>0</v>
      </c>
      <c r="AL18" s="41" t="s">
        <v>0</v>
      </c>
      <c r="AM18" s="41" t="s">
        <v>0</v>
      </c>
      <c r="AN18" s="41" t="s">
        <v>0</v>
      </c>
      <c r="AO18" s="41" t="s">
        <v>0</v>
      </c>
      <c r="AP18" s="41" t="s">
        <v>0</v>
      </c>
      <c r="AQ18" s="41" t="s">
        <v>0</v>
      </c>
      <c r="AR18" s="41">
        <v>340</v>
      </c>
      <c r="AS18" s="41" t="s">
        <v>0</v>
      </c>
      <c r="AT18" s="41" t="s">
        <v>0</v>
      </c>
      <c r="AU18" s="41" t="s">
        <v>0</v>
      </c>
      <c r="AV18" s="41" t="s">
        <v>0</v>
      </c>
      <c r="AW18" s="41" t="s">
        <v>0</v>
      </c>
      <c r="AX18" s="41" t="s">
        <v>0</v>
      </c>
      <c r="AY18" s="41" t="s">
        <v>0</v>
      </c>
      <c r="AZ18" s="41" t="s">
        <v>0</v>
      </c>
      <c r="BA18" s="41" t="s">
        <v>0</v>
      </c>
      <c r="BB18" s="41" t="s">
        <v>0</v>
      </c>
      <c r="BC18" s="41" t="s">
        <v>0</v>
      </c>
      <c r="BD18" s="41" t="s">
        <v>0</v>
      </c>
    </row>
    <row r="19" spans="1:256" s="38" customFormat="1" x14ac:dyDescent="0.2">
      <c r="A19" s="84"/>
      <c r="B19" s="7">
        <v>0.17</v>
      </c>
      <c r="C19" s="8">
        <v>0.17</v>
      </c>
      <c r="D19" s="8">
        <v>0.17</v>
      </c>
      <c r="E19" s="7">
        <v>0.17</v>
      </c>
      <c r="F19" s="8">
        <v>0.14000000000000001</v>
      </c>
      <c r="G19" s="8">
        <v>0.17</v>
      </c>
      <c r="H19" s="8">
        <v>0.16</v>
      </c>
      <c r="I19" s="8">
        <v>0.15</v>
      </c>
      <c r="J19" s="8">
        <v>0.22</v>
      </c>
      <c r="K19" s="7">
        <v>0.17</v>
      </c>
      <c r="L19" s="8">
        <v>0.17</v>
      </c>
      <c r="M19" s="8">
        <v>0.15</v>
      </c>
      <c r="N19" s="8">
        <v>0.14000000000000001</v>
      </c>
      <c r="O19" s="8">
        <v>0.1</v>
      </c>
      <c r="P19" s="7">
        <v>0.17</v>
      </c>
      <c r="Q19" s="8">
        <v>0.21</v>
      </c>
      <c r="R19" s="8">
        <v>0.15</v>
      </c>
      <c r="S19" s="8">
        <v>0.14000000000000001</v>
      </c>
      <c r="T19" s="8">
        <v>0.17</v>
      </c>
      <c r="U19" s="8">
        <v>0.13</v>
      </c>
      <c r="V19" s="8">
        <v>0.08</v>
      </c>
      <c r="W19" s="8">
        <v>0.09</v>
      </c>
      <c r="X19" s="8">
        <v>0.24</v>
      </c>
      <c r="Y19" s="8">
        <v>0.11</v>
      </c>
      <c r="Z19" s="8">
        <v>0.17</v>
      </c>
      <c r="AA19" s="7">
        <v>0.17</v>
      </c>
      <c r="AB19" s="8">
        <v>0.16</v>
      </c>
      <c r="AC19" s="8">
        <v>0.19</v>
      </c>
      <c r="AD19" s="8">
        <v>0.14000000000000001</v>
      </c>
      <c r="AE19" s="7">
        <v>0.17</v>
      </c>
      <c r="AF19" s="8">
        <v>0.2</v>
      </c>
      <c r="AG19" s="8">
        <v>0.15</v>
      </c>
      <c r="AH19" s="8">
        <v>0.17</v>
      </c>
      <c r="AI19" s="8">
        <v>0.12</v>
      </c>
      <c r="AJ19" s="7">
        <v>0.17</v>
      </c>
      <c r="AK19" s="8">
        <v>0.17</v>
      </c>
      <c r="AL19" s="8">
        <v>0.15</v>
      </c>
      <c r="AM19" s="8">
        <v>0.17</v>
      </c>
      <c r="AN19" s="8">
        <v>0.2</v>
      </c>
      <c r="AO19" s="8">
        <v>0.19</v>
      </c>
      <c r="AP19" s="8">
        <v>0.2</v>
      </c>
      <c r="AQ19" s="8">
        <v>0.12</v>
      </c>
      <c r="AR19" s="7">
        <v>0.17</v>
      </c>
      <c r="AS19" s="8">
        <v>0.2</v>
      </c>
      <c r="AT19" s="8">
        <v>0.15</v>
      </c>
      <c r="AU19" s="8">
        <v>0.18</v>
      </c>
      <c r="AV19" s="8">
        <v>0.14000000000000001</v>
      </c>
      <c r="AW19" s="8">
        <v>0.09</v>
      </c>
      <c r="AX19" s="8">
        <v>0.08</v>
      </c>
      <c r="AY19" s="8">
        <v>0.21</v>
      </c>
      <c r="AZ19" s="8">
        <v>0.17</v>
      </c>
      <c r="BA19" s="8">
        <v>0.15</v>
      </c>
      <c r="BB19" s="9">
        <v>0</v>
      </c>
      <c r="BC19" s="8">
        <v>0.14000000000000001</v>
      </c>
      <c r="BD19" s="8">
        <v>0.1</v>
      </c>
    </row>
    <row r="20" spans="1:256" s="42" customFormat="1" x14ac:dyDescent="0.2">
      <c r="A20" s="75" t="s">
        <v>76</v>
      </c>
      <c r="B20" s="41">
        <v>740</v>
      </c>
      <c r="C20" s="41">
        <v>417</v>
      </c>
      <c r="D20" s="41">
        <v>323</v>
      </c>
      <c r="E20" s="41">
        <v>740</v>
      </c>
      <c r="F20" s="41">
        <v>204</v>
      </c>
      <c r="G20" s="41">
        <v>106</v>
      </c>
      <c r="H20" s="41">
        <v>122</v>
      </c>
      <c r="I20" s="41">
        <v>122</v>
      </c>
      <c r="J20" s="41">
        <v>187</v>
      </c>
      <c r="K20" s="41">
        <v>740</v>
      </c>
      <c r="L20" s="41">
        <v>632</v>
      </c>
      <c r="M20" s="41">
        <v>64</v>
      </c>
      <c r="N20" s="41">
        <v>28</v>
      </c>
      <c r="O20" s="41">
        <v>16</v>
      </c>
      <c r="P20" s="41">
        <v>725</v>
      </c>
      <c r="Q20" s="41">
        <v>200</v>
      </c>
      <c r="R20" s="41">
        <v>315</v>
      </c>
      <c r="S20" s="41">
        <v>49</v>
      </c>
      <c r="T20" s="41">
        <v>14</v>
      </c>
      <c r="U20" s="41">
        <v>24</v>
      </c>
      <c r="V20" s="41">
        <v>3</v>
      </c>
      <c r="W20" s="41">
        <v>20</v>
      </c>
      <c r="X20" s="41">
        <v>2</v>
      </c>
      <c r="Y20" s="41">
        <v>31</v>
      </c>
      <c r="Z20" s="41">
        <v>66</v>
      </c>
      <c r="AA20" s="41">
        <v>740</v>
      </c>
      <c r="AB20" s="41">
        <v>401</v>
      </c>
      <c r="AC20" s="41">
        <v>295</v>
      </c>
      <c r="AD20" s="41">
        <v>45</v>
      </c>
      <c r="AE20" s="41">
        <v>740</v>
      </c>
      <c r="AF20" s="41">
        <v>210</v>
      </c>
      <c r="AG20" s="41">
        <v>315</v>
      </c>
      <c r="AH20" s="41">
        <v>192</v>
      </c>
      <c r="AI20" s="41">
        <v>23</v>
      </c>
      <c r="AJ20" s="41">
        <v>740</v>
      </c>
      <c r="AK20" s="41">
        <v>181</v>
      </c>
      <c r="AL20" s="41">
        <v>67</v>
      </c>
      <c r="AM20" s="41">
        <v>109</v>
      </c>
      <c r="AN20" s="41">
        <v>66</v>
      </c>
      <c r="AO20" s="41">
        <v>105</v>
      </c>
      <c r="AP20" s="41">
        <v>99</v>
      </c>
      <c r="AQ20" s="41">
        <v>113</v>
      </c>
      <c r="AR20" s="41">
        <v>740</v>
      </c>
      <c r="AS20" s="41">
        <v>247</v>
      </c>
      <c r="AT20" s="41">
        <v>297</v>
      </c>
      <c r="AU20" s="41">
        <v>68</v>
      </c>
      <c r="AV20" s="41">
        <v>26</v>
      </c>
      <c r="AW20" s="41">
        <v>3</v>
      </c>
      <c r="AX20" s="41">
        <v>4</v>
      </c>
      <c r="AY20" s="41">
        <v>11</v>
      </c>
      <c r="AZ20" s="41">
        <v>3</v>
      </c>
      <c r="BA20" s="41">
        <v>52</v>
      </c>
      <c r="BB20" s="41">
        <v>2</v>
      </c>
      <c r="BC20" s="41">
        <v>12</v>
      </c>
      <c r="BD20" s="41">
        <v>16</v>
      </c>
    </row>
    <row r="21" spans="1:256" x14ac:dyDescent="0.2">
      <c r="A21" s="75"/>
      <c r="B21" s="2">
        <v>785</v>
      </c>
      <c r="C21" s="3" t="s">
        <v>0</v>
      </c>
      <c r="D21" s="3" t="s">
        <v>0</v>
      </c>
      <c r="E21" s="2">
        <v>785</v>
      </c>
      <c r="F21" s="3" t="s">
        <v>0</v>
      </c>
      <c r="G21" s="3" t="s">
        <v>0</v>
      </c>
      <c r="H21" s="3" t="s">
        <v>0</v>
      </c>
      <c r="I21" s="3" t="s">
        <v>0</v>
      </c>
      <c r="J21" s="3" t="s">
        <v>0</v>
      </c>
      <c r="K21" s="2">
        <v>785</v>
      </c>
      <c r="L21" s="3" t="s">
        <v>0</v>
      </c>
      <c r="M21" s="3" t="s">
        <v>0</v>
      </c>
      <c r="N21" s="3" t="s">
        <v>0</v>
      </c>
      <c r="O21" s="3" t="s">
        <v>0</v>
      </c>
      <c r="P21" s="2">
        <v>771</v>
      </c>
      <c r="Q21" s="3" t="s">
        <v>0</v>
      </c>
      <c r="R21" s="3" t="s">
        <v>0</v>
      </c>
      <c r="S21" s="3" t="s">
        <v>0</v>
      </c>
      <c r="T21" s="3" t="s">
        <v>0</v>
      </c>
      <c r="U21" s="3" t="s">
        <v>0</v>
      </c>
      <c r="V21" s="3" t="s">
        <v>0</v>
      </c>
      <c r="W21" s="3" t="s">
        <v>0</v>
      </c>
      <c r="X21" s="3" t="s">
        <v>0</v>
      </c>
      <c r="Y21" s="3" t="s">
        <v>0</v>
      </c>
      <c r="Z21" s="3" t="s">
        <v>0</v>
      </c>
      <c r="AA21" s="2">
        <v>785</v>
      </c>
      <c r="AB21" s="3" t="s">
        <v>0</v>
      </c>
      <c r="AC21" s="3" t="s">
        <v>0</v>
      </c>
      <c r="AD21" s="3" t="s">
        <v>0</v>
      </c>
      <c r="AE21" s="2">
        <v>785</v>
      </c>
      <c r="AF21" s="3" t="s">
        <v>0</v>
      </c>
      <c r="AG21" s="3" t="s">
        <v>0</v>
      </c>
      <c r="AH21" s="3" t="s">
        <v>0</v>
      </c>
      <c r="AI21" s="3" t="s">
        <v>0</v>
      </c>
      <c r="AJ21" s="2">
        <v>785</v>
      </c>
      <c r="AK21" s="3" t="s">
        <v>0</v>
      </c>
      <c r="AL21" s="3" t="s">
        <v>0</v>
      </c>
      <c r="AM21" s="3" t="s">
        <v>0</v>
      </c>
      <c r="AN21" s="3" t="s">
        <v>0</v>
      </c>
      <c r="AO21" s="3" t="s">
        <v>0</v>
      </c>
      <c r="AP21" s="3" t="s">
        <v>0</v>
      </c>
      <c r="AQ21" s="3" t="s">
        <v>0</v>
      </c>
      <c r="AR21" s="2">
        <v>785</v>
      </c>
      <c r="AS21" s="3" t="s">
        <v>0</v>
      </c>
      <c r="AT21" s="3" t="s">
        <v>0</v>
      </c>
      <c r="AU21" s="3" t="s">
        <v>0</v>
      </c>
      <c r="AV21" s="3" t="s">
        <v>0</v>
      </c>
      <c r="AW21" s="3" t="s">
        <v>0</v>
      </c>
      <c r="AX21" s="3" t="s">
        <v>0</v>
      </c>
      <c r="AY21" s="3" t="s">
        <v>0</v>
      </c>
      <c r="AZ21" s="3" t="s">
        <v>0</v>
      </c>
      <c r="BA21" s="3" t="s">
        <v>0</v>
      </c>
      <c r="BB21" s="3" t="s">
        <v>0</v>
      </c>
      <c r="BC21" s="3" t="s">
        <v>0</v>
      </c>
      <c r="BD21" s="3" t="s">
        <v>0</v>
      </c>
    </row>
    <row r="22" spans="1:256" x14ac:dyDescent="0.2">
      <c r="A22" s="75"/>
      <c r="B22" s="7">
        <v>0.37</v>
      </c>
      <c r="C22" s="8">
        <v>0.42</v>
      </c>
      <c r="D22" s="8">
        <v>0.31</v>
      </c>
      <c r="E22" s="7">
        <v>0.37</v>
      </c>
      <c r="F22" s="8">
        <v>0.36</v>
      </c>
      <c r="G22" s="8">
        <v>0.33</v>
      </c>
      <c r="H22" s="8">
        <v>0.34</v>
      </c>
      <c r="I22" s="8">
        <v>0.41</v>
      </c>
      <c r="J22" s="8">
        <v>0.41</v>
      </c>
      <c r="K22" s="7">
        <v>0.37</v>
      </c>
      <c r="L22" s="8">
        <v>0.37</v>
      </c>
      <c r="M22" s="8">
        <v>0.38</v>
      </c>
      <c r="N22" s="8">
        <v>0.28999999999999998</v>
      </c>
      <c r="O22" s="8">
        <v>0.28000000000000003</v>
      </c>
      <c r="P22" s="7">
        <v>0.37</v>
      </c>
      <c r="Q22" s="8">
        <v>0.31</v>
      </c>
      <c r="R22" s="8">
        <v>0.43</v>
      </c>
      <c r="S22" s="8">
        <v>0.57999999999999996</v>
      </c>
      <c r="T22" s="8">
        <v>0.18</v>
      </c>
      <c r="U22" s="8">
        <v>0.49</v>
      </c>
      <c r="V22" s="8">
        <v>0.57999999999999996</v>
      </c>
      <c r="W22" s="8">
        <v>0.48</v>
      </c>
      <c r="X22" s="8">
        <v>0.18</v>
      </c>
      <c r="Y22" s="8">
        <v>0.3</v>
      </c>
      <c r="Z22" s="8">
        <v>0.31</v>
      </c>
      <c r="AA22" s="7">
        <v>0.37</v>
      </c>
      <c r="AB22" s="8">
        <v>0.46</v>
      </c>
      <c r="AC22" s="8">
        <v>0.31</v>
      </c>
      <c r="AD22" s="8">
        <v>0.24</v>
      </c>
      <c r="AE22" s="7">
        <v>0.37</v>
      </c>
      <c r="AF22" s="8">
        <v>0.28999999999999998</v>
      </c>
      <c r="AG22" s="8">
        <v>0.47</v>
      </c>
      <c r="AH22" s="8">
        <v>0.43</v>
      </c>
      <c r="AI22" s="8">
        <v>0.13</v>
      </c>
      <c r="AJ22" s="7">
        <v>0.37</v>
      </c>
      <c r="AK22" s="8">
        <v>0.37</v>
      </c>
      <c r="AL22" s="8">
        <v>0.26</v>
      </c>
      <c r="AM22" s="8">
        <v>0.4</v>
      </c>
      <c r="AN22" s="8">
        <v>0.3</v>
      </c>
      <c r="AO22" s="8">
        <v>0.45</v>
      </c>
      <c r="AP22" s="8">
        <v>0.39</v>
      </c>
      <c r="AQ22" s="8">
        <v>0.4</v>
      </c>
      <c r="AR22" s="7">
        <v>0.37</v>
      </c>
      <c r="AS22" s="8">
        <v>0.32</v>
      </c>
      <c r="AT22" s="8">
        <v>0.41</v>
      </c>
      <c r="AU22" s="8">
        <v>0.51</v>
      </c>
      <c r="AV22" s="8">
        <v>0.48</v>
      </c>
      <c r="AW22" s="8">
        <v>0.36</v>
      </c>
      <c r="AX22" s="8">
        <v>0.13</v>
      </c>
      <c r="AY22" s="8">
        <v>0.37</v>
      </c>
      <c r="AZ22" s="8">
        <v>0.27</v>
      </c>
      <c r="BA22" s="8">
        <v>0.32</v>
      </c>
      <c r="BB22" s="8">
        <v>0.23</v>
      </c>
      <c r="BC22" s="8">
        <v>0.34</v>
      </c>
      <c r="BD22" s="8">
        <v>0.28000000000000003</v>
      </c>
    </row>
    <row r="23" spans="1:256" x14ac:dyDescent="0.2">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row>
    <row r="24" spans="1:256" ht="12.75" x14ac:dyDescent="0.2">
      <c r="A24" s="47" t="s">
        <v>211</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row>
    <row r="25" spans="1:256" s="49" customFormat="1"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x14ac:dyDescent="0.2">
      <c r="A26" s="50" t="s">
        <v>222</v>
      </c>
      <c r="B26" s="51">
        <f>SUM(B8,B11)/B5</f>
        <v>7.1038251366120214E-2</v>
      </c>
      <c r="C26" s="51">
        <f t="shared" ref="C26:BN26" si="0">SUM(C8,C11)/C5</f>
        <v>8.44354018311292E-2</v>
      </c>
      <c r="D26" s="51">
        <f t="shared" si="0"/>
        <v>5.7281553398058252E-2</v>
      </c>
      <c r="E26" s="51">
        <f t="shared" si="0"/>
        <v>7.1038251366120214E-2</v>
      </c>
      <c r="F26" s="51">
        <f t="shared" si="0"/>
        <v>0.11846689895470383</v>
      </c>
      <c r="G26" s="51">
        <f t="shared" si="0"/>
        <v>5.2307692307692305E-2</v>
      </c>
      <c r="H26" s="51">
        <f t="shared" si="0"/>
        <v>8.3333333333333329E-2</v>
      </c>
      <c r="I26" s="51">
        <f t="shared" si="0"/>
        <v>4.3918918918918921E-2</v>
      </c>
      <c r="J26" s="51">
        <f t="shared" si="0"/>
        <v>3.2679738562091505E-2</v>
      </c>
      <c r="K26" s="51">
        <f t="shared" si="0"/>
        <v>7.1038251366120214E-2</v>
      </c>
      <c r="L26" s="51">
        <f t="shared" si="0"/>
        <v>7.0963926670609107E-2</v>
      </c>
      <c r="M26" s="51">
        <f t="shared" si="0"/>
        <v>5.8823529411764705E-2</v>
      </c>
      <c r="N26" s="51">
        <f t="shared" si="0"/>
        <v>5.1546391752577317E-2</v>
      </c>
      <c r="O26" s="51">
        <f t="shared" si="0"/>
        <v>0.10714285714285714</v>
      </c>
      <c r="P26" s="51">
        <f t="shared" si="0"/>
        <v>6.8983137455288709E-2</v>
      </c>
      <c r="Q26" s="51">
        <f t="shared" si="0"/>
        <v>7.7519379844961239E-2</v>
      </c>
      <c r="R26" s="51">
        <f t="shared" si="0"/>
        <v>7.0344827586206901E-2</v>
      </c>
      <c r="S26" s="51">
        <f t="shared" si="0"/>
        <v>2.3255813953488372E-2</v>
      </c>
      <c r="T26" s="51">
        <f t="shared" si="0"/>
        <v>0.25641025641025639</v>
      </c>
      <c r="U26" s="51">
        <f t="shared" si="0"/>
        <v>6.1224489795918366E-2</v>
      </c>
      <c r="V26" s="51">
        <f t="shared" si="0"/>
        <v>0</v>
      </c>
      <c r="W26" s="51">
        <f t="shared" si="0"/>
        <v>9.5238095238095233E-2</v>
      </c>
      <c r="X26" s="51">
        <f t="shared" si="0"/>
        <v>8.3333333333333329E-2</v>
      </c>
      <c r="Y26" s="51">
        <f t="shared" si="0"/>
        <v>0</v>
      </c>
      <c r="Z26" s="51">
        <f t="shared" si="0"/>
        <v>2.336448598130841E-2</v>
      </c>
      <c r="AA26" s="51">
        <f t="shared" si="0"/>
        <v>7.1038251366120214E-2</v>
      </c>
      <c r="AB26" s="51">
        <f t="shared" si="0"/>
        <v>7.4999999999999997E-2</v>
      </c>
      <c r="AC26" s="51">
        <f t="shared" si="0"/>
        <v>7.3684210526315783E-2</v>
      </c>
      <c r="AD26" s="51">
        <f t="shared" si="0"/>
        <v>3.825136612021858E-2</v>
      </c>
      <c r="AE26" s="51">
        <f t="shared" si="0"/>
        <v>7.1038251366120214E-2</v>
      </c>
      <c r="AF26" s="51">
        <f t="shared" si="0"/>
        <v>9.4972067039106142E-2</v>
      </c>
      <c r="AG26" s="51">
        <f t="shared" si="0"/>
        <v>6.7365269461077848E-2</v>
      </c>
      <c r="AH26" s="51">
        <f t="shared" si="0"/>
        <v>6.3063063063063057E-2</v>
      </c>
      <c r="AI26" s="51">
        <f t="shared" si="0"/>
        <v>1.0869565217391304E-2</v>
      </c>
      <c r="AJ26" s="51">
        <f t="shared" si="0"/>
        <v>7.1038251366120214E-2</v>
      </c>
      <c r="AK26" s="51">
        <f t="shared" si="0"/>
        <v>0.12857142857142856</v>
      </c>
      <c r="AL26" s="51">
        <f t="shared" si="0"/>
        <v>7.2796934865900387E-2</v>
      </c>
      <c r="AM26" s="51">
        <f t="shared" si="0"/>
        <v>5.9259259259259262E-2</v>
      </c>
      <c r="AN26" s="51">
        <f t="shared" si="0"/>
        <v>6.3926940639269403E-2</v>
      </c>
      <c r="AO26" s="51">
        <f t="shared" si="0"/>
        <v>2.9535864978902954E-2</v>
      </c>
      <c r="AP26" s="51">
        <f t="shared" si="0"/>
        <v>2.7450980392156862E-2</v>
      </c>
      <c r="AQ26" s="51">
        <f t="shared" si="0"/>
        <v>5.6939501779359428E-2</v>
      </c>
      <c r="AR26" s="51">
        <f t="shared" si="0"/>
        <v>7.1038251366120214E-2</v>
      </c>
      <c r="AS26" s="51">
        <f t="shared" si="0"/>
        <v>7.4607329842931933E-2</v>
      </c>
      <c r="AT26" s="51">
        <f t="shared" si="0"/>
        <v>6.9444444444444448E-2</v>
      </c>
      <c r="AU26" s="51">
        <f t="shared" si="0"/>
        <v>5.2631578947368418E-2</v>
      </c>
      <c r="AV26" s="51">
        <f t="shared" si="0"/>
        <v>5.4545454545454543E-2</v>
      </c>
      <c r="AW26" s="51">
        <f t="shared" si="0"/>
        <v>0</v>
      </c>
      <c r="AX26" s="51">
        <f t="shared" si="0"/>
        <v>0.30303030303030304</v>
      </c>
      <c r="AY26" s="51">
        <f t="shared" si="0"/>
        <v>3.4482758620689655E-2</v>
      </c>
      <c r="AZ26" s="51">
        <f t="shared" si="0"/>
        <v>0.18181818181818182</v>
      </c>
      <c r="BA26" s="51">
        <f t="shared" si="0"/>
        <v>1.8633540372670808E-2</v>
      </c>
      <c r="BB26" s="51">
        <f t="shared" si="0"/>
        <v>0</v>
      </c>
      <c r="BC26" s="51">
        <f t="shared" si="0"/>
        <v>5.7142857142857141E-2</v>
      </c>
      <c r="BD26" s="51">
        <f t="shared" si="0"/>
        <v>0.10714285714285714</v>
      </c>
      <c r="BE26" s="51" t="e">
        <f t="shared" si="0"/>
        <v>#DIV/0!</v>
      </c>
      <c r="BF26" s="51" t="e">
        <f t="shared" si="0"/>
        <v>#DIV/0!</v>
      </c>
      <c r="BG26" s="51" t="e">
        <f t="shared" si="0"/>
        <v>#DIV/0!</v>
      </c>
      <c r="BH26" s="51" t="e">
        <f t="shared" si="0"/>
        <v>#DIV/0!</v>
      </c>
      <c r="BI26" s="51" t="e">
        <f t="shared" si="0"/>
        <v>#DIV/0!</v>
      </c>
      <c r="BJ26" s="51" t="e">
        <f t="shared" si="0"/>
        <v>#DIV/0!</v>
      </c>
      <c r="BK26" s="51" t="e">
        <f t="shared" si="0"/>
        <v>#DIV/0!</v>
      </c>
      <c r="BL26" s="51" t="e">
        <f t="shared" si="0"/>
        <v>#DIV/0!</v>
      </c>
      <c r="BM26" s="51" t="e">
        <f t="shared" si="0"/>
        <v>#DIV/0!</v>
      </c>
      <c r="BN26" s="51" t="e">
        <f t="shared" si="0"/>
        <v>#DIV/0!</v>
      </c>
      <c r="BO26" s="51" t="e">
        <f t="shared" ref="BO26:BT26" si="1">SUM(BO8,BO11)/BO5</f>
        <v>#DIV/0!</v>
      </c>
      <c r="BP26" s="51" t="e">
        <f t="shared" si="1"/>
        <v>#DIV/0!</v>
      </c>
      <c r="BQ26" s="51" t="e">
        <f t="shared" si="1"/>
        <v>#DIV/0!</v>
      </c>
      <c r="BR26" s="51" t="e">
        <f t="shared" si="1"/>
        <v>#DIV/0!</v>
      </c>
      <c r="BS26" s="51" t="e">
        <f t="shared" si="1"/>
        <v>#DIV/0!</v>
      </c>
      <c r="BT26" s="51" t="e">
        <f t="shared" si="1"/>
        <v>#DIV/0!</v>
      </c>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x14ac:dyDescent="0.2">
      <c r="A27" s="50" t="s">
        <v>223</v>
      </c>
      <c r="B27" s="51">
        <f>SUM(B17,B20)/B5</f>
        <v>0.53601589667163441</v>
      </c>
      <c r="C27" s="51">
        <f t="shared" ref="C27:BN27" si="2">SUM(C17,C20)/C5</f>
        <v>0.59003051881993895</v>
      </c>
      <c r="D27" s="51">
        <f t="shared" si="2"/>
        <v>0.48446601941747575</v>
      </c>
      <c r="E27" s="51">
        <f t="shared" si="2"/>
        <v>0.53601589667163441</v>
      </c>
      <c r="F27" s="51">
        <f t="shared" si="2"/>
        <v>0.49825783972125437</v>
      </c>
      <c r="G27" s="51">
        <f t="shared" si="2"/>
        <v>0.49538461538461537</v>
      </c>
      <c r="H27" s="51">
        <f t="shared" si="2"/>
        <v>0.5</v>
      </c>
      <c r="I27" s="51">
        <f t="shared" si="2"/>
        <v>0.56081081081081086</v>
      </c>
      <c r="J27" s="51">
        <f t="shared" si="2"/>
        <v>0.62309368191721137</v>
      </c>
      <c r="K27" s="51">
        <f t="shared" si="2"/>
        <v>0.53601589667163441</v>
      </c>
      <c r="L27" s="51">
        <f t="shared" si="2"/>
        <v>0.54819633353045538</v>
      </c>
      <c r="M27" s="51">
        <f t="shared" si="2"/>
        <v>0.52352941176470591</v>
      </c>
      <c r="N27" s="51">
        <f t="shared" si="2"/>
        <v>0.4329896907216495</v>
      </c>
      <c r="O27" s="51">
        <f t="shared" si="2"/>
        <v>0.375</v>
      </c>
      <c r="P27" s="51">
        <f t="shared" si="2"/>
        <v>0.54113438937148695</v>
      </c>
      <c r="Q27" s="51">
        <f t="shared" si="2"/>
        <v>0.52248062015503871</v>
      </c>
      <c r="R27" s="51">
        <f t="shared" si="2"/>
        <v>0.58620689655172409</v>
      </c>
      <c r="S27" s="51">
        <f t="shared" si="2"/>
        <v>0.70930232558139539</v>
      </c>
      <c r="T27" s="51">
        <f t="shared" si="2"/>
        <v>0.34615384615384615</v>
      </c>
      <c r="U27" s="51">
        <f t="shared" si="2"/>
        <v>0.63265306122448983</v>
      </c>
      <c r="V27" s="51">
        <f t="shared" si="2"/>
        <v>0.5</v>
      </c>
      <c r="W27" s="51">
        <f t="shared" si="2"/>
        <v>0.5714285714285714</v>
      </c>
      <c r="X27" s="51">
        <f t="shared" si="2"/>
        <v>0.41666666666666669</v>
      </c>
      <c r="Y27" s="51">
        <f t="shared" si="2"/>
        <v>0.41176470588235292</v>
      </c>
      <c r="Z27" s="51">
        <f t="shared" si="2"/>
        <v>0.48130841121495327</v>
      </c>
      <c r="AA27" s="51">
        <f t="shared" si="2"/>
        <v>0.53601589667163441</v>
      </c>
      <c r="AB27" s="51">
        <f t="shared" si="2"/>
        <v>0.61136363636363633</v>
      </c>
      <c r="AC27" s="51">
        <f t="shared" si="2"/>
        <v>0.4957894736842105</v>
      </c>
      <c r="AD27" s="51">
        <f t="shared" si="2"/>
        <v>0.38797814207650272</v>
      </c>
      <c r="AE27" s="51">
        <f t="shared" si="2"/>
        <v>0.53601589667163441</v>
      </c>
      <c r="AF27" s="51">
        <f t="shared" si="2"/>
        <v>0.49301675977653631</v>
      </c>
      <c r="AG27" s="51">
        <f t="shared" si="2"/>
        <v>0.62125748502994016</v>
      </c>
      <c r="AH27" s="51">
        <f t="shared" si="2"/>
        <v>0.59684684684684686</v>
      </c>
      <c r="AI27" s="51">
        <f t="shared" si="2"/>
        <v>0.25</v>
      </c>
      <c r="AJ27" s="51">
        <f t="shared" si="2"/>
        <v>0.53601589667163441</v>
      </c>
      <c r="AK27" s="51">
        <f t="shared" si="2"/>
        <v>0.53469387755102038</v>
      </c>
      <c r="AL27" s="51">
        <f t="shared" si="2"/>
        <v>0.40229885057471265</v>
      </c>
      <c r="AM27" s="51">
        <f t="shared" si="2"/>
        <v>0.57407407407407407</v>
      </c>
      <c r="AN27" s="51">
        <f t="shared" si="2"/>
        <v>0.49771689497716892</v>
      </c>
      <c r="AO27" s="51">
        <f t="shared" si="2"/>
        <v>0.62869198312236285</v>
      </c>
      <c r="AP27" s="51">
        <f t="shared" si="2"/>
        <v>0.58823529411764708</v>
      </c>
      <c r="AQ27" s="51">
        <f t="shared" si="2"/>
        <v>0.5266903914590747</v>
      </c>
      <c r="AR27" s="51">
        <f t="shared" si="2"/>
        <v>0.53601589667163441</v>
      </c>
      <c r="AS27" s="51">
        <f t="shared" si="2"/>
        <v>0.52486910994764402</v>
      </c>
      <c r="AT27" s="51">
        <f t="shared" si="2"/>
        <v>0.5625</v>
      </c>
      <c r="AU27" s="51">
        <f t="shared" si="2"/>
        <v>0.69172932330827064</v>
      </c>
      <c r="AV27" s="51">
        <f t="shared" si="2"/>
        <v>0.6</v>
      </c>
      <c r="AW27" s="51">
        <f t="shared" si="2"/>
        <v>0.44444444444444442</v>
      </c>
      <c r="AX27" s="51">
        <f t="shared" si="2"/>
        <v>0.21212121212121213</v>
      </c>
      <c r="AY27" s="51">
        <f t="shared" si="2"/>
        <v>0.58620689655172409</v>
      </c>
      <c r="AZ27" s="51">
        <f t="shared" si="2"/>
        <v>0.45454545454545453</v>
      </c>
      <c r="BA27" s="51">
        <f t="shared" si="2"/>
        <v>0.47204968944099379</v>
      </c>
      <c r="BB27" s="51">
        <f t="shared" si="2"/>
        <v>0.25</v>
      </c>
      <c r="BC27" s="51">
        <f t="shared" si="2"/>
        <v>0.48571428571428571</v>
      </c>
      <c r="BD27" s="51">
        <f t="shared" si="2"/>
        <v>0.375</v>
      </c>
      <c r="BE27" s="51" t="e">
        <f t="shared" si="2"/>
        <v>#DIV/0!</v>
      </c>
      <c r="BF27" s="51" t="e">
        <f t="shared" si="2"/>
        <v>#DIV/0!</v>
      </c>
      <c r="BG27" s="51" t="e">
        <f t="shared" si="2"/>
        <v>#DIV/0!</v>
      </c>
      <c r="BH27" s="51" t="e">
        <f t="shared" si="2"/>
        <v>#DIV/0!</v>
      </c>
      <c r="BI27" s="51" t="e">
        <f t="shared" si="2"/>
        <v>#DIV/0!</v>
      </c>
      <c r="BJ27" s="51" t="e">
        <f t="shared" si="2"/>
        <v>#DIV/0!</v>
      </c>
      <c r="BK27" s="51" t="e">
        <f t="shared" si="2"/>
        <v>#DIV/0!</v>
      </c>
      <c r="BL27" s="51" t="e">
        <f t="shared" si="2"/>
        <v>#DIV/0!</v>
      </c>
      <c r="BM27" s="51" t="e">
        <f t="shared" si="2"/>
        <v>#DIV/0!</v>
      </c>
      <c r="BN27" s="51" t="e">
        <f t="shared" si="2"/>
        <v>#DIV/0!</v>
      </c>
      <c r="BO27" s="51" t="e">
        <f t="shared" ref="BO27:BT27" si="3">SUM(BO17,BO20)/BO5</f>
        <v>#DIV/0!</v>
      </c>
      <c r="BP27" s="51" t="e">
        <f t="shared" si="3"/>
        <v>#DIV/0!</v>
      </c>
      <c r="BQ27" s="51" t="e">
        <f t="shared" si="3"/>
        <v>#DIV/0!</v>
      </c>
      <c r="BR27" s="51" t="e">
        <f t="shared" si="3"/>
        <v>#DIV/0!</v>
      </c>
      <c r="BS27" s="51" t="e">
        <f t="shared" si="3"/>
        <v>#DIV/0!</v>
      </c>
      <c r="BT27" s="51" t="e">
        <f t="shared" si="3"/>
        <v>#DIV/0!</v>
      </c>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s="49" customFormat="1" x14ac:dyDescent="0.2">
      <c r="A28" s="50" t="s">
        <v>224</v>
      </c>
      <c r="B28" s="53">
        <f>B26-B27</f>
        <v>-0.46497764530551422</v>
      </c>
      <c r="C28" s="53">
        <f t="shared" ref="C28:BN28" si="4">C26-C27</f>
        <v>-0.50559511698880977</v>
      </c>
      <c r="D28" s="53">
        <f t="shared" si="4"/>
        <v>-0.42718446601941751</v>
      </c>
      <c r="E28" s="53">
        <f t="shared" si="4"/>
        <v>-0.46497764530551422</v>
      </c>
      <c r="F28" s="53">
        <f t="shared" si="4"/>
        <v>-0.37979094076655051</v>
      </c>
      <c r="G28" s="53">
        <f t="shared" si="4"/>
        <v>-0.44307692307692303</v>
      </c>
      <c r="H28" s="53">
        <f t="shared" si="4"/>
        <v>-0.41666666666666669</v>
      </c>
      <c r="I28" s="53">
        <f t="shared" si="4"/>
        <v>-0.51689189189189189</v>
      </c>
      <c r="J28" s="53">
        <f t="shared" si="4"/>
        <v>-0.59041394335511987</v>
      </c>
      <c r="K28" s="53">
        <f t="shared" si="4"/>
        <v>-0.46497764530551422</v>
      </c>
      <c r="L28" s="53">
        <f t="shared" si="4"/>
        <v>-0.47723240685984625</v>
      </c>
      <c r="M28" s="53">
        <f t="shared" si="4"/>
        <v>-0.46470588235294119</v>
      </c>
      <c r="N28" s="53">
        <f t="shared" si="4"/>
        <v>-0.3814432989690722</v>
      </c>
      <c r="O28" s="53">
        <f t="shared" si="4"/>
        <v>-0.26785714285714285</v>
      </c>
      <c r="P28" s="53">
        <f t="shared" si="4"/>
        <v>-0.47215125191619822</v>
      </c>
      <c r="Q28" s="53">
        <f t="shared" si="4"/>
        <v>-0.44496124031007744</v>
      </c>
      <c r="R28" s="53">
        <f t="shared" si="4"/>
        <v>-0.51586206896551723</v>
      </c>
      <c r="S28" s="53">
        <f t="shared" si="4"/>
        <v>-0.68604651162790697</v>
      </c>
      <c r="T28" s="53">
        <f t="shared" si="4"/>
        <v>-8.9743589743589758E-2</v>
      </c>
      <c r="U28" s="53">
        <f t="shared" si="4"/>
        <v>-0.57142857142857151</v>
      </c>
      <c r="V28" s="53">
        <f t="shared" si="4"/>
        <v>-0.5</v>
      </c>
      <c r="W28" s="53">
        <f t="shared" si="4"/>
        <v>-0.47619047619047616</v>
      </c>
      <c r="X28" s="53">
        <f t="shared" si="4"/>
        <v>-0.33333333333333337</v>
      </c>
      <c r="Y28" s="53">
        <f t="shared" si="4"/>
        <v>-0.41176470588235292</v>
      </c>
      <c r="Z28" s="53">
        <f t="shared" si="4"/>
        <v>-0.45794392523364486</v>
      </c>
      <c r="AA28" s="53">
        <f t="shared" si="4"/>
        <v>-0.46497764530551422</v>
      </c>
      <c r="AB28" s="53">
        <f t="shared" si="4"/>
        <v>-0.53636363636363638</v>
      </c>
      <c r="AC28" s="53">
        <f t="shared" si="4"/>
        <v>-0.42210526315789471</v>
      </c>
      <c r="AD28" s="53">
        <f t="shared" si="4"/>
        <v>-0.34972677595628415</v>
      </c>
      <c r="AE28" s="53">
        <f t="shared" si="4"/>
        <v>-0.46497764530551422</v>
      </c>
      <c r="AF28" s="53">
        <f t="shared" si="4"/>
        <v>-0.39804469273743015</v>
      </c>
      <c r="AG28" s="53">
        <f t="shared" si="4"/>
        <v>-0.55389221556886237</v>
      </c>
      <c r="AH28" s="53">
        <f t="shared" si="4"/>
        <v>-0.53378378378378377</v>
      </c>
      <c r="AI28" s="53">
        <f t="shared" si="4"/>
        <v>-0.2391304347826087</v>
      </c>
      <c r="AJ28" s="53">
        <f t="shared" si="4"/>
        <v>-0.46497764530551422</v>
      </c>
      <c r="AK28" s="53">
        <f t="shared" si="4"/>
        <v>-0.40612244897959182</v>
      </c>
      <c r="AL28" s="53">
        <f t="shared" si="4"/>
        <v>-0.32950191570881227</v>
      </c>
      <c r="AM28" s="53">
        <f t="shared" si="4"/>
        <v>-0.51481481481481484</v>
      </c>
      <c r="AN28" s="53">
        <f t="shared" si="4"/>
        <v>-0.43378995433789952</v>
      </c>
      <c r="AO28" s="53">
        <f t="shared" si="4"/>
        <v>-0.59915611814345993</v>
      </c>
      <c r="AP28" s="53">
        <f t="shared" si="4"/>
        <v>-0.5607843137254902</v>
      </c>
      <c r="AQ28" s="53">
        <f t="shared" si="4"/>
        <v>-0.46975088967971529</v>
      </c>
      <c r="AR28" s="53">
        <f t="shared" si="4"/>
        <v>-0.46497764530551422</v>
      </c>
      <c r="AS28" s="53">
        <f t="shared" si="4"/>
        <v>-0.45026178010471207</v>
      </c>
      <c r="AT28" s="53">
        <f t="shared" si="4"/>
        <v>-0.49305555555555558</v>
      </c>
      <c r="AU28" s="53">
        <f t="shared" si="4"/>
        <v>-0.63909774436090228</v>
      </c>
      <c r="AV28" s="53">
        <f t="shared" si="4"/>
        <v>-0.54545454545454541</v>
      </c>
      <c r="AW28" s="53">
        <f t="shared" si="4"/>
        <v>-0.44444444444444442</v>
      </c>
      <c r="AX28" s="53">
        <f t="shared" si="4"/>
        <v>9.0909090909090912E-2</v>
      </c>
      <c r="AY28" s="53">
        <f t="shared" si="4"/>
        <v>-0.55172413793103448</v>
      </c>
      <c r="AZ28" s="53">
        <f t="shared" si="4"/>
        <v>-0.27272727272727271</v>
      </c>
      <c r="BA28" s="53">
        <f t="shared" si="4"/>
        <v>-0.453416149068323</v>
      </c>
      <c r="BB28" s="53">
        <f t="shared" si="4"/>
        <v>-0.25</v>
      </c>
      <c r="BC28" s="53">
        <f t="shared" si="4"/>
        <v>-0.42857142857142855</v>
      </c>
      <c r="BD28" s="53">
        <f t="shared" si="4"/>
        <v>-0.26785714285714285</v>
      </c>
      <c r="BE28" s="53" t="e">
        <f t="shared" si="4"/>
        <v>#DIV/0!</v>
      </c>
      <c r="BF28" s="53" t="e">
        <f t="shared" si="4"/>
        <v>#DIV/0!</v>
      </c>
      <c r="BG28" s="53" t="e">
        <f t="shared" si="4"/>
        <v>#DIV/0!</v>
      </c>
      <c r="BH28" s="53" t="e">
        <f t="shared" si="4"/>
        <v>#DIV/0!</v>
      </c>
      <c r="BI28" s="53" t="e">
        <f t="shared" si="4"/>
        <v>#DIV/0!</v>
      </c>
      <c r="BJ28" s="53" t="e">
        <f t="shared" si="4"/>
        <v>#DIV/0!</v>
      </c>
      <c r="BK28" s="53" t="e">
        <f t="shared" si="4"/>
        <v>#DIV/0!</v>
      </c>
      <c r="BL28" s="53" t="e">
        <f t="shared" si="4"/>
        <v>#DIV/0!</v>
      </c>
      <c r="BM28" s="53" t="e">
        <f t="shared" si="4"/>
        <v>#DIV/0!</v>
      </c>
      <c r="BN28" s="53" t="e">
        <f t="shared" si="4"/>
        <v>#DIV/0!</v>
      </c>
      <c r="BO28" s="53" t="e">
        <f t="shared" ref="BO28:BT28" si="5">BO26-BO27</f>
        <v>#DIV/0!</v>
      </c>
      <c r="BP28" s="53" t="e">
        <f t="shared" si="5"/>
        <v>#DIV/0!</v>
      </c>
      <c r="BQ28" s="53" t="e">
        <f t="shared" si="5"/>
        <v>#DIV/0!</v>
      </c>
      <c r="BR28" s="53" t="e">
        <f t="shared" si="5"/>
        <v>#DIV/0!</v>
      </c>
      <c r="BS28" s="53" t="e">
        <f t="shared" si="5"/>
        <v>#DIV/0!</v>
      </c>
      <c r="BT28" s="53" t="e">
        <f t="shared" si="5"/>
        <v>#DIV/0!</v>
      </c>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30" spans="1:256" x14ac:dyDescent="0.2">
      <c r="F30" s="4"/>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workbookViewId="0">
      <pane xSplit="1" ySplit="7" topLeftCell="B8" activePane="bottomRight" state="frozen"/>
      <selection activeCell="D41" sqref="D41"/>
      <selection pane="topRight" activeCell="D41" sqref="D41"/>
      <selection pane="bottomLeft" activeCell="D41" sqref="D41"/>
      <selection pane="bottomRight" activeCell="D41" sqref="D41"/>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226</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89</v>
      </c>
      <c r="AA2" s="6" t="s">
        <v>9</v>
      </c>
      <c r="AB2" s="5" t="s">
        <v>31</v>
      </c>
      <c r="AC2" s="5" t="s">
        <v>32</v>
      </c>
      <c r="AD2" s="5" t="s">
        <v>33</v>
      </c>
      <c r="AE2" s="6" t="s">
        <v>9</v>
      </c>
      <c r="AF2" s="5" t="s">
        <v>34</v>
      </c>
      <c r="AG2" s="5" t="s">
        <v>35</v>
      </c>
      <c r="AH2" s="5" t="s">
        <v>36</v>
      </c>
      <c r="AI2" s="5" t="s">
        <v>90</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91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92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8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72</v>
      </c>
      <c r="B8" s="41">
        <v>37</v>
      </c>
      <c r="C8" s="41">
        <v>19</v>
      </c>
      <c r="D8" s="41">
        <v>18</v>
      </c>
      <c r="E8" s="41">
        <v>37</v>
      </c>
      <c r="F8" s="41">
        <v>24</v>
      </c>
      <c r="G8" s="41">
        <v>7</v>
      </c>
      <c r="H8" s="41">
        <v>2</v>
      </c>
      <c r="I8" s="41">
        <v>1</v>
      </c>
      <c r="J8" s="41">
        <v>4</v>
      </c>
      <c r="K8" s="41">
        <v>37</v>
      </c>
      <c r="L8" s="41">
        <v>26</v>
      </c>
      <c r="M8" s="41">
        <v>7</v>
      </c>
      <c r="N8" s="41">
        <v>2</v>
      </c>
      <c r="O8" s="41">
        <v>2</v>
      </c>
      <c r="P8" s="41">
        <v>35</v>
      </c>
      <c r="Q8" s="41">
        <v>15</v>
      </c>
      <c r="R8" s="41">
        <v>8</v>
      </c>
      <c r="S8" s="41">
        <v>9</v>
      </c>
      <c r="T8" s="41">
        <v>0</v>
      </c>
      <c r="U8" s="41">
        <v>0</v>
      </c>
      <c r="V8" s="41">
        <v>0</v>
      </c>
      <c r="W8" s="41">
        <v>1</v>
      </c>
      <c r="X8" s="41">
        <v>0</v>
      </c>
      <c r="Y8" s="41">
        <v>0</v>
      </c>
      <c r="Z8" s="41">
        <v>1</v>
      </c>
      <c r="AA8" s="41">
        <v>37</v>
      </c>
      <c r="AB8" s="41">
        <v>30</v>
      </c>
      <c r="AC8" s="41">
        <v>7</v>
      </c>
      <c r="AD8" s="41">
        <v>1</v>
      </c>
      <c r="AE8" s="41">
        <v>37</v>
      </c>
      <c r="AF8" s="41">
        <v>19</v>
      </c>
      <c r="AG8" s="41">
        <v>11</v>
      </c>
      <c r="AH8" s="41">
        <v>7</v>
      </c>
      <c r="AI8" s="41">
        <v>0</v>
      </c>
      <c r="AJ8" s="41">
        <v>37</v>
      </c>
      <c r="AK8" s="41">
        <v>24</v>
      </c>
      <c r="AL8" s="41">
        <v>3</v>
      </c>
      <c r="AM8" s="41">
        <v>2</v>
      </c>
      <c r="AN8" s="41">
        <v>0</v>
      </c>
      <c r="AO8" s="41">
        <v>1</v>
      </c>
      <c r="AP8" s="41">
        <v>2</v>
      </c>
      <c r="AQ8" s="41">
        <v>5</v>
      </c>
      <c r="AR8" s="41">
        <v>37</v>
      </c>
      <c r="AS8" s="41">
        <v>13</v>
      </c>
      <c r="AT8" s="41">
        <v>12</v>
      </c>
      <c r="AU8" s="41">
        <v>7</v>
      </c>
      <c r="AV8" s="41">
        <v>1</v>
      </c>
      <c r="AW8" s="41">
        <v>0</v>
      </c>
      <c r="AX8" s="41">
        <v>0</v>
      </c>
      <c r="AY8" s="41">
        <v>1</v>
      </c>
      <c r="AZ8" s="41">
        <v>0</v>
      </c>
      <c r="BA8" s="41">
        <v>1</v>
      </c>
      <c r="BB8" s="41">
        <v>0</v>
      </c>
      <c r="BC8" s="41">
        <v>0</v>
      </c>
      <c r="BD8" s="41">
        <v>2</v>
      </c>
    </row>
    <row r="9" spans="1:56" x14ac:dyDescent="0.2">
      <c r="A9" s="75"/>
      <c r="B9" s="2">
        <v>28</v>
      </c>
      <c r="C9" s="3" t="s">
        <v>0</v>
      </c>
      <c r="D9" s="3" t="s">
        <v>0</v>
      </c>
      <c r="E9" s="2">
        <v>28</v>
      </c>
      <c r="F9" s="3" t="s">
        <v>0</v>
      </c>
      <c r="G9" s="3" t="s">
        <v>0</v>
      </c>
      <c r="H9" s="3" t="s">
        <v>0</v>
      </c>
      <c r="I9" s="3" t="s">
        <v>0</v>
      </c>
      <c r="J9" s="3" t="s">
        <v>0</v>
      </c>
      <c r="K9" s="2">
        <v>28</v>
      </c>
      <c r="L9" s="3" t="s">
        <v>0</v>
      </c>
      <c r="M9" s="3" t="s">
        <v>0</v>
      </c>
      <c r="N9" s="3" t="s">
        <v>0</v>
      </c>
      <c r="O9" s="3" t="s">
        <v>0</v>
      </c>
      <c r="P9" s="2">
        <v>27</v>
      </c>
      <c r="Q9" s="3" t="s">
        <v>0</v>
      </c>
      <c r="R9" s="3" t="s">
        <v>0</v>
      </c>
      <c r="S9" s="3" t="s">
        <v>0</v>
      </c>
      <c r="T9" s="3" t="s">
        <v>0</v>
      </c>
      <c r="U9" s="3" t="s">
        <v>0</v>
      </c>
      <c r="V9" s="3" t="s">
        <v>0</v>
      </c>
      <c r="W9" s="3" t="s">
        <v>0</v>
      </c>
      <c r="X9" s="3" t="s">
        <v>0</v>
      </c>
      <c r="Y9" s="3" t="s">
        <v>0</v>
      </c>
      <c r="Z9" s="3" t="s">
        <v>0</v>
      </c>
      <c r="AA9" s="2">
        <v>28</v>
      </c>
      <c r="AB9" s="3" t="s">
        <v>0</v>
      </c>
      <c r="AC9" s="3" t="s">
        <v>0</v>
      </c>
      <c r="AD9" s="3" t="s">
        <v>0</v>
      </c>
      <c r="AE9" s="2">
        <v>28</v>
      </c>
      <c r="AF9" s="3" t="s">
        <v>0</v>
      </c>
      <c r="AG9" s="3" t="s">
        <v>0</v>
      </c>
      <c r="AH9" s="3" t="s">
        <v>0</v>
      </c>
      <c r="AI9" s="3" t="s">
        <v>0</v>
      </c>
      <c r="AJ9" s="2">
        <v>28</v>
      </c>
      <c r="AK9" s="3" t="s">
        <v>0</v>
      </c>
      <c r="AL9" s="3" t="s">
        <v>0</v>
      </c>
      <c r="AM9" s="3" t="s">
        <v>0</v>
      </c>
      <c r="AN9" s="3" t="s">
        <v>0</v>
      </c>
      <c r="AO9" s="3" t="s">
        <v>0</v>
      </c>
      <c r="AP9" s="3" t="s">
        <v>0</v>
      </c>
      <c r="AQ9" s="3" t="s">
        <v>0</v>
      </c>
      <c r="AR9" s="2">
        <v>28</v>
      </c>
      <c r="AS9" s="3" t="s">
        <v>0</v>
      </c>
      <c r="AT9" s="3" t="s">
        <v>0</v>
      </c>
      <c r="AU9" s="3" t="s">
        <v>0</v>
      </c>
      <c r="AV9" s="3" t="s">
        <v>0</v>
      </c>
      <c r="AW9" s="3" t="s">
        <v>0</v>
      </c>
      <c r="AX9" s="3" t="s">
        <v>0</v>
      </c>
      <c r="AY9" s="3" t="s">
        <v>0</v>
      </c>
      <c r="AZ9" s="3" t="s">
        <v>0</v>
      </c>
      <c r="BA9" s="3" t="s">
        <v>0</v>
      </c>
      <c r="BB9" s="3" t="s">
        <v>0</v>
      </c>
      <c r="BC9" s="3" t="s">
        <v>0</v>
      </c>
      <c r="BD9" s="3" t="s">
        <v>0</v>
      </c>
    </row>
    <row r="10" spans="1:56" s="37" customFormat="1" x14ac:dyDescent="0.2">
      <c r="A10" s="75"/>
      <c r="B10" s="7">
        <v>0.02</v>
      </c>
      <c r="C10" s="8">
        <v>0.02</v>
      </c>
      <c r="D10" s="8">
        <v>0.02</v>
      </c>
      <c r="E10" s="7">
        <v>0.02</v>
      </c>
      <c r="F10" s="8">
        <v>0.04</v>
      </c>
      <c r="G10" s="8">
        <v>0.02</v>
      </c>
      <c r="H10" s="8">
        <v>0.01</v>
      </c>
      <c r="I10" s="8">
        <v>0</v>
      </c>
      <c r="J10" s="8">
        <v>0.01</v>
      </c>
      <c r="K10" s="7">
        <v>0.02</v>
      </c>
      <c r="L10" s="8">
        <v>0.02</v>
      </c>
      <c r="M10" s="8">
        <v>0.04</v>
      </c>
      <c r="N10" s="8">
        <v>0.02</v>
      </c>
      <c r="O10" s="8">
        <v>0.04</v>
      </c>
      <c r="P10" s="7">
        <v>0.02</v>
      </c>
      <c r="Q10" s="8">
        <v>0.02</v>
      </c>
      <c r="R10" s="8">
        <v>0.01</v>
      </c>
      <c r="S10" s="8">
        <v>0.11</v>
      </c>
      <c r="T10" s="8">
        <v>0</v>
      </c>
      <c r="U10" s="8">
        <v>0</v>
      </c>
      <c r="V10" s="8">
        <v>0</v>
      </c>
      <c r="W10" s="8">
        <v>0.02</v>
      </c>
      <c r="X10" s="8">
        <v>0</v>
      </c>
      <c r="Y10" s="8">
        <v>0</v>
      </c>
      <c r="Z10" s="8">
        <v>0.01</v>
      </c>
      <c r="AA10" s="7">
        <v>0.02</v>
      </c>
      <c r="AB10" s="8">
        <v>0.03</v>
      </c>
      <c r="AC10" s="8">
        <v>0.01</v>
      </c>
      <c r="AD10" s="8">
        <v>0</v>
      </c>
      <c r="AE10" s="7">
        <v>0.02</v>
      </c>
      <c r="AF10" s="8">
        <v>0.03</v>
      </c>
      <c r="AG10" s="8">
        <v>0.02</v>
      </c>
      <c r="AH10" s="8">
        <v>0.02</v>
      </c>
      <c r="AI10" s="8">
        <v>0</v>
      </c>
      <c r="AJ10" s="7">
        <v>0.02</v>
      </c>
      <c r="AK10" s="8">
        <v>0.05</v>
      </c>
      <c r="AL10" s="8">
        <v>0.01</v>
      </c>
      <c r="AM10" s="8">
        <v>0.01</v>
      </c>
      <c r="AN10" s="8">
        <v>0</v>
      </c>
      <c r="AO10" s="8">
        <v>0.01</v>
      </c>
      <c r="AP10" s="8">
        <v>0.01</v>
      </c>
      <c r="AQ10" s="8">
        <v>0.02</v>
      </c>
      <c r="AR10" s="7">
        <v>0.02</v>
      </c>
      <c r="AS10" s="8">
        <v>0.02</v>
      </c>
      <c r="AT10" s="8">
        <v>0.02</v>
      </c>
      <c r="AU10" s="8">
        <v>0.05</v>
      </c>
      <c r="AV10" s="8">
        <v>0.03</v>
      </c>
      <c r="AW10" s="8">
        <v>0</v>
      </c>
      <c r="AX10" s="8">
        <v>0</v>
      </c>
      <c r="AY10" s="8">
        <v>0.03</v>
      </c>
      <c r="AZ10" s="8">
        <v>0</v>
      </c>
      <c r="BA10" s="8">
        <v>0</v>
      </c>
      <c r="BB10" s="8">
        <v>0</v>
      </c>
      <c r="BC10" s="8">
        <v>0</v>
      </c>
      <c r="BD10" s="8">
        <v>0.04</v>
      </c>
    </row>
    <row r="11" spans="1:56" x14ac:dyDescent="0.2">
      <c r="A11" s="75" t="s">
        <v>73</v>
      </c>
      <c r="B11" s="2">
        <v>196</v>
      </c>
      <c r="C11" s="2">
        <v>101</v>
      </c>
      <c r="D11" s="2">
        <v>95</v>
      </c>
      <c r="E11" s="2">
        <v>196</v>
      </c>
      <c r="F11" s="2">
        <v>88</v>
      </c>
      <c r="G11" s="2">
        <v>29</v>
      </c>
      <c r="H11" s="2">
        <v>25</v>
      </c>
      <c r="I11" s="2">
        <v>20</v>
      </c>
      <c r="J11" s="2">
        <v>34</v>
      </c>
      <c r="K11" s="2">
        <v>196</v>
      </c>
      <c r="L11" s="2">
        <v>172</v>
      </c>
      <c r="M11" s="2">
        <v>9</v>
      </c>
      <c r="N11" s="2">
        <v>9</v>
      </c>
      <c r="O11" s="2">
        <v>7</v>
      </c>
      <c r="P11" s="2">
        <v>189</v>
      </c>
      <c r="Q11" s="2">
        <v>37</v>
      </c>
      <c r="R11" s="2">
        <v>82</v>
      </c>
      <c r="S11" s="2">
        <v>34</v>
      </c>
      <c r="T11" s="2">
        <v>4</v>
      </c>
      <c r="U11" s="2">
        <v>2</v>
      </c>
      <c r="V11" s="2">
        <v>0</v>
      </c>
      <c r="W11" s="2">
        <v>6</v>
      </c>
      <c r="X11" s="2">
        <v>2</v>
      </c>
      <c r="Y11" s="2">
        <v>3</v>
      </c>
      <c r="Z11" s="2">
        <v>18</v>
      </c>
      <c r="AA11" s="2">
        <v>196</v>
      </c>
      <c r="AB11" s="2">
        <v>129</v>
      </c>
      <c r="AC11" s="2">
        <v>49</v>
      </c>
      <c r="AD11" s="2">
        <v>18</v>
      </c>
      <c r="AE11" s="2">
        <v>196</v>
      </c>
      <c r="AF11" s="2">
        <v>65</v>
      </c>
      <c r="AG11" s="2">
        <v>89</v>
      </c>
      <c r="AH11" s="2">
        <v>37</v>
      </c>
      <c r="AI11" s="2">
        <v>5</v>
      </c>
      <c r="AJ11" s="2">
        <v>196</v>
      </c>
      <c r="AK11" s="2">
        <v>80</v>
      </c>
      <c r="AL11" s="2">
        <v>20</v>
      </c>
      <c r="AM11" s="2">
        <v>24</v>
      </c>
      <c r="AN11" s="2">
        <v>6</v>
      </c>
      <c r="AO11" s="2">
        <v>18</v>
      </c>
      <c r="AP11" s="2">
        <v>24</v>
      </c>
      <c r="AQ11" s="2">
        <v>23</v>
      </c>
      <c r="AR11" s="2">
        <v>196</v>
      </c>
      <c r="AS11" s="2">
        <v>44</v>
      </c>
      <c r="AT11" s="2">
        <v>80</v>
      </c>
      <c r="AU11" s="2">
        <v>46</v>
      </c>
      <c r="AV11" s="2">
        <v>2</v>
      </c>
      <c r="AW11" s="2">
        <v>0</v>
      </c>
      <c r="AX11" s="2">
        <v>2</v>
      </c>
      <c r="AY11" s="2">
        <v>1</v>
      </c>
      <c r="AZ11" s="2">
        <v>4</v>
      </c>
      <c r="BA11" s="2">
        <v>4</v>
      </c>
      <c r="BB11" s="2">
        <v>1</v>
      </c>
      <c r="BC11" s="2">
        <v>5</v>
      </c>
      <c r="BD11" s="2">
        <v>7</v>
      </c>
    </row>
    <row r="12" spans="1:56" s="42" customFormat="1" x14ac:dyDescent="0.2">
      <c r="A12" s="75"/>
      <c r="B12" s="41">
        <v>183</v>
      </c>
      <c r="C12" s="41" t="s">
        <v>0</v>
      </c>
      <c r="D12" s="41" t="s">
        <v>0</v>
      </c>
      <c r="E12" s="41">
        <v>183</v>
      </c>
      <c r="F12" s="41" t="s">
        <v>0</v>
      </c>
      <c r="G12" s="41" t="s">
        <v>0</v>
      </c>
      <c r="H12" s="41" t="s">
        <v>0</v>
      </c>
      <c r="I12" s="41" t="s">
        <v>0</v>
      </c>
      <c r="J12" s="41" t="s">
        <v>0</v>
      </c>
      <c r="K12" s="41">
        <v>183</v>
      </c>
      <c r="L12" s="41" t="s">
        <v>0</v>
      </c>
      <c r="M12" s="41" t="s">
        <v>0</v>
      </c>
      <c r="N12" s="41" t="s">
        <v>0</v>
      </c>
      <c r="O12" s="41" t="s">
        <v>0</v>
      </c>
      <c r="P12" s="41">
        <v>178</v>
      </c>
      <c r="Q12" s="41" t="s">
        <v>0</v>
      </c>
      <c r="R12" s="41" t="s">
        <v>0</v>
      </c>
      <c r="S12" s="41" t="s">
        <v>0</v>
      </c>
      <c r="T12" s="41" t="s">
        <v>0</v>
      </c>
      <c r="U12" s="41" t="s">
        <v>0</v>
      </c>
      <c r="V12" s="41" t="s">
        <v>0</v>
      </c>
      <c r="W12" s="41" t="s">
        <v>0</v>
      </c>
      <c r="X12" s="41" t="s">
        <v>0</v>
      </c>
      <c r="Y12" s="41" t="s">
        <v>0</v>
      </c>
      <c r="Z12" s="41" t="s">
        <v>0</v>
      </c>
      <c r="AA12" s="41">
        <v>183</v>
      </c>
      <c r="AB12" s="41" t="s">
        <v>0</v>
      </c>
      <c r="AC12" s="41" t="s">
        <v>0</v>
      </c>
      <c r="AD12" s="41" t="s">
        <v>0</v>
      </c>
      <c r="AE12" s="41">
        <v>183</v>
      </c>
      <c r="AF12" s="41" t="s">
        <v>0</v>
      </c>
      <c r="AG12" s="41" t="s">
        <v>0</v>
      </c>
      <c r="AH12" s="41" t="s">
        <v>0</v>
      </c>
      <c r="AI12" s="41" t="s">
        <v>0</v>
      </c>
      <c r="AJ12" s="41">
        <v>183</v>
      </c>
      <c r="AK12" s="41" t="s">
        <v>0</v>
      </c>
      <c r="AL12" s="41" t="s">
        <v>0</v>
      </c>
      <c r="AM12" s="41" t="s">
        <v>0</v>
      </c>
      <c r="AN12" s="41" t="s">
        <v>0</v>
      </c>
      <c r="AO12" s="41" t="s">
        <v>0</v>
      </c>
      <c r="AP12" s="41" t="s">
        <v>0</v>
      </c>
      <c r="AQ12" s="41" t="s">
        <v>0</v>
      </c>
      <c r="AR12" s="41">
        <v>183</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84"/>
      <c r="B13" s="7">
        <v>0.1</v>
      </c>
      <c r="C13" s="8">
        <v>0.1</v>
      </c>
      <c r="D13" s="8">
        <v>0.09</v>
      </c>
      <c r="E13" s="7">
        <v>0.1</v>
      </c>
      <c r="F13" s="8">
        <v>0.15</v>
      </c>
      <c r="G13" s="8">
        <v>0.09</v>
      </c>
      <c r="H13" s="8">
        <v>7.0000000000000007E-2</v>
      </c>
      <c r="I13" s="8">
        <v>7.0000000000000007E-2</v>
      </c>
      <c r="J13" s="8">
        <v>0.08</v>
      </c>
      <c r="K13" s="7">
        <v>0.1</v>
      </c>
      <c r="L13" s="8">
        <v>0.1</v>
      </c>
      <c r="M13" s="8">
        <v>0.05</v>
      </c>
      <c r="N13" s="8">
        <v>0.09</v>
      </c>
      <c r="O13" s="8">
        <v>0.12</v>
      </c>
      <c r="P13" s="7">
        <v>0.1</v>
      </c>
      <c r="Q13" s="8">
        <v>0.06</v>
      </c>
      <c r="R13" s="8">
        <v>0.11</v>
      </c>
      <c r="S13" s="8">
        <v>0.4</v>
      </c>
      <c r="T13" s="8">
        <v>0.06</v>
      </c>
      <c r="U13" s="8">
        <v>0.04</v>
      </c>
      <c r="V13" s="9">
        <v>0</v>
      </c>
      <c r="W13" s="8">
        <v>0.15</v>
      </c>
      <c r="X13" s="8">
        <v>0.16</v>
      </c>
      <c r="Y13" s="8">
        <v>0.03</v>
      </c>
      <c r="Z13" s="8">
        <v>0.09</v>
      </c>
      <c r="AA13" s="7">
        <v>0.1</v>
      </c>
      <c r="AB13" s="8">
        <v>0.15</v>
      </c>
      <c r="AC13" s="8">
        <v>0.05</v>
      </c>
      <c r="AD13" s="8">
        <v>0.1</v>
      </c>
      <c r="AE13" s="7">
        <v>0.1</v>
      </c>
      <c r="AF13" s="8">
        <v>0.09</v>
      </c>
      <c r="AG13" s="8">
        <v>0.13</v>
      </c>
      <c r="AH13" s="8">
        <v>0.08</v>
      </c>
      <c r="AI13" s="8">
        <v>0.03</v>
      </c>
      <c r="AJ13" s="7">
        <v>0.1</v>
      </c>
      <c r="AK13" s="8">
        <v>0.16</v>
      </c>
      <c r="AL13" s="8">
        <v>0.08</v>
      </c>
      <c r="AM13" s="8">
        <v>0.09</v>
      </c>
      <c r="AN13" s="8">
        <v>0.03</v>
      </c>
      <c r="AO13" s="8">
        <v>0.08</v>
      </c>
      <c r="AP13" s="8">
        <v>0.09</v>
      </c>
      <c r="AQ13" s="8">
        <v>0.08</v>
      </c>
      <c r="AR13" s="7">
        <v>0.1</v>
      </c>
      <c r="AS13" s="8">
        <v>0.06</v>
      </c>
      <c r="AT13" s="8">
        <v>0.11</v>
      </c>
      <c r="AU13" s="8">
        <v>0.35</v>
      </c>
      <c r="AV13" s="8">
        <v>0.04</v>
      </c>
      <c r="AW13" s="9">
        <v>0</v>
      </c>
      <c r="AX13" s="8">
        <v>0.05</v>
      </c>
      <c r="AY13" s="8">
        <v>0.05</v>
      </c>
      <c r="AZ13" s="8">
        <v>0.35</v>
      </c>
      <c r="BA13" s="8">
        <v>0.02</v>
      </c>
      <c r="BB13" s="8">
        <v>0.18</v>
      </c>
      <c r="BC13" s="8">
        <v>0.13</v>
      </c>
      <c r="BD13" s="8">
        <v>0.12</v>
      </c>
    </row>
    <row r="14" spans="1:56" s="42" customFormat="1" x14ac:dyDescent="0.2">
      <c r="A14" s="75" t="s">
        <v>74</v>
      </c>
      <c r="B14" s="41">
        <v>876</v>
      </c>
      <c r="C14" s="41">
        <v>380</v>
      </c>
      <c r="D14" s="41">
        <v>495</v>
      </c>
      <c r="E14" s="41">
        <v>876</v>
      </c>
      <c r="F14" s="41">
        <v>236</v>
      </c>
      <c r="G14" s="41">
        <v>175</v>
      </c>
      <c r="H14" s="41">
        <v>154</v>
      </c>
      <c r="I14" s="41">
        <v>130</v>
      </c>
      <c r="J14" s="41">
        <v>181</v>
      </c>
      <c r="K14" s="41">
        <v>876</v>
      </c>
      <c r="L14" s="41">
        <v>714</v>
      </c>
      <c r="M14" s="41">
        <v>87</v>
      </c>
      <c r="N14" s="41">
        <v>50</v>
      </c>
      <c r="O14" s="41">
        <v>24</v>
      </c>
      <c r="P14" s="41">
        <v>852</v>
      </c>
      <c r="Q14" s="41">
        <v>239</v>
      </c>
      <c r="R14" s="41">
        <v>338</v>
      </c>
      <c r="S14" s="41">
        <v>31</v>
      </c>
      <c r="T14" s="41">
        <v>26</v>
      </c>
      <c r="U14" s="41">
        <v>19</v>
      </c>
      <c r="V14" s="41">
        <v>3</v>
      </c>
      <c r="W14" s="41">
        <v>18</v>
      </c>
      <c r="X14" s="41">
        <v>5</v>
      </c>
      <c r="Y14" s="41">
        <v>63</v>
      </c>
      <c r="Z14" s="41">
        <v>108</v>
      </c>
      <c r="AA14" s="41">
        <v>876</v>
      </c>
      <c r="AB14" s="41">
        <v>398</v>
      </c>
      <c r="AC14" s="41">
        <v>371</v>
      </c>
      <c r="AD14" s="41">
        <v>107</v>
      </c>
      <c r="AE14" s="41">
        <v>876</v>
      </c>
      <c r="AF14" s="41">
        <v>254</v>
      </c>
      <c r="AG14" s="41">
        <v>299</v>
      </c>
      <c r="AH14" s="41">
        <v>182</v>
      </c>
      <c r="AI14" s="41">
        <v>141</v>
      </c>
      <c r="AJ14" s="41">
        <v>876</v>
      </c>
      <c r="AK14" s="41">
        <v>208</v>
      </c>
      <c r="AL14" s="41">
        <v>141</v>
      </c>
      <c r="AM14" s="41">
        <v>114</v>
      </c>
      <c r="AN14" s="41">
        <v>102</v>
      </c>
      <c r="AO14" s="41">
        <v>93</v>
      </c>
      <c r="AP14" s="41">
        <v>97</v>
      </c>
      <c r="AQ14" s="41">
        <v>120</v>
      </c>
      <c r="AR14" s="41">
        <v>876</v>
      </c>
      <c r="AS14" s="41">
        <v>279</v>
      </c>
      <c r="AT14" s="41">
        <v>353</v>
      </c>
      <c r="AU14" s="41">
        <v>45</v>
      </c>
      <c r="AV14" s="41">
        <v>22</v>
      </c>
      <c r="AW14" s="41">
        <v>7</v>
      </c>
      <c r="AX14" s="41">
        <v>12</v>
      </c>
      <c r="AY14" s="41">
        <v>18</v>
      </c>
      <c r="AZ14" s="41">
        <v>3</v>
      </c>
      <c r="BA14" s="41">
        <v>94</v>
      </c>
      <c r="BB14" s="41">
        <v>5</v>
      </c>
      <c r="BC14" s="41">
        <v>14</v>
      </c>
      <c r="BD14" s="41">
        <v>24</v>
      </c>
    </row>
    <row r="15" spans="1:56" x14ac:dyDescent="0.2">
      <c r="A15" s="75"/>
      <c r="B15" s="2">
        <v>884</v>
      </c>
      <c r="C15" s="3" t="s">
        <v>0</v>
      </c>
      <c r="D15" s="3" t="s">
        <v>0</v>
      </c>
      <c r="E15" s="2">
        <v>884</v>
      </c>
      <c r="F15" s="3" t="s">
        <v>0</v>
      </c>
      <c r="G15" s="3" t="s">
        <v>0</v>
      </c>
      <c r="H15" s="3" t="s">
        <v>0</v>
      </c>
      <c r="I15" s="3" t="s">
        <v>0</v>
      </c>
      <c r="J15" s="3" t="s">
        <v>0</v>
      </c>
      <c r="K15" s="2">
        <v>884</v>
      </c>
      <c r="L15" s="3" t="s">
        <v>0</v>
      </c>
      <c r="M15" s="3" t="s">
        <v>0</v>
      </c>
      <c r="N15" s="3" t="s">
        <v>0</v>
      </c>
      <c r="O15" s="3" t="s">
        <v>0</v>
      </c>
      <c r="P15" s="2">
        <v>858</v>
      </c>
      <c r="Q15" s="3" t="s">
        <v>0</v>
      </c>
      <c r="R15" s="3" t="s">
        <v>0</v>
      </c>
      <c r="S15" s="3" t="s">
        <v>0</v>
      </c>
      <c r="T15" s="3" t="s">
        <v>0</v>
      </c>
      <c r="U15" s="3" t="s">
        <v>0</v>
      </c>
      <c r="V15" s="3" t="s">
        <v>0</v>
      </c>
      <c r="W15" s="3" t="s">
        <v>0</v>
      </c>
      <c r="X15" s="3" t="s">
        <v>0</v>
      </c>
      <c r="Y15" s="3" t="s">
        <v>0</v>
      </c>
      <c r="Z15" s="3" t="s">
        <v>0</v>
      </c>
      <c r="AA15" s="2">
        <v>884</v>
      </c>
      <c r="AB15" s="3" t="s">
        <v>0</v>
      </c>
      <c r="AC15" s="3" t="s">
        <v>0</v>
      </c>
      <c r="AD15" s="3" t="s">
        <v>0</v>
      </c>
      <c r="AE15" s="2">
        <v>884</v>
      </c>
      <c r="AF15" s="3" t="s">
        <v>0</v>
      </c>
      <c r="AG15" s="3" t="s">
        <v>0</v>
      </c>
      <c r="AH15" s="3" t="s">
        <v>0</v>
      </c>
      <c r="AI15" s="3" t="s">
        <v>0</v>
      </c>
      <c r="AJ15" s="2">
        <v>884</v>
      </c>
      <c r="AK15" s="3" t="s">
        <v>0</v>
      </c>
      <c r="AL15" s="3" t="s">
        <v>0</v>
      </c>
      <c r="AM15" s="3" t="s">
        <v>0</v>
      </c>
      <c r="AN15" s="3" t="s">
        <v>0</v>
      </c>
      <c r="AO15" s="3" t="s">
        <v>0</v>
      </c>
      <c r="AP15" s="3" t="s">
        <v>0</v>
      </c>
      <c r="AQ15" s="3" t="s">
        <v>0</v>
      </c>
      <c r="AR15" s="2">
        <v>884</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0.43</v>
      </c>
      <c r="C16" s="8">
        <v>0.39</v>
      </c>
      <c r="D16" s="8">
        <v>0.48</v>
      </c>
      <c r="E16" s="7">
        <v>0.43</v>
      </c>
      <c r="F16" s="8">
        <v>0.41</v>
      </c>
      <c r="G16" s="8">
        <v>0.54</v>
      </c>
      <c r="H16" s="8">
        <v>0.43</v>
      </c>
      <c r="I16" s="8">
        <v>0.44</v>
      </c>
      <c r="J16" s="8">
        <v>0.39</v>
      </c>
      <c r="K16" s="7">
        <v>0.43</v>
      </c>
      <c r="L16" s="8">
        <v>0.42</v>
      </c>
      <c r="M16" s="8">
        <v>0.51</v>
      </c>
      <c r="N16" s="8">
        <v>0.52</v>
      </c>
      <c r="O16" s="8">
        <v>0.43</v>
      </c>
      <c r="P16" s="7">
        <v>0.44</v>
      </c>
      <c r="Q16" s="8">
        <v>0.37</v>
      </c>
      <c r="R16" s="8">
        <v>0.47</v>
      </c>
      <c r="S16" s="8">
        <v>0.36</v>
      </c>
      <c r="T16" s="8">
        <v>0.34</v>
      </c>
      <c r="U16" s="8">
        <v>0.39</v>
      </c>
      <c r="V16" s="8">
        <v>0.55000000000000004</v>
      </c>
      <c r="W16" s="8">
        <v>0.44</v>
      </c>
      <c r="X16" s="8">
        <v>0.45</v>
      </c>
      <c r="Y16" s="8">
        <v>0.62</v>
      </c>
      <c r="Z16" s="8">
        <v>0.5</v>
      </c>
      <c r="AA16" s="7">
        <v>0.43</v>
      </c>
      <c r="AB16" s="8">
        <v>0.45</v>
      </c>
      <c r="AC16" s="8">
        <v>0.39</v>
      </c>
      <c r="AD16" s="8">
        <v>0.57999999999999996</v>
      </c>
      <c r="AE16" s="7">
        <v>0.43</v>
      </c>
      <c r="AF16" s="8">
        <v>0.35</v>
      </c>
      <c r="AG16" s="8">
        <v>0.45</v>
      </c>
      <c r="AH16" s="8">
        <v>0.41</v>
      </c>
      <c r="AI16" s="8">
        <v>0.77</v>
      </c>
      <c r="AJ16" s="7">
        <v>0.43</v>
      </c>
      <c r="AK16" s="8">
        <v>0.42</v>
      </c>
      <c r="AL16" s="8">
        <v>0.54</v>
      </c>
      <c r="AM16" s="8">
        <v>0.42</v>
      </c>
      <c r="AN16" s="8">
        <v>0.47</v>
      </c>
      <c r="AO16" s="8">
        <v>0.39</v>
      </c>
      <c r="AP16" s="8">
        <v>0.38</v>
      </c>
      <c r="AQ16" s="8">
        <v>0.43</v>
      </c>
      <c r="AR16" s="7">
        <v>0.43</v>
      </c>
      <c r="AS16" s="8">
        <v>0.37</v>
      </c>
      <c r="AT16" s="8">
        <v>0.49</v>
      </c>
      <c r="AU16" s="8">
        <v>0.34</v>
      </c>
      <c r="AV16" s="8">
        <v>0.4</v>
      </c>
      <c r="AW16" s="8">
        <v>0.77</v>
      </c>
      <c r="AX16" s="8">
        <v>0.37</v>
      </c>
      <c r="AY16" s="8">
        <v>0.62</v>
      </c>
      <c r="AZ16" s="8">
        <v>0.24</v>
      </c>
      <c r="BA16" s="8">
        <v>0.57999999999999996</v>
      </c>
      <c r="BB16" s="8">
        <v>0.59</v>
      </c>
      <c r="BC16" s="8">
        <v>0.4</v>
      </c>
      <c r="BD16" s="8">
        <v>0.43</v>
      </c>
    </row>
    <row r="17" spans="1:256" x14ac:dyDescent="0.2">
      <c r="A17" s="75" t="s">
        <v>75</v>
      </c>
      <c r="B17" s="2">
        <v>343</v>
      </c>
      <c r="C17" s="2">
        <v>168</v>
      </c>
      <c r="D17" s="2">
        <v>175</v>
      </c>
      <c r="E17" s="2">
        <v>343</v>
      </c>
      <c r="F17" s="2">
        <v>96</v>
      </c>
      <c r="G17" s="2">
        <v>42</v>
      </c>
      <c r="H17" s="2">
        <v>64</v>
      </c>
      <c r="I17" s="2">
        <v>54</v>
      </c>
      <c r="J17" s="2">
        <v>87</v>
      </c>
      <c r="K17" s="2">
        <v>343</v>
      </c>
      <c r="L17" s="2">
        <v>299</v>
      </c>
      <c r="M17" s="2">
        <v>24</v>
      </c>
      <c r="N17" s="2">
        <v>12</v>
      </c>
      <c r="O17" s="2">
        <v>9</v>
      </c>
      <c r="P17" s="2">
        <v>334</v>
      </c>
      <c r="Q17" s="2">
        <v>124</v>
      </c>
      <c r="R17" s="2">
        <v>125</v>
      </c>
      <c r="S17" s="2">
        <v>9</v>
      </c>
      <c r="T17" s="2">
        <v>10</v>
      </c>
      <c r="U17" s="2">
        <v>11</v>
      </c>
      <c r="V17" s="2">
        <v>0</v>
      </c>
      <c r="W17" s="2">
        <v>4</v>
      </c>
      <c r="X17" s="2">
        <v>3</v>
      </c>
      <c r="Y17" s="2">
        <v>12</v>
      </c>
      <c r="Z17" s="2">
        <v>37</v>
      </c>
      <c r="AA17" s="2">
        <v>343</v>
      </c>
      <c r="AB17" s="2">
        <v>152</v>
      </c>
      <c r="AC17" s="2">
        <v>169</v>
      </c>
      <c r="AD17" s="2">
        <v>21</v>
      </c>
      <c r="AE17" s="2">
        <v>343</v>
      </c>
      <c r="AF17" s="2">
        <v>129</v>
      </c>
      <c r="AG17" s="2">
        <v>117</v>
      </c>
      <c r="AH17" s="2">
        <v>81</v>
      </c>
      <c r="AI17" s="2">
        <v>17</v>
      </c>
      <c r="AJ17" s="2">
        <v>343</v>
      </c>
      <c r="AK17" s="2">
        <v>78</v>
      </c>
      <c r="AL17" s="2">
        <v>37</v>
      </c>
      <c r="AM17" s="2">
        <v>49</v>
      </c>
      <c r="AN17" s="2">
        <v>46</v>
      </c>
      <c r="AO17" s="2">
        <v>44</v>
      </c>
      <c r="AP17" s="2">
        <v>42</v>
      </c>
      <c r="AQ17" s="2">
        <v>47</v>
      </c>
      <c r="AR17" s="2">
        <v>343</v>
      </c>
      <c r="AS17" s="2">
        <v>145</v>
      </c>
      <c r="AT17" s="2">
        <v>118</v>
      </c>
      <c r="AU17" s="2">
        <v>14</v>
      </c>
      <c r="AV17" s="2">
        <v>11</v>
      </c>
      <c r="AW17" s="2">
        <v>0</v>
      </c>
      <c r="AX17" s="2">
        <v>5</v>
      </c>
      <c r="AY17" s="2">
        <v>6</v>
      </c>
      <c r="AZ17" s="2">
        <v>2</v>
      </c>
      <c r="BA17" s="2">
        <v>29</v>
      </c>
      <c r="BB17" s="2">
        <v>0</v>
      </c>
      <c r="BC17" s="2">
        <v>5</v>
      </c>
      <c r="BD17" s="2">
        <v>9</v>
      </c>
    </row>
    <row r="18" spans="1:256" s="42" customFormat="1" x14ac:dyDescent="0.2">
      <c r="A18" s="75"/>
      <c r="B18" s="41">
        <v>356</v>
      </c>
      <c r="C18" s="40" t="s">
        <v>0</v>
      </c>
      <c r="D18" s="41" t="s">
        <v>0</v>
      </c>
      <c r="E18" s="41">
        <v>356</v>
      </c>
      <c r="F18" s="41" t="s">
        <v>0</v>
      </c>
      <c r="G18" s="41" t="s">
        <v>0</v>
      </c>
      <c r="H18" s="41" t="s">
        <v>0</v>
      </c>
      <c r="I18" s="41" t="s">
        <v>0</v>
      </c>
      <c r="J18" s="41" t="s">
        <v>0</v>
      </c>
      <c r="K18" s="41">
        <v>356</v>
      </c>
      <c r="L18" s="41" t="s">
        <v>0</v>
      </c>
      <c r="M18" s="41" t="s">
        <v>0</v>
      </c>
      <c r="N18" s="41" t="s">
        <v>0</v>
      </c>
      <c r="O18" s="41" t="s">
        <v>0</v>
      </c>
      <c r="P18" s="41">
        <v>349</v>
      </c>
      <c r="Q18" s="41" t="s">
        <v>0</v>
      </c>
      <c r="R18" s="41" t="s">
        <v>0</v>
      </c>
      <c r="S18" s="41" t="s">
        <v>0</v>
      </c>
      <c r="T18" s="41" t="s">
        <v>0</v>
      </c>
      <c r="U18" s="41" t="s">
        <v>0</v>
      </c>
      <c r="V18" s="41" t="s">
        <v>0</v>
      </c>
      <c r="W18" s="41" t="s">
        <v>0</v>
      </c>
      <c r="X18" s="41" t="s">
        <v>0</v>
      </c>
      <c r="Y18" s="41" t="s">
        <v>0</v>
      </c>
      <c r="Z18" s="41" t="s">
        <v>0</v>
      </c>
      <c r="AA18" s="41">
        <v>356</v>
      </c>
      <c r="AB18" s="41" t="s">
        <v>0</v>
      </c>
      <c r="AC18" s="41" t="s">
        <v>0</v>
      </c>
      <c r="AD18" s="41" t="s">
        <v>0</v>
      </c>
      <c r="AE18" s="41">
        <v>356</v>
      </c>
      <c r="AF18" s="41" t="s">
        <v>0</v>
      </c>
      <c r="AG18" s="41" t="s">
        <v>0</v>
      </c>
      <c r="AH18" s="41" t="s">
        <v>0</v>
      </c>
      <c r="AI18" s="41" t="s">
        <v>0</v>
      </c>
      <c r="AJ18" s="41">
        <v>356</v>
      </c>
      <c r="AK18" s="41" t="s">
        <v>0</v>
      </c>
      <c r="AL18" s="41" t="s">
        <v>0</v>
      </c>
      <c r="AM18" s="41" t="s">
        <v>0</v>
      </c>
      <c r="AN18" s="41" t="s">
        <v>0</v>
      </c>
      <c r="AO18" s="41" t="s">
        <v>0</v>
      </c>
      <c r="AP18" s="41" t="s">
        <v>0</v>
      </c>
      <c r="AQ18" s="41" t="s">
        <v>0</v>
      </c>
      <c r="AR18" s="41">
        <v>356</v>
      </c>
      <c r="AS18" s="41" t="s">
        <v>0</v>
      </c>
      <c r="AT18" s="41" t="s">
        <v>0</v>
      </c>
      <c r="AU18" s="41" t="s">
        <v>0</v>
      </c>
      <c r="AV18" s="41" t="s">
        <v>0</v>
      </c>
      <c r="AW18" s="41" t="s">
        <v>0</v>
      </c>
      <c r="AX18" s="41" t="s">
        <v>0</v>
      </c>
      <c r="AY18" s="41" t="s">
        <v>0</v>
      </c>
      <c r="AZ18" s="41" t="s">
        <v>0</v>
      </c>
      <c r="BA18" s="41" t="s">
        <v>0</v>
      </c>
      <c r="BB18" s="41" t="s">
        <v>0</v>
      </c>
      <c r="BC18" s="41" t="s">
        <v>0</v>
      </c>
      <c r="BD18" s="41" t="s">
        <v>0</v>
      </c>
    </row>
    <row r="19" spans="1:256" s="38" customFormat="1" x14ac:dyDescent="0.2">
      <c r="A19" s="84"/>
      <c r="B19" s="7">
        <v>0.17</v>
      </c>
      <c r="C19" s="8">
        <v>0.17</v>
      </c>
      <c r="D19" s="8">
        <v>0.17</v>
      </c>
      <c r="E19" s="7">
        <v>0.17</v>
      </c>
      <c r="F19" s="8">
        <v>0.17</v>
      </c>
      <c r="G19" s="8">
        <v>0.13</v>
      </c>
      <c r="H19" s="8">
        <v>0.18</v>
      </c>
      <c r="I19" s="8">
        <v>0.18</v>
      </c>
      <c r="J19" s="8">
        <v>0.19</v>
      </c>
      <c r="K19" s="7">
        <v>0.17</v>
      </c>
      <c r="L19" s="8">
        <v>0.18</v>
      </c>
      <c r="M19" s="8">
        <v>0.14000000000000001</v>
      </c>
      <c r="N19" s="8">
        <v>0.12</v>
      </c>
      <c r="O19" s="8">
        <v>0.16</v>
      </c>
      <c r="P19" s="7">
        <v>0.17</v>
      </c>
      <c r="Q19" s="8">
        <v>0.19</v>
      </c>
      <c r="R19" s="8">
        <v>0.17</v>
      </c>
      <c r="S19" s="8">
        <v>0.1</v>
      </c>
      <c r="T19" s="8">
        <v>0.13</v>
      </c>
      <c r="U19" s="8">
        <v>0.21</v>
      </c>
      <c r="V19" s="8">
        <v>0.08</v>
      </c>
      <c r="W19" s="8">
        <v>0.1</v>
      </c>
      <c r="X19" s="8">
        <v>0.26</v>
      </c>
      <c r="Y19" s="8">
        <v>0.11</v>
      </c>
      <c r="Z19" s="8">
        <v>0.17</v>
      </c>
      <c r="AA19" s="7">
        <v>0.17</v>
      </c>
      <c r="AB19" s="8">
        <v>0.17</v>
      </c>
      <c r="AC19" s="8">
        <v>0.18</v>
      </c>
      <c r="AD19" s="8">
        <v>0.12</v>
      </c>
      <c r="AE19" s="7">
        <v>0.17</v>
      </c>
      <c r="AF19" s="8">
        <v>0.18</v>
      </c>
      <c r="AG19" s="8">
        <v>0.17</v>
      </c>
      <c r="AH19" s="8">
        <v>0.18</v>
      </c>
      <c r="AI19" s="8">
        <v>0.09</v>
      </c>
      <c r="AJ19" s="7">
        <v>0.17</v>
      </c>
      <c r="AK19" s="8">
        <v>0.16</v>
      </c>
      <c r="AL19" s="8">
        <v>0.14000000000000001</v>
      </c>
      <c r="AM19" s="8">
        <v>0.18</v>
      </c>
      <c r="AN19" s="8">
        <v>0.21</v>
      </c>
      <c r="AO19" s="8">
        <v>0.19</v>
      </c>
      <c r="AP19" s="8">
        <v>0.16</v>
      </c>
      <c r="AQ19" s="8">
        <v>0.17</v>
      </c>
      <c r="AR19" s="7">
        <v>0.17</v>
      </c>
      <c r="AS19" s="8">
        <v>0.19</v>
      </c>
      <c r="AT19" s="8">
        <v>0.16</v>
      </c>
      <c r="AU19" s="8">
        <v>0.11</v>
      </c>
      <c r="AV19" s="8">
        <v>0.2</v>
      </c>
      <c r="AW19" s="9">
        <v>0</v>
      </c>
      <c r="AX19" s="8">
        <v>0.14000000000000001</v>
      </c>
      <c r="AY19" s="8">
        <v>0.19</v>
      </c>
      <c r="AZ19" s="8">
        <v>0.2</v>
      </c>
      <c r="BA19" s="8">
        <v>0.18</v>
      </c>
      <c r="BB19" s="9">
        <v>0</v>
      </c>
      <c r="BC19" s="8">
        <v>0.16</v>
      </c>
      <c r="BD19" s="8">
        <v>0.16</v>
      </c>
    </row>
    <row r="20" spans="1:256" s="42" customFormat="1" x14ac:dyDescent="0.2">
      <c r="A20" s="75" t="s">
        <v>76</v>
      </c>
      <c r="B20" s="41">
        <v>561</v>
      </c>
      <c r="C20" s="41">
        <v>314</v>
      </c>
      <c r="D20" s="41">
        <v>247</v>
      </c>
      <c r="E20" s="41">
        <v>561</v>
      </c>
      <c r="F20" s="41">
        <v>130</v>
      </c>
      <c r="G20" s="41">
        <v>72</v>
      </c>
      <c r="H20" s="41">
        <v>115</v>
      </c>
      <c r="I20" s="41">
        <v>91</v>
      </c>
      <c r="J20" s="41">
        <v>153</v>
      </c>
      <c r="K20" s="41">
        <v>561</v>
      </c>
      <c r="L20" s="41">
        <v>480</v>
      </c>
      <c r="M20" s="41">
        <v>44</v>
      </c>
      <c r="N20" s="41">
        <v>24</v>
      </c>
      <c r="O20" s="41">
        <v>13</v>
      </c>
      <c r="P20" s="41">
        <v>547</v>
      </c>
      <c r="Q20" s="41">
        <v>229</v>
      </c>
      <c r="R20" s="41">
        <v>172</v>
      </c>
      <c r="S20" s="41">
        <v>3</v>
      </c>
      <c r="T20" s="41">
        <v>37</v>
      </c>
      <c r="U20" s="41">
        <v>18</v>
      </c>
      <c r="V20" s="41">
        <v>2</v>
      </c>
      <c r="W20" s="41">
        <v>12</v>
      </c>
      <c r="X20" s="41">
        <v>1</v>
      </c>
      <c r="Y20" s="41">
        <v>24</v>
      </c>
      <c r="Z20" s="41">
        <v>50</v>
      </c>
      <c r="AA20" s="41">
        <v>561</v>
      </c>
      <c r="AB20" s="41">
        <v>172</v>
      </c>
      <c r="AC20" s="41">
        <v>353</v>
      </c>
      <c r="AD20" s="41">
        <v>36</v>
      </c>
      <c r="AE20" s="41">
        <v>561</v>
      </c>
      <c r="AF20" s="41">
        <v>249</v>
      </c>
      <c r="AG20" s="41">
        <v>153</v>
      </c>
      <c r="AH20" s="41">
        <v>137</v>
      </c>
      <c r="AI20" s="41">
        <v>21</v>
      </c>
      <c r="AJ20" s="41">
        <v>561</v>
      </c>
      <c r="AK20" s="41">
        <v>99</v>
      </c>
      <c r="AL20" s="41">
        <v>60</v>
      </c>
      <c r="AM20" s="41">
        <v>81</v>
      </c>
      <c r="AN20" s="41">
        <v>65</v>
      </c>
      <c r="AO20" s="41">
        <v>79</v>
      </c>
      <c r="AP20" s="41">
        <v>90</v>
      </c>
      <c r="AQ20" s="41">
        <v>86</v>
      </c>
      <c r="AR20" s="41">
        <v>561</v>
      </c>
      <c r="AS20" s="41">
        <v>283</v>
      </c>
      <c r="AT20" s="41">
        <v>157</v>
      </c>
      <c r="AU20" s="41">
        <v>21</v>
      </c>
      <c r="AV20" s="41">
        <v>18</v>
      </c>
      <c r="AW20" s="41">
        <v>2</v>
      </c>
      <c r="AX20" s="41">
        <v>15</v>
      </c>
      <c r="AY20" s="41">
        <v>3</v>
      </c>
      <c r="AZ20" s="41">
        <v>2</v>
      </c>
      <c r="BA20" s="41">
        <v>34</v>
      </c>
      <c r="BB20" s="41">
        <v>2</v>
      </c>
      <c r="BC20" s="41">
        <v>11</v>
      </c>
      <c r="BD20" s="41">
        <v>13</v>
      </c>
    </row>
    <row r="21" spans="1:256" x14ac:dyDescent="0.2">
      <c r="A21" s="75"/>
      <c r="B21" s="2">
        <v>562</v>
      </c>
      <c r="C21" s="3" t="s">
        <v>0</v>
      </c>
      <c r="D21" s="3" t="s">
        <v>0</v>
      </c>
      <c r="E21" s="2">
        <v>562</v>
      </c>
      <c r="F21" s="3" t="s">
        <v>0</v>
      </c>
      <c r="G21" s="3" t="s">
        <v>0</v>
      </c>
      <c r="H21" s="3" t="s">
        <v>0</v>
      </c>
      <c r="I21" s="3" t="s">
        <v>0</v>
      </c>
      <c r="J21" s="3" t="s">
        <v>0</v>
      </c>
      <c r="K21" s="2">
        <v>562</v>
      </c>
      <c r="L21" s="3" t="s">
        <v>0</v>
      </c>
      <c r="M21" s="3" t="s">
        <v>0</v>
      </c>
      <c r="N21" s="3" t="s">
        <v>0</v>
      </c>
      <c r="O21" s="3" t="s">
        <v>0</v>
      </c>
      <c r="P21" s="2">
        <v>548</v>
      </c>
      <c r="Q21" s="3" t="s">
        <v>0</v>
      </c>
      <c r="R21" s="3" t="s">
        <v>0</v>
      </c>
      <c r="S21" s="3" t="s">
        <v>0</v>
      </c>
      <c r="T21" s="3" t="s">
        <v>0</v>
      </c>
      <c r="U21" s="3" t="s">
        <v>0</v>
      </c>
      <c r="V21" s="3" t="s">
        <v>0</v>
      </c>
      <c r="W21" s="3" t="s">
        <v>0</v>
      </c>
      <c r="X21" s="3" t="s">
        <v>0</v>
      </c>
      <c r="Y21" s="3" t="s">
        <v>0</v>
      </c>
      <c r="Z21" s="3" t="s">
        <v>0</v>
      </c>
      <c r="AA21" s="2">
        <v>562</v>
      </c>
      <c r="AB21" s="3" t="s">
        <v>0</v>
      </c>
      <c r="AC21" s="3" t="s">
        <v>0</v>
      </c>
      <c r="AD21" s="3" t="s">
        <v>0</v>
      </c>
      <c r="AE21" s="2">
        <v>562</v>
      </c>
      <c r="AF21" s="3" t="s">
        <v>0</v>
      </c>
      <c r="AG21" s="3" t="s">
        <v>0</v>
      </c>
      <c r="AH21" s="3" t="s">
        <v>0</v>
      </c>
      <c r="AI21" s="3" t="s">
        <v>0</v>
      </c>
      <c r="AJ21" s="2">
        <v>562</v>
      </c>
      <c r="AK21" s="3" t="s">
        <v>0</v>
      </c>
      <c r="AL21" s="3" t="s">
        <v>0</v>
      </c>
      <c r="AM21" s="3" t="s">
        <v>0</v>
      </c>
      <c r="AN21" s="3" t="s">
        <v>0</v>
      </c>
      <c r="AO21" s="3" t="s">
        <v>0</v>
      </c>
      <c r="AP21" s="3" t="s">
        <v>0</v>
      </c>
      <c r="AQ21" s="3" t="s">
        <v>0</v>
      </c>
      <c r="AR21" s="2">
        <v>562</v>
      </c>
      <c r="AS21" s="3" t="s">
        <v>0</v>
      </c>
      <c r="AT21" s="3" t="s">
        <v>0</v>
      </c>
      <c r="AU21" s="3" t="s">
        <v>0</v>
      </c>
      <c r="AV21" s="3" t="s">
        <v>0</v>
      </c>
      <c r="AW21" s="3" t="s">
        <v>0</v>
      </c>
      <c r="AX21" s="3" t="s">
        <v>0</v>
      </c>
      <c r="AY21" s="3" t="s">
        <v>0</v>
      </c>
      <c r="AZ21" s="3" t="s">
        <v>0</v>
      </c>
      <c r="BA21" s="3" t="s">
        <v>0</v>
      </c>
      <c r="BB21" s="3" t="s">
        <v>0</v>
      </c>
      <c r="BC21" s="3" t="s">
        <v>0</v>
      </c>
      <c r="BD21" s="3" t="s">
        <v>0</v>
      </c>
    </row>
    <row r="22" spans="1:256" x14ac:dyDescent="0.2">
      <c r="A22" s="75"/>
      <c r="B22" s="7">
        <v>0.28000000000000003</v>
      </c>
      <c r="C22" s="8">
        <v>0.32</v>
      </c>
      <c r="D22" s="8">
        <v>0.24</v>
      </c>
      <c r="E22" s="7">
        <v>0.28000000000000003</v>
      </c>
      <c r="F22" s="8">
        <v>0.23</v>
      </c>
      <c r="G22" s="8">
        <v>0.22</v>
      </c>
      <c r="H22" s="8">
        <v>0.32</v>
      </c>
      <c r="I22" s="8">
        <v>0.31</v>
      </c>
      <c r="J22" s="8">
        <v>0.33</v>
      </c>
      <c r="K22" s="7">
        <v>0.28000000000000003</v>
      </c>
      <c r="L22" s="8">
        <v>0.28000000000000003</v>
      </c>
      <c r="M22" s="8">
        <v>0.26</v>
      </c>
      <c r="N22" s="8">
        <v>0.25</v>
      </c>
      <c r="O22" s="8">
        <v>0.24</v>
      </c>
      <c r="P22" s="7">
        <v>0.28000000000000003</v>
      </c>
      <c r="Q22" s="8">
        <v>0.36</v>
      </c>
      <c r="R22" s="8">
        <v>0.24</v>
      </c>
      <c r="S22" s="8">
        <v>0.03</v>
      </c>
      <c r="T22" s="8">
        <v>0.48</v>
      </c>
      <c r="U22" s="8">
        <v>0.36</v>
      </c>
      <c r="V22" s="8">
        <v>0.37</v>
      </c>
      <c r="W22" s="8">
        <v>0.28000000000000003</v>
      </c>
      <c r="X22" s="8">
        <v>0.13</v>
      </c>
      <c r="Y22" s="8">
        <v>0.24</v>
      </c>
      <c r="Z22" s="8">
        <v>0.23</v>
      </c>
      <c r="AA22" s="7">
        <v>0.28000000000000003</v>
      </c>
      <c r="AB22" s="8">
        <v>0.2</v>
      </c>
      <c r="AC22" s="8">
        <v>0.37</v>
      </c>
      <c r="AD22" s="8">
        <v>0.2</v>
      </c>
      <c r="AE22" s="7">
        <v>0.28000000000000003</v>
      </c>
      <c r="AF22" s="8">
        <v>0.35</v>
      </c>
      <c r="AG22" s="8">
        <v>0.23</v>
      </c>
      <c r="AH22" s="8">
        <v>0.31</v>
      </c>
      <c r="AI22" s="8">
        <v>0.12</v>
      </c>
      <c r="AJ22" s="7">
        <v>0.28000000000000003</v>
      </c>
      <c r="AK22" s="8">
        <v>0.2</v>
      </c>
      <c r="AL22" s="8">
        <v>0.23</v>
      </c>
      <c r="AM22" s="8">
        <v>0.3</v>
      </c>
      <c r="AN22" s="8">
        <v>0.3</v>
      </c>
      <c r="AO22" s="8">
        <v>0.33</v>
      </c>
      <c r="AP22" s="8">
        <v>0.35</v>
      </c>
      <c r="AQ22" s="8">
        <v>0.31</v>
      </c>
      <c r="AR22" s="7">
        <v>0.28000000000000003</v>
      </c>
      <c r="AS22" s="8">
        <v>0.37</v>
      </c>
      <c r="AT22" s="8">
        <v>0.22</v>
      </c>
      <c r="AU22" s="8">
        <v>0.16</v>
      </c>
      <c r="AV22" s="8">
        <v>0.34</v>
      </c>
      <c r="AW22" s="8">
        <v>0.23</v>
      </c>
      <c r="AX22" s="8">
        <v>0.44</v>
      </c>
      <c r="AY22" s="8">
        <v>0.11</v>
      </c>
      <c r="AZ22" s="8">
        <v>0.21</v>
      </c>
      <c r="BA22" s="8">
        <v>0.21</v>
      </c>
      <c r="BB22" s="8">
        <v>0.23</v>
      </c>
      <c r="BC22" s="8">
        <v>0.31</v>
      </c>
      <c r="BD22" s="8">
        <v>0.24</v>
      </c>
    </row>
    <row r="23" spans="1:256" x14ac:dyDescent="0.2">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row>
    <row r="24" spans="1:256" ht="12.75" x14ac:dyDescent="0.2">
      <c r="A24" s="47" t="s">
        <v>211</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row>
    <row r="25" spans="1:256" s="49" customFormat="1"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x14ac:dyDescent="0.2">
      <c r="A26" s="50" t="s">
        <v>222</v>
      </c>
      <c r="B26" s="51">
        <f>SUM(B8,B11)/B5</f>
        <v>0.11574764033780427</v>
      </c>
      <c r="C26" s="51">
        <f t="shared" ref="C26:BN26" si="0">SUM(C8,C11)/C5</f>
        <v>0.12207527975584945</v>
      </c>
      <c r="D26" s="51">
        <f t="shared" si="0"/>
        <v>0.10970873786407767</v>
      </c>
      <c r="E26" s="51">
        <f t="shared" si="0"/>
        <v>0.11574764033780427</v>
      </c>
      <c r="F26" s="51">
        <f t="shared" si="0"/>
        <v>0.1951219512195122</v>
      </c>
      <c r="G26" s="51">
        <f t="shared" si="0"/>
        <v>0.11076923076923077</v>
      </c>
      <c r="H26" s="51">
        <f t="shared" si="0"/>
        <v>7.4999999999999997E-2</v>
      </c>
      <c r="I26" s="51">
        <f t="shared" si="0"/>
        <v>7.0945945945945943E-2</v>
      </c>
      <c r="J26" s="51">
        <f t="shared" si="0"/>
        <v>8.2788671023965144E-2</v>
      </c>
      <c r="K26" s="51">
        <f t="shared" si="0"/>
        <v>0.11574764033780427</v>
      </c>
      <c r="L26" s="51">
        <f t="shared" si="0"/>
        <v>0.11709047900650503</v>
      </c>
      <c r="M26" s="51">
        <f t="shared" si="0"/>
        <v>9.4117647058823528E-2</v>
      </c>
      <c r="N26" s="51">
        <f t="shared" si="0"/>
        <v>0.1134020618556701</v>
      </c>
      <c r="O26" s="51">
        <f t="shared" si="0"/>
        <v>0.16071428571428573</v>
      </c>
      <c r="P26" s="51">
        <f t="shared" si="0"/>
        <v>0.114460909555442</v>
      </c>
      <c r="Q26" s="51">
        <f t="shared" si="0"/>
        <v>8.0620155038759689E-2</v>
      </c>
      <c r="R26" s="51">
        <f t="shared" si="0"/>
        <v>0.12413793103448276</v>
      </c>
      <c r="S26" s="51">
        <f t="shared" si="0"/>
        <v>0.5</v>
      </c>
      <c r="T26" s="51">
        <f t="shared" si="0"/>
        <v>5.128205128205128E-2</v>
      </c>
      <c r="U26" s="51">
        <f t="shared" si="0"/>
        <v>4.0816326530612242E-2</v>
      </c>
      <c r="V26" s="51">
        <f t="shared" si="0"/>
        <v>0</v>
      </c>
      <c r="W26" s="51">
        <f t="shared" si="0"/>
        <v>0.16666666666666666</v>
      </c>
      <c r="X26" s="51">
        <f t="shared" si="0"/>
        <v>0.16666666666666666</v>
      </c>
      <c r="Y26" s="51">
        <f t="shared" si="0"/>
        <v>2.9411764705882353E-2</v>
      </c>
      <c r="Z26" s="51">
        <f t="shared" si="0"/>
        <v>8.8785046728971959E-2</v>
      </c>
      <c r="AA26" s="51">
        <f t="shared" si="0"/>
        <v>0.11574764033780427</v>
      </c>
      <c r="AB26" s="51">
        <f t="shared" si="0"/>
        <v>0.18068181818181819</v>
      </c>
      <c r="AC26" s="51">
        <f t="shared" si="0"/>
        <v>5.894736842105263E-2</v>
      </c>
      <c r="AD26" s="51">
        <f t="shared" si="0"/>
        <v>0.10382513661202186</v>
      </c>
      <c r="AE26" s="51">
        <f t="shared" si="0"/>
        <v>0.11574764033780427</v>
      </c>
      <c r="AF26" s="51">
        <f t="shared" si="0"/>
        <v>0.11731843575418995</v>
      </c>
      <c r="AG26" s="51">
        <f t="shared" si="0"/>
        <v>0.1497005988023952</v>
      </c>
      <c r="AH26" s="51">
        <f t="shared" si="0"/>
        <v>9.90990990990991E-2</v>
      </c>
      <c r="AI26" s="51">
        <f t="shared" si="0"/>
        <v>2.717391304347826E-2</v>
      </c>
      <c r="AJ26" s="51">
        <f t="shared" si="0"/>
        <v>0.11574764033780427</v>
      </c>
      <c r="AK26" s="51">
        <f t="shared" si="0"/>
        <v>0.21224489795918366</v>
      </c>
      <c r="AL26" s="51">
        <f t="shared" si="0"/>
        <v>8.8122605363984668E-2</v>
      </c>
      <c r="AM26" s="51">
        <f t="shared" si="0"/>
        <v>9.6296296296296297E-2</v>
      </c>
      <c r="AN26" s="51">
        <f t="shared" si="0"/>
        <v>2.7397260273972601E-2</v>
      </c>
      <c r="AO26" s="51">
        <f t="shared" si="0"/>
        <v>8.0168776371308023E-2</v>
      </c>
      <c r="AP26" s="51">
        <f t="shared" si="0"/>
        <v>0.10196078431372549</v>
      </c>
      <c r="AQ26" s="51">
        <f t="shared" si="0"/>
        <v>9.9644128113879002E-2</v>
      </c>
      <c r="AR26" s="51">
        <f t="shared" si="0"/>
        <v>0.11574764033780427</v>
      </c>
      <c r="AS26" s="51">
        <f t="shared" si="0"/>
        <v>7.4607329842931933E-2</v>
      </c>
      <c r="AT26" s="51">
        <f t="shared" si="0"/>
        <v>0.12777777777777777</v>
      </c>
      <c r="AU26" s="51">
        <f t="shared" si="0"/>
        <v>0.39849624060150374</v>
      </c>
      <c r="AV26" s="51">
        <f t="shared" si="0"/>
        <v>5.4545454545454543E-2</v>
      </c>
      <c r="AW26" s="51">
        <f t="shared" si="0"/>
        <v>0</v>
      </c>
      <c r="AX26" s="51">
        <f t="shared" si="0"/>
        <v>6.0606060606060608E-2</v>
      </c>
      <c r="AY26" s="51">
        <f t="shared" si="0"/>
        <v>6.8965517241379309E-2</v>
      </c>
      <c r="AZ26" s="51">
        <f t="shared" si="0"/>
        <v>0.36363636363636365</v>
      </c>
      <c r="BA26" s="51">
        <f t="shared" si="0"/>
        <v>3.1055900621118012E-2</v>
      </c>
      <c r="BB26" s="51">
        <f t="shared" si="0"/>
        <v>0.125</v>
      </c>
      <c r="BC26" s="51">
        <f t="shared" si="0"/>
        <v>0.14285714285714285</v>
      </c>
      <c r="BD26" s="51">
        <f t="shared" si="0"/>
        <v>0.16071428571428573</v>
      </c>
      <c r="BE26" s="51" t="e">
        <f t="shared" si="0"/>
        <v>#DIV/0!</v>
      </c>
      <c r="BF26" s="51" t="e">
        <f t="shared" si="0"/>
        <v>#DIV/0!</v>
      </c>
      <c r="BG26" s="51" t="e">
        <f t="shared" si="0"/>
        <v>#DIV/0!</v>
      </c>
      <c r="BH26" s="51" t="e">
        <f t="shared" si="0"/>
        <v>#DIV/0!</v>
      </c>
      <c r="BI26" s="51" t="e">
        <f t="shared" si="0"/>
        <v>#DIV/0!</v>
      </c>
      <c r="BJ26" s="51" t="e">
        <f t="shared" si="0"/>
        <v>#DIV/0!</v>
      </c>
      <c r="BK26" s="51" t="e">
        <f t="shared" si="0"/>
        <v>#DIV/0!</v>
      </c>
      <c r="BL26" s="51" t="e">
        <f t="shared" si="0"/>
        <v>#DIV/0!</v>
      </c>
      <c r="BM26" s="51" t="e">
        <f t="shared" si="0"/>
        <v>#DIV/0!</v>
      </c>
      <c r="BN26" s="51" t="e">
        <f t="shared" si="0"/>
        <v>#DIV/0!</v>
      </c>
      <c r="BO26" s="51" t="e">
        <f t="shared" ref="BO26:BT26" si="1">SUM(BO8,BO11)/BO5</f>
        <v>#DIV/0!</v>
      </c>
      <c r="BP26" s="51" t="e">
        <f t="shared" si="1"/>
        <v>#DIV/0!</v>
      </c>
      <c r="BQ26" s="51" t="e">
        <f t="shared" si="1"/>
        <v>#DIV/0!</v>
      </c>
      <c r="BR26" s="51" t="e">
        <f t="shared" si="1"/>
        <v>#DIV/0!</v>
      </c>
      <c r="BS26" s="51" t="e">
        <f t="shared" si="1"/>
        <v>#DIV/0!</v>
      </c>
      <c r="BT26" s="51" t="e">
        <f t="shared" si="1"/>
        <v>#DIV/0!</v>
      </c>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x14ac:dyDescent="0.2">
      <c r="A27" s="50" t="s">
        <v>223</v>
      </c>
      <c r="B27" s="51">
        <f>SUM(B17,B20)/B5</f>
        <v>0.44908097367113758</v>
      </c>
      <c r="C27" s="51">
        <f t="shared" ref="C27:BN27" si="2">SUM(C17,C20)/C5</f>
        <v>0.4903357070193286</v>
      </c>
      <c r="D27" s="51">
        <f t="shared" si="2"/>
        <v>0.40970873786407769</v>
      </c>
      <c r="E27" s="51">
        <f t="shared" si="2"/>
        <v>0.44908097367113758</v>
      </c>
      <c r="F27" s="51">
        <f t="shared" si="2"/>
        <v>0.39372822299651566</v>
      </c>
      <c r="G27" s="51">
        <f t="shared" si="2"/>
        <v>0.35076923076923078</v>
      </c>
      <c r="H27" s="51">
        <f t="shared" si="2"/>
        <v>0.49722222222222223</v>
      </c>
      <c r="I27" s="51">
        <f t="shared" si="2"/>
        <v>0.48986486486486486</v>
      </c>
      <c r="J27" s="51">
        <f t="shared" si="2"/>
        <v>0.52287581699346408</v>
      </c>
      <c r="K27" s="51">
        <f t="shared" si="2"/>
        <v>0.44908097367113758</v>
      </c>
      <c r="L27" s="51">
        <f t="shared" si="2"/>
        <v>0.4606741573033708</v>
      </c>
      <c r="M27" s="51">
        <f t="shared" si="2"/>
        <v>0.4</v>
      </c>
      <c r="N27" s="51">
        <f t="shared" si="2"/>
        <v>0.37113402061855671</v>
      </c>
      <c r="O27" s="51">
        <f t="shared" si="2"/>
        <v>0.39285714285714285</v>
      </c>
      <c r="P27" s="51">
        <f t="shared" si="2"/>
        <v>0.4501788451711804</v>
      </c>
      <c r="Q27" s="51">
        <f t="shared" si="2"/>
        <v>0.54728682170542631</v>
      </c>
      <c r="R27" s="51">
        <f t="shared" si="2"/>
        <v>0.40965517241379312</v>
      </c>
      <c r="S27" s="51">
        <f t="shared" si="2"/>
        <v>0.13953488372093023</v>
      </c>
      <c r="T27" s="51">
        <f t="shared" si="2"/>
        <v>0.60256410256410253</v>
      </c>
      <c r="U27" s="51">
        <f t="shared" si="2"/>
        <v>0.59183673469387754</v>
      </c>
      <c r="V27" s="51">
        <f t="shared" si="2"/>
        <v>0.33333333333333331</v>
      </c>
      <c r="W27" s="51">
        <f t="shared" si="2"/>
        <v>0.38095238095238093</v>
      </c>
      <c r="X27" s="51">
        <f t="shared" si="2"/>
        <v>0.33333333333333331</v>
      </c>
      <c r="Y27" s="51">
        <f t="shared" si="2"/>
        <v>0.35294117647058826</v>
      </c>
      <c r="Z27" s="51">
        <f t="shared" si="2"/>
        <v>0.40654205607476634</v>
      </c>
      <c r="AA27" s="51">
        <f t="shared" si="2"/>
        <v>0.44908097367113758</v>
      </c>
      <c r="AB27" s="51">
        <f t="shared" si="2"/>
        <v>0.36818181818181817</v>
      </c>
      <c r="AC27" s="51">
        <f t="shared" si="2"/>
        <v>0.54947368421052634</v>
      </c>
      <c r="AD27" s="51">
        <f t="shared" si="2"/>
        <v>0.31147540983606559</v>
      </c>
      <c r="AE27" s="51">
        <f t="shared" si="2"/>
        <v>0.44908097367113758</v>
      </c>
      <c r="AF27" s="51">
        <f t="shared" si="2"/>
        <v>0.52793296089385477</v>
      </c>
      <c r="AG27" s="51">
        <f t="shared" si="2"/>
        <v>0.40419161676646709</v>
      </c>
      <c r="AH27" s="51">
        <f t="shared" si="2"/>
        <v>0.49099099099099097</v>
      </c>
      <c r="AI27" s="51">
        <f t="shared" si="2"/>
        <v>0.20652173913043478</v>
      </c>
      <c r="AJ27" s="51">
        <f t="shared" si="2"/>
        <v>0.44908097367113758</v>
      </c>
      <c r="AK27" s="51">
        <f t="shared" si="2"/>
        <v>0.36122448979591837</v>
      </c>
      <c r="AL27" s="51">
        <f t="shared" si="2"/>
        <v>0.37164750957854409</v>
      </c>
      <c r="AM27" s="51">
        <f t="shared" si="2"/>
        <v>0.48148148148148145</v>
      </c>
      <c r="AN27" s="51">
        <f t="shared" si="2"/>
        <v>0.50684931506849318</v>
      </c>
      <c r="AO27" s="51">
        <f t="shared" si="2"/>
        <v>0.51898734177215189</v>
      </c>
      <c r="AP27" s="51">
        <f t="shared" si="2"/>
        <v>0.51764705882352946</v>
      </c>
      <c r="AQ27" s="51">
        <f t="shared" si="2"/>
        <v>0.47330960854092524</v>
      </c>
      <c r="AR27" s="51">
        <f t="shared" si="2"/>
        <v>0.44908097367113758</v>
      </c>
      <c r="AS27" s="51">
        <f t="shared" si="2"/>
        <v>0.56020942408376961</v>
      </c>
      <c r="AT27" s="51">
        <f t="shared" si="2"/>
        <v>0.38194444444444442</v>
      </c>
      <c r="AU27" s="51">
        <f t="shared" si="2"/>
        <v>0.26315789473684209</v>
      </c>
      <c r="AV27" s="51">
        <f t="shared" si="2"/>
        <v>0.52727272727272723</v>
      </c>
      <c r="AW27" s="51">
        <f t="shared" si="2"/>
        <v>0.22222222222222221</v>
      </c>
      <c r="AX27" s="51">
        <f t="shared" si="2"/>
        <v>0.60606060606060608</v>
      </c>
      <c r="AY27" s="51">
        <f t="shared" si="2"/>
        <v>0.31034482758620691</v>
      </c>
      <c r="AZ27" s="51">
        <f t="shared" si="2"/>
        <v>0.36363636363636365</v>
      </c>
      <c r="BA27" s="51">
        <f t="shared" si="2"/>
        <v>0.39130434782608697</v>
      </c>
      <c r="BB27" s="51">
        <f t="shared" si="2"/>
        <v>0.25</v>
      </c>
      <c r="BC27" s="51">
        <f t="shared" si="2"/>
        <v>0.45714285714285713</v>
      </c>
      <c r="BD27" s="51">
        <f t="shared" si="2"/>
        <v>0.39285714285714285</v>
      </c>
      <c r="BE27" s="51" t="e">
        <f t="shared" si="2"/>
        <v>#DIV/0!</v>
      </c>
      <c r="BF27" s="51" t="e">
        <f t="shared" si="2"/>
        <v>#DIV/0!</v>
      </c>
      <c r="BG27" s="51" t="e">
        <f t="shared" si="2"/>
        <v>#DIV/0!</v>
      </c>
      <c r="BH27" s="51" t="e">
        <f t="shared" si="2"/>
        <v>#DIV/0!</v>
      </c>
      <c r="BI27" s="51" t="e">
        <f t="shared" si="2"/>
        <v>#DIV/0!</v>
      </c>
      <c r="BJ27" s="51" t="e">
        <f t="shared" si="2"/>
        <v>#DIV/0!</v>
      </c>
      <c r="BK27" s="51" t="e">
        <f t="shared" si="2"/>
        <v>#DIV/0!</v>
      </c>
      <c r="BL27" s="51" t="e">
        <f t="shared" si="2"/>
        <v>#DIV/0!</v>
      </c>
      <c r="BM27" s="51" t="e">
        <f t="shared" si="2"/>
        <v>#DIV/0!</v>
      </c>
      <c r="BN27" s="51" t="e">
        <f t="shared" si="2"/>
        <v>#DIV/0!</v>
      </c>
      <c r="BO27" s="51" t="e">
        <f t="shared" ref="BO27:BT27" si="3">SUM(BO17,BO20)/BO5</f>
        <v>#DIV/0!</v>
      </c>
      <c r="BP27" s="51" t="e">
        <f t="shared" si="3"/>
        <v>#DIV/0!</v>
      </c>
      <c r="BQ27" s="51" t="e">
        <f t="shared" si="3"/>
        <v>#DIV/0!</v>
      </c>
      <c r="BR27" s="51" t="e">
        <f t="shared" si="3"/>
        <v>#DIV/0!</v>
      </c>
      <c r="BS27" s="51" t="e">
        <f t="shared" si="3"/>
        <v>#DIV/0!</v>
      </c>
      <c r="BT27" s="51" t="e">
        <f t="shared" si="3"/>
        <v>#DIV/0!</v>
      </c>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s="49" customFormat="1" x14ac:dyDescent="0.2">
      <c r="A28" s="50" t="s">
        <v>224</v>
      </c>
      <c r="B28" s="53">
        <f>B26-B27</f>
        <v>-0.33333333333333331</v>
      </c>
      <c r="C28" s="53">
        <f t="shared" ref="C28:BN28" si="4">C26-C27</f>
        <v>-0.36826042726347918</v>
      </c>
      <c r="D28" s="53">
        <f t="shared" si="4"/>
        <v>-0.30000000000000004</v>
      </c>
      <c r="E28" s="53">
        <f t="shared" si="4"/>
        <v>-0.33333333333333331</v>
      </c>
      <c r="F28" s="53">
        <f t="shared" si="4"/>
        <v>-0.19860627177700346</v>
      </c>
      <c r="G28" s="53">
        <f t="shared" si="4"/>
        <v>-0.24</v>
      </c>
      <c r="H28" s="53">
        <f t="shared" si="4"/>
        <v>-0.42222222222222222</v>
      </c>
      <c r="I28" s="53">
        <f t="shared" si="4"/>
        <v>-0.41891891891891891</v>
      </c>
      <c r="J28" s="53">
        <f t="shared" si="4"/>
        <v>-0.44008714596949894</v>
      </c>
      <c r="K28" s="53">
        <f t="shared" si="4"/>
        <v>-0.33333333333333331</v>
      </c>
      <c r="L28" s="53">
        <f t="shared" si="4"/>
        <v>-0.34358367829686576</v>
      </c>
      <c r="M28" s="53">
        <f t="shared" si="4"/>
        <v>-0.30588235294117649</v>
      </c>
      <c r="N28" s="53">
        <f t="shared" si="4"/>
        <v>-0.25773195876288663</v>
      </c>
      <c r="O28" s="53">
        <f t="shared" si="4"/>
        <v>-0.23214285714285712</v>
      </c>
      <c r="P28" s="53">
        <f t="shared" si="4"/>
        <v>-0.33571793561573837</v>
      </c>
      <c r="Q28" s="53">
        <f t="shared" si="4"/>
        <v>-0.46666666666666662</v>
      </c>
      <c r="R28" s="53">
        <f t="shared" si="4"/>
        <v>-0.28551724137931034</v>
      </c>
      <c r="S28" s="53">
        <f t="shared" si="4"/>
        <v>0.36046511627906974</v>
      </c>
      <c r="T28" s="53">
        <f t="shared" si="4"/>
        <v>-0.55128205128205121</v>
      </c>
      <c r="U28" s="53">
        <f t="shared" si="4"/>
        <v>-0.55102040816326525</v>
      </c>
      <c r="V28" s="53">
        <f t="shared" si="4"/>
        <v>-0.33333333333333331</v>
      </c>
      <c r="W28" s="53">
        <f t="shared" si="4"/>
        <v>-0.21428571428571427</v>
      </c>
      <c r="X28" s="53">
        <f t="shared" si="4"/>
        <v>-0.16666666666666666</v>
      </c>
      <c r="Y28" s="53">
        <f t="shared" si="4"/>
        <v>-0.3235294117647059</v>
      </c>
      <c r="Z28" s="53">
        <f t="shared" si="4"/>
        <v>-0.31775700934579437</v>
      </c>
      <c r="AA28" s="53">
        <f t="shared" si="4"/>
        <v>-0.33333333333333331</v>
      </c>
      <c r="AB28" s="53">
        <f t="shared" si="4"/>
        <v>-0.18749999999999997</v>
      </c>
      <c r="AC28" s="53">
        <f t="shared" si="4"/>
        <v>-0.4905263157894737</v>
      </c>
      <c r="AD28" s="53">
        <f t="shared" si="4"/>
        <v>-0.20765027322404372</v>
      </c>
      <c r="AE28" s="53">
        <f t="shared" si="4"/>
        <v>-0.33333333333333331</v>
      </c>
      <c r="AF28" s="53">
        <f t="shared" si="4"/>
        <v>-0.41061452513966484</v>
      </c>
      <c r="AG28" s="53">
        <f t="shared" si="4"/>
        <v>-0.25449101796407192</v>
      </c>
      <c r="AH28" s="53">
        <f t="shared" si="4"/>
        <v>-0.39189189189189189</v>
      </c>
      <c r="AI28" s="53">
        <f t="shared" si="4"/>
        <v>-0.17934782608695651</v>
      </c>
      <c r="AJ28" s="53">
        <f t="shared" si="4"/>
        <v>-0.33333333333333331</v>
      </c>
      <c r="AK28" s="53">
        <f t="shared" si="4"/>
        <v>-0.1489795918367347</v>
      </c>
      <c r="AL28" s="53">
        <f t="shared" si="4"/>
        <v>-0.28352490421455945</v>
      </c>
      <c r="AM28" s="53">
        <f t="shared" si="4"/>
        <v>-0.38518518518518519</v>
      </c>
      <c r="AN28" s="53">
        <f t="shared" si="4"/>
        <v>-0.47945205479452058</v>
      </c>
      <c r="AO28" s="53">
        <f t="shared" si="4"/>
        <v>-0.43881856540084385</v>
      </c>
      <c r="AP28" s="53">
        <f t="shared" si="4"/>
        <v>-0.415686274509804</v>
      </c>
      <c r="AQ28" s="53">
        <f t="shared" si="4"/>
        <v>-0.37366548042704623</v>
      </c>
      <c r="AR28" s="53">
        <f t="shared" si="4"/>
        <v>-0.33333333333333331</v>
      </c>
      <c r="AS28" s="53">
        <f t="shared" si="4"/>
        <v>-0.48560209424083767</v>
      </c>
      <c r="AT28" s="53">
        <f t="shared" si="4"/>
        <v>-0.25416666666666665</v>
      </c>
      <c r="AU28" s="53">
        <f t="shared" si="4"/>
        <v>0.13533834586466165</v>
      </c>
      <c r="AV28" s="53">
        <f t="shared" si="4"/>
        <v>-0.47272727272727266</v>
      </c>
      <c r="AW28" s="53">
        <f t="shared" si="4"/>
        <v>-0.22222222222222221</v>
      </c>
      <c r="AX28" s="53">
        <f t="shared" si="4"/>
        <v>-0.54545454545454541</v>
      </c>
      <c r="AY28" s="53">
        <f t="shared" si="4"/>
        <v>-0.2413793103448276</v>
      </c>
      <c r="AZ28" s="53">
        <f t="shared" si="4"/>
        <v>0</v>
      </c>
      <c r="BA28" s="53">
        <f t="shared" si="4"/>
        <v>-0.36024844720496896</v>
      </c>
      <c r="BB28" s="53">
        <f t="shared" si="4"/>
        <v>-0.125</v>
      </c>
      <c r="BC28" s="53">
        <f t="shared" si="4"/>
        <v>-0.31428571428571428</v>
      </c>
      <c r="BD28" s="53">
        <f t="shared" si="4"/>
        <v>-0.23214285714285712</v>
      </c>
      <c r="BE28" s="53" t="e">
        <f t="shared" si="4"/>
        <v>#DIV/0!</v>
      </c>
      <c r="BF28" s="53" t="e">
        <f t="shared" si="4"/>
        <v>#DIV/0!</v>
      </c>
      <c r="BG28" s="53" t="e">
        <f t="shared" si="4"/>
        <v>#DIV/0!</v>
      </c>
      <c r="BH28" s="53" t="e">
        <f t="shared" si="4"/>
        <v>#DIV/0!</v>
      </c>
      <c r="BI28" s="53" t="e">
        <f t="shared" si="4"/>
        <v>#DIV/0!</v>
      </c>
      <c r="BJ28" s="53" t="e">
        <f t="shared" si="4"/>
        <v>#DIV/0!</v>
      </c>
      <c r="BK28" s="53" t="e">
        <f t="shared" si="4"/>
        <v>#DIV/0!</v>
      </c>
      <c r="BL28" s="53" t="e">
        <f t="shared" si="4"/>
        <v>#DIV/0!</v>
      </c>
      <c r="BM28" s="53" t="e">
        <f t="shared" si="4"/>
        <v>#DIV/0!</v>
      </c>
      <c r="BN28" s="53" t="e">
        <f t="shared" si="4"/>
        <v>#DIV/0!</v>
      </c>
      <c r="BO28" s="53" t="e">
        <f t="shared" ref="BO28:BT28" si="5">BO26-BO27</f>
        <v>#DIV/0!</v>
      </c>
      <c r="BP28" s="53" t="e">
        <f t="shared" si="5"/>
        <v>#DIV/0!</v>
      </c>
      <c r="BQ28" s="53" t="e">
        <f t="shared" si="5"/>
        <v>#DIV/0!</v>
      </c>
      <c r="BR28" s="53" t="e">
        <f t="shared" si="5"/>
        <v>#DIV/0!</v>
      </c>
      <c r="BS28" s="53" t="e">
        <f t="shared" si="5"/>
        <v>#DIV/0!</v>
      </c>
      <c r="BT28" s="53" t="e">
        <f t="shared" si="5"/>
        <v>#DIV/0!</v>
      </c>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showGridLines="0" workbookViewId="0">
      <pane xSplit="1" ySplit="7" topLeftCell="B8" activePane="bottomRight" state="frozen"/>
      <selection activeCell="AT42" sqref="AT42"/>
      <selection pane="topRight" activeCell="AT42" sqref="AT42"/>
      <selection pane="bottomLeft" activeCell="AT42" sqref="AT42"/>
      <selection pane="bottomRight" activeCell="C26" sqref="C26"/>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93</v>
      </c>
      <c r="AA2" s="6" t="s">
        <v>9</v>
      </c>
      <c r="AB2" s="5" t="s">
        <v>31</v>
      </c>
      <c r="AC2" s="5" t="s">
        <v>32</v>
      </c>
      <c r="AD2" s="5" t="s">
        <v>33</v>
      </c>
      <c r="AE2" s="6" t="s">
        <v>9</v>
      </c>
      <c r="AF2" s="5" t="s">
        <v>34</v>
      </c>
      <c r="AG2" s="5" t="s">
        <v>35</v>
      </c>
      <c r="AH2" s="5" t="s">
        <v>36</v>
      </c>
      <c r="AI2" s="5" t="s">
        <v>94</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6</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34</v>
      </c>
      <c r="B8" s="41">
        <v>716</v>
      </c>
      <c r="C8" s="41">
        <v>352</v>
      </c>
      <c r="D8" s="41">
        <v>364</v>
      </c>
      <c r="E8" s="41">
        <v>716</v>
      </c>
      <c r="F8" s="41">
        <v>141</v>
      </c>
      <c r="G8" s="41">
        <v>82</v>
      </c>
      <c r="H8" s="41">
        <v>134</v>
      </c>
      <c r="I8" s="41">
        <v>123</v>
      </c>
      <c r="J8" s="41">
        <v>237</v>
      </c>
      <c r="K8" s="41">
        <v>716</v>
      </c>
      <c r="L8" s="41">
        <v>619</v>
      </c>
      <c r="M8" s="41">
        <v>43</v>
      </c>
      <c r="N8" s="41">
        <v>31</v>
      </c>
      <c r="O8" s="41">
        <v>24</v>
      </c>
      <c r="P8" s="41">
        <v>693</v>
      </c>
      <c r="Q8" s="41">
        <v>546</v>
      </c>
      <c r="R8" s="41">
        <v>29</v>
      </c>
      <c r="S8" s="41">
        <v>11</v>
      </c>
      <c r="T8" s="41">
        <v>26</v>
      </c>
      <c r="U8" s="41">
        <v>1</v>
      </c>
      <c r="V8" s="41">
        <v>2</v>
      </c>
      <c r="W8" s="41">
        <v>7</v>
      </c>
      <c r="X8" s="41">
        <v>1</v>
      </c>
      <c r="Y8" s="41">
        <v>14</v>
      </c>
      <c r="Z8" s="41">
        <v>55</v>
      </c>
      <c r="AA8" s="41">
        <v>716</v>
      </c>
      <c r="AB8" s="41">
        <v>223</v>
      </c>
      <c r="AC8" s="41">
        <v>459</v>
      </c>
      <c r="AD8" s="41">
        <v>34</v>
      </c>
      <c r="AE8" s="41">
        <v>716</v>
      </c>
      <c r="AF8" s="41">
        <v>716</v>
      </c>
      <c r="AG8" s="41">
        <v>0</v>
      </c>
      <c r="AH8" s="41">
        <v>0</v>
      </c>
      <c r="AI8" s="41">
        <v>0</v>
      </c>
      <c r="AJ8" s="41">
        <v>716</v>
      </c>
      <c r="AK8" s="41">
        <v>153</v>
      </c>
      <c r="AL8" s="41">
        <v>48</v>
      </c>
      <c r="AM8" s="41">
        <v>121</v>
      </c>
      <c r="AN8" s="41">
        <v>78</v>
      </c>
      <c r="AO8" s="41">
        <v>124</v>
      </c>
      <c r="AP8" s="41">
        <v>119</v>
      </c>
      <c r="AQ8" s="41">
        <v>74</v>
      </c>
      <c r="AR8" s="41">
        <v>716</v>
      </c>
      <c r="AS8" s="41">
        <v>589</v>
      </c>
      <c r="AT8" s="41">
        <v>30</v>
      </c>
      <c r="AU8" s="41">
        <v>19</v>
      </c>
      <c r="AV8" s="41">
        <v>1</v>
      </c>
      <c r="AW8" s="41">
        <v>5</v>
      </c>
      <c r="AX8" s="41">
        <v>9</v>
      </c>
      <c r="AY8" s="41">
        <v>9</v>
      </c>
      <c r="AZ8" s="41">
        <v>4</v>
      </c>
      <c r="BA8" s="41">
        <v>19</v>
      </c>
      <c r="BB8" s="41">
        <v>2</v>
      </c>
      <c r="BC8" s="41">
        <v>6</v>
      </c>
      <c r="BD8" s="41">
        <v>24</v>
      </c>
    </row>
    <row r="9" spans="1:56" x14ac:dyDescent="0.2">
      <c r="A9" s="75"/>
      <c r="B9" s="2">
        <v>734</v>
      </c>
      <c r="C9" s="3" t="s">
        <v>0</v>
      </c>
      <c r="D9" s="3" t="s">
        <v>0</v>
      </c>
      <c r="E9" s="2">
        <v>734</v>
      </c>
      <c r="F9" s="3" t="s">
        <v>0</v>
      </c>
      <c r="G9" s="3" t="s">
        <v>0</v>
      </c>
      <c r="H9" s="3" t="s">
        <v>0</v>
      </c>
      <c r="I9" s="3" t="s">
        <v>0</v>
      </c>
      <c r="J9" s="3" t="s">
        <v>0</v>
      </c>
      <c r="K9" s="2">
        <v>734</v>
      </c>
      <c r="L9" s="3" t="s">
        <v>0</v>
      </c>
      <c r="M9" s="3" t="s">
        <v>0</v>
      </c>
      <c r="N9" s="3" t="s">
        <v>0</v>
      </c>
      <c r="O9" s="3" t="s">
        <v>0</v>
      </c>
      <c r="P9" s="2">
        <v>712</v>
      </c>
      <c r="Q9" s="3" t="s">
        <v>0</v>
      </c>
      <c r="R9" s="3" t="s">
        <v>0</v>
      </c>
      <c r="S9" s="3" t="s">
        <v>0</v>
      </c>
      <c r="T9" s="3" t="s">
        <v>0</v>
      </c>
      <c r="U9" s="3" t="s">
        <v>0</v>
      </c>
      <c r="V9" s="3" t="s">
        <v>0</v>
      </c>
      <c r="W9" s="3" t="s">
        <v>0</v>
      </c>
      <c r="X9" s="3" t="s">
        <v>0</v>
      </c>
      <c r="Y9" s="3" t="s">
        <v>0</v>
      </c>
      <c r="Z9" s="3" t="s">
        <v>0</v>
      </c>
      <c r="AA9" s="2">
        <v>734</v>
      </c>
      <c r="AB9" s="3" t="s">
        <v>0</v>
      </c>
      <c r="AC9" s="3" t="s">
        <v>0</v>
      </c>
      <c r="AD9" s="3" t="s">
        <v>0</v>
      </c>
      <c r="AE9" s="2">
        <v>734</v>
      </c>
      <c r="AF9" s="3" t="s">
        <v>0</v>
      </c>
      <c r="AG9" s="3" t="s">
        <v>0</v>
      </c>
      <c r="AH9" s="3" t="s">
        <v>0</v>
      </c>
      <c r="AI9" s="3" t="s">
        <v>0</v>
      </c>
      <c r="AJ9" s="2">
        <v>734</v>
      </c>
      <c r="AK9" s="3" t="s">
        <v>0</v>
      </c>
      <c r="AL9" s="3" t="s">
        <v>0</v>
      </c>
      <c r="AM9" s="3" t="s">
        <v>0</v>
      </c>
      <c r="AN9" s="3" t="s">
        <v>0</v>
      </c>
      <c r="AO9" s="3" t="s">
        <v>0</v>
      </c>
      <c r="AP9" s="3" t="s">
        <v>0</v>
      </c>
      <c r="AQ9" s="3" t="s">
        <v>0</v>
      </c>
      <c r="AR9" s="2">
        <v>734</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0.36</v>
      </c>
      <c r="C10" s="8">
        <v>0.36</v>
      </c>
      <c r="D10" s="8">
        <v>0.35</v>
      </c>
      <c r="E10" s="7">
        <v>0.36</v>
      </c>
      <c r="F10" s="8">
        <v>0.25</v>
      </c>
      <c r="G10" s="8">
        <v>0.25</v>
      </c>
      <c r="H10" s="8">
        <v>0.37</v>
      </c>
      <c r="I10" s="8">
        <v>0.42</v>
      </c>
      <c r="J10" s="8">
        <v>0.52</v>
      </c>
      <c r="K10" s="7">
        <v>0.36</v>
      </c>
      <c r="L10" s="8">
        <v>0.37</v>
      </c>
      <c r="M10" s="8">
        <v>0.25</v>
      </c>
      <c r="N10" s="8">
        <v>0.32</v>
      </c>
      <c r="O10" s="8">
        <v>0.43</v>
      </c>
      <c r="P10" s="7">
        <v>0.35</v>
      </c>
      <c r="Q10" s="8">
        <v>0.85</v>
      </c>
      <c r="R10" s="8">
        <v>0.04</v>
      </c>
      <c r="S10" s="8">
        <v>0.13</v>
      </c>
      <c r="T10" s="8">
        <v>0.33</v>
      </c>
      <c r="U10" s="8">
        <v>0.03</v>
      </c>
      <c r="V10" s="8">
        <v>0.33</v>
      </c>
      <c r="W10" s="8">
        <v>0.17</v>
      </c>
      <c r="X10" s="8">
        <v>0.09</v>
      </c>
      <c r="Y10" s="8">
        <v>0.14000000000000001</v>
      </c>
      <c r="Z10" s="8">
        <v>0.26</v>
      </c>
      <c r="AA10" s="7">
        <v>0.36</v>
      </c>
      <c r="AB10" s="8">
        <v>0.25</v>
      </c>
      <c r="AC10" s="8">
        <v>0.48</v>
      </c>
      <c r="AD10" s="8">
        <v>0.19</v>
      </c>
      <c r="AE10" s="7">
        <v>0.36</v>
      </c>
      <c r="AF10" s="8">
        <v>1</v>
      </c>
      <c r="AG10" s="8">
        <v>0</v>
      </c>
      <c r="AH10" s="8">
        <v>0</v>
      </c>
      <c r="AI10" s="8">
        <v>0</v>
      </c>
      <c r="AJ10" s="7">
        <v>0.36</v>
      </c>
      <c r="AK10" s="8">
        <v>0.31</v>
      </c>
      <c r="AL10" s="8">
        <v>0.18</v>
      </c>
      <c r="AM10" s="8">
        <v>0.45</v>
      </c>
      <c r="AN10" s="8">
        <v>0.35</v>
      </c>
      <c r="AO10" s="8">
        <v>0.52</v>
      </c>
      <c r="AP10" s="8">
        <v>0.47</v>
      </c>
      <c r="AQ10" s="8">
        <v>0.26</v>
      </c>
      <c r="AR10" s="7">
        <v>0.36</v>
      </c>
      <c r="AS10" s="8">
        <v>0.77</v>
      </c>
      <c r="AT10" s="8">
        <v>0.04</v>
      </c>
      <c r="AU10" s="8">
        <v>0.15</v>
      </c>
      <c r="AV10" s="8">
        <v>0.03</v>
      </c>
      <c r="AW10" s="8">
        <v>0.59</v>
      </c>
      <c r="AX10" s="8">
        <v>0.26</v>
      </c>
      <c r="AY10" s="8">
        <v>0.28999999999999998</v>
      </c>
      <c r="AZ10" s="8">
        <v>0.33</v>
      </c>
      <c r="BA10" s="8">
        <v>0.12</v>
      </c>
      <c r="BB10" s="8">
        <v>0.31</v>
      </c>
      <c r="BC10" s="8">
        <v>0.16</v>
      </c>
      <c r="BD10" s="8">
        <v>0.43</v>
      </c>
    </row>
    <row r="11" spans="1:56" x14ac:dyDescent="0.2">
      <c r="A11" s="75" t="s">
        <v>35</v>
      </c>
      <c r="B11" s="2">
        <v>668</v>
      </c>
      <c r="C11" s="2">
        <v>322</v>
      </c>
      <c r="D11" s="2">
        <v>346</v>
      </c>
      <c r="E11" s="2">
        <v>668</v>
      </c>
      <c r="F11" s="2">
        <v>271</v>
      </c>
      <c r="G11" s="2">
        <v>116</v>
      </c>
      <c r="H11" s="2">
        <v>118</v>
      </c>
      <c r="I11" s="2">
        <v>76</v>
      </c>
      <c r="J11" s="2">
        <v>88</v>
      </c>
      <c r="K11" s="2">
        <v>668</v>
      </c>
      <c r="L11" s="2">
        <v>550</v>
      </c>
      <c r="M11" s="2">
        <v>62</v>
      </c>
      <c r="N11" s="2">
        <v>40</v>
      </c>
      <c r="O11" s="2">
        <v>16</v>
      </c>
      <c r="P11" s="2">
        <v>652</v>
      </c>
      <c r="Q11" s="2">
        <v>9</v>
      </c>
      <c r="R11" s="2">
        <v>559</v>
      </c>
      <c r="S11" s="2">
        <v>18</v>
      </c>
      <c r="T11" s="2">
        <v>5</v>
      </c>
      <c r="U11" s="2">
        <v>20</v>
      </c>
      <c r="V11" s="2">
        <v>0</v>
      </c>
      <c r="W11" s="2">
        <v>16</v>
      </c>
      <c r="X11" s="2">
        <v>2</v>
      </c>
      <c r="Y11" s="2">
        <v>10</v>
      </c>
      <c r="Z11" s="2">
        <v>12</v>
      </c>
      <c r="AA11" s="2">
        <v>668</v>
      </c>
      <c r="AB11" s="2">
        <v>391</v>
      </c>
      <c r="AC11" s="2">
        <v>213</v>
      </c>
      <c r="AD11" s="2">
        <v>64</v>
      </c>
      <c r="AE11" s="2">
        <v>668</v>
      </c>
      <c r="AF11" s="2">
        <v>0</v>
      </c>
      <c r="AG11" s="2">
        <v>668</v>
      </c>
      <c r="AH11" s="2">
        <v>0</v>
      </c>
      <c r="AI11" s="2">
        <v>0</v>
      </c>
      <c r="AJ11" s="2">
        <v>668</v>
      </c>
      <c r="AK11" s="2">
        <v>214</v>
      </c>
      <c r="AL11" s="2">
        <v>87</v>
      </c>
      <c r="AM11" s="2">
        <v>74</v>
      </c>
      <c r="AN11" s="2">
        <v>63</v>
      </c>
      <c r="AO11" s="2">
        <v>41</v>
      </c>
      <c r="AP11" s="2">
        <v>65</v>
      </c>
      <c r="AQ11" s="2">
        <v>124</v>
      </c>
      <c r="AR11" s="2">
        <v>668</v>
      </c>
      <c r="AS11" s="2">
        <v>15</v>
      </c>
      <c r="AT11" s="2">
        <v>511</v>
      </c>
      <c r="AU11" s="2">
        <v>41</v>
      </c>
      <c r="AV11" s="2">
        <v>25</v>
      </c>
      <c r="AW11" s="2">
        <v>0</v>
      </c>
      <c r="AX11" s="2">
        <v>0</v>
      </c>
      <c r="AY11" s="2">
        <v>10</v>
      </c>
      <c r="AZ11" s="2">
        <v>4</v>
      </c>
      <c r="BA11" s="2">
        <v>38</v>
      </c>
      <c r="BB11" s="2">
        <v>0</v>
      </c>
      <c r="BC11" s="2">
        <v>8</v>
      </c>
      <c r="BD11" s="2">
        <v>16</v>
      </c>
    </row>
    <row r="12" spans="1:56" s="42" customFormat="1" x14ac:dyDescent="0.2">
      <c r="A12" s="75"/>
      <c r="B12" s="41">
        <v>630</v>
      </c>
      <c r="C12" s="41" t="s">
        <v>0</v>
      </c>
      <c r="D12" s="41" t="s">
        <v>0</v>
      </c>
      <c r="E12" s="41">
        <v>630</v>
      </c>
      <c r="F12" s="41" t="s">
        <v>0</v>
      </c>
      <c r="G12" s="41" t="s">
        <v>0</v>
      </c>
      <c r="H12" s="41" t="s">
        <v>0</v>
      </c>
      <c r="I12" s="41" t="s">
        <v>0</v>
      </c>
      <c r="J12" s="41" t="s">
        <v>0</v>
      </c>
      <c r="K12" s="41">
        <v>630</v>
      </c>
      <c r="L12" s="41" t="s">
        <v>0</v>
      </c>
      <c r="M12" s="41" t="s">
        <v>0</v>
      </c>
      <c r="N12" s="41" t="s">
        <v>0</v>
      </c>
      <c r="O12" s="41" t="s">
        <v>0</v>
      </c>
      <c r="P12" s="41">
        <v>614</v>
      </c>
      <c r="Q12" s="41" t="s">
        <v>0</v>
      </c>
      <c r="R12" s="41" t="s">
        <v>0</v>
      </c>
      <c r="S12" s="41" t="s">
        <v>0</v>
      </c>
      <c r="T12" s="41" t="s">
        <v>0</v>
      </c>
      <c r="U12" s="41" t="s">
        <v>0</v>
      </c>
      <c r="V12" s="41" t="s">
        <v>0</v>
      </c>
      <c r="W12" s="41" t="s">
        <v>0</v>
      </c>
      <c r="X12" s="41" t="s">
        <v>0</v>
      </c>
      <c r="Y12" s="41" t="s">
        <v>0</v>
      </c>
      <c r="Z12" s="41" t="s">
        <v>0</v>
      </c>
      <c r="AA12" s="41">
        <v>630</v>
      </c>
      <c r="AB12" s="41" t="s">
        <v>0</v>
      </c>
      <c r="AC12" s="41" t="s">
        <v>0</v>
      </c>
      <c r="AD12" s="41" t="s">
        <v>0</v>
      </c>
      <c r="AE12" s="41">
        <v>630</v>
      </c>
      <c r="AF12" s="41" t="s">
        <v>0</v>
      </c>
      <c r="AG12" s="41" t="s">
        <v>0</v>
      </c>
      <c r="AH12" s="41" t="s">
        <v>0</v>
      </c>
      <c r="AI12" s="41" t="s">
        <v>0</v>
      </c>
      <c r="AJ12" s="41">
        <v>630</v>
      </c>
      <c r="AK12" s="41" t="s">
        <v>0</v>
      </c>
      <c r="AL12" s="41" t="s">
        <v>0</v>
      </c>
      <c r="AM12" s="41" t="s">
        <v>0</v>
      </c>
      <c r="AN12" s="41" t="s">
        <v>0</v>
      </c>
      <c r="AO12" s="41" t="s">
        <v>0</v>
      </c>
      <c r="AP12" s="41" t="s">
        <v>0</v>
      </c>
      <c r="AQ12" s="41" t="s">
        <v>0</v>
      </c>
      <c r="AR12" s="41">
        <v>630</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83"/>
      <c r="B13" s="7">
        <v>0.33</v>
      </c>
      <c r="C13" s="8">
        <v>0.33</v>
      </c>
      <c r="D13" s="8">
        <v>0.34</v>
      </c>
      <c r="E13" s="7">
        <v>0.33</v>
      </c>
      <c r="F13" s="8">
        <v>0.47</v>
      </c>
      <c r="G13" s="8">
        <v>0.36</v>
      </c>
      <c r="H13" s="8">
        <v>0.33</v>
      </c>
      <c r="I13" s="8">
        <v>0.26</v>
      </c>
      <c r="J13" s="8">
        <v>0.19</v>
      </c>
      <c r="K13" s="7">
        <v>0.33</v>
      </c>
      <c r="L13" s="8">
        <v>0.33</v>
      </c>
      <c r="M13" s="8">
        <v>0.37</v>
      </c>
      <c r="N13" s="8">
        <v>0.41</v>
      </c>
      <c r="O13" s="8">
        <v>0.28999999999999998</v>
      </c>
      <c r="P13" s="7">
        <v>0.33</v>
      </c>
      <c r="Q13" s="8">
        <v>0.01</v>
      </c>
      <c r="R13" s="8">
        <v>0.77</v>
      </c>
      <c r="S13" s="8">
        <v>0.22</v>
      </c>
      <c r="T13" s="8">
        <v>7.0000000000000007E-2</v>
      </c>
      <c r="U13" s="8">
        <v>0.41</v>
      </c>
      <c r="V13" s="9">
        <v>0</v>
      </c>
      <c r="W13" s="8">
        <v>0.39</v>
      </c>
      <c r="X13" s="8">
        <v>0.16</v>
      </c>
      <c r="Y13" s="8">
        <v>0.1</v>
      </c>
      <c r="Z13" s="8">
        <v>0.06</v>
      </c>
      <c r="AA13" s="7">
        <v>0.33</v>
      </c>
      <c r="AB13" s="8">
        <v>0.44</v>
      </c>
      <c r="AC13" s="8">
        <v>0.22</v>
      </c>
      <c r="AD13" s="8">
        <v>0.35</v>
      </c>
      <c r="AE13" s="7">
        <v>0.33</v>
      </c>
      <c r="AF13" s="9">
        <v>0</v>
      </c>
      <c r="AG13" s="8">
        <v>1</v>
      </c>
      <c r="AH13" s="9">
        <v>0</v>
      </c>
      <c r="AI13" s="9">
        <v>0</v>
      </c>
      <c r="AJ13" s="7">
        <v>0.33</v>
      </c>
      <c r="AK13" s="8">
        <v>0.44</v>
      </c>
      <c r="AL13" s="8">
        <v>0.33</v>
      </c>
      <c r="AM13" s="8">
        <v>0.28000000000000003</v>
      </c>
      <c r="AN13" s="8">
        <v>0.28999999999999998</v>
      </c>
      <c r="AO13" s="8">
        <v>0.17</v>
      </c>
      <c r="AP13" s="8">
        <v>0.25</v>
      </c>
      <c r="AQ13" s="8">
        <v>0.44</v>
      </c>
      <c r="AR13" s="7">
        <v>0.33</v>
      </c>
      <c r="AS13" s="8">
        <v>0.02</v>
      </c>
      <c r="AT13" s="8">
        <v>0.71</v>
      </c>
      <c r="AU13" s="8">
        <v>0.31</v>
      </c>
      <c r="AV13" s="8">
        <v>0.45</v>
      </c>
      <c r="AW13" s="9">
        <v>0</v>
      </c>
      <c r="AX13" s="8">
        <v>0.01</v>
      </c>
      <c r="AY13" s="8">
        <v>0.35</v>
      </c>
      <c r="AZ13" s="8">
        <v>0.32</v>
      </c>
      <c r="BA13" s="8">
        <v>0.24</v>
      </c>
      <c r="BB13" s="9">
        <v>0</v>
      </c>
      <c r="BC13" s="8">
        <v>0.22</v>
      </c>
      <c r="BD13" s="8">
        <v>0.28999999999999998</v>
      </c>
    </row>
    <row r="14" spans="1:56" s="42" customFormat="1" x14ac:dyDescent="0.2">
      <c r="A14" s="75" t="s">
        <v>36</v>
      </c>
      <c r="B14" s="41">
        <v>444</v>
      </c>
      <c r="C14" s="41">
        <v>257</v>
      </c>
      <c r="D14" s="41">
        <v>187</v>
      </c>
      <c r="E14" s="41">
        <v>444</v>
      </c>
      <c r="F14" s="41">
        <v>104</v>
      </c>
      <c r="G14" s="41">
        <v>91</v>
      </c>
      <c r="H14" s="41">
        <v>79</v>
      </c>
      <c r="I14" s="41">
        <v>71</v>
      </c>
      <c r="J14" s="41">
        <v>99</v>
      </c>
      <c r="K14" s="41">
        <v>444</v>
      </c>
      <c r="L14" s="41">
        <v>375</v>
      </c>
      <c r="M14" s="41">
        <v>43</v>
      </c>
      <c r="N14" s="41">
        <v>16</v>
      </c>
      <c r="O14" s="41">
        <v>10</v>
      </c>
      <c r="P14" s="41">
        <v>435</v>
      </c>
      <c r="Q14" s="41">
        <v>81</v>
      </c>
      <c r="R14" s="41">
        <v>92</v>
      </c>
      <c r="S14" s="41">
        <v>52</v>
      </c>
      <c r="T14" s="41">
        <v>42</v>
      </c>
      <c r="U14" s="41">
        <v>24</v>
      </c>
      <c r="V14" s="41">
        <v>3</v>
      </c>
      <c r="W14" s="41">
        <v>14</v>
      </c>
      <c r="X14" s="41">
        <v>4</v>
      </c>
      <c r="Y14" s="41">
        <v>50</v>
      </c>
      <c r="Z14" s="41">
        <v>74</v>
      </c>
      <c r="AA14" s="41">
        <v>444</v>
      </c>
      <c r="AB14" s="41">
        <v>189</v>
      </c>
      <c r="AC14" s="41">
        <v>205</v>
      </c>
      <c r="AD14" s="41">
        <v>50</v>
      </c>
      <c r="AE14" s="41">
        <v>444</v>
      </c>
      <c r="AF14" s="41">
        <v>0</v>
      </c>
      <c r="AG14" s="41">
        <v>0</v>
      </c>
      <c r="AH14" s="41">
        <v>444</v>
      </c>
      <c r="AI14" s="41">
        <v>0</v>
      </c>
      <c r="AJ14" s="41">
        <v>444</v>
      </c>
      <c r="AK14" s="41">
        <v>90</v>
      </c>
      <c r="AL14" s="41">
        <v>79</v>
      </c>
      <c r="AM14" s="41">
        <v>61</v>
      </c>
      <c r="AN14" s="41">
        <v>58</v>
      </c>
      <c r="AO14" s="41">
        <v>59</v>
      </c>
      <c r="AP14" s="41">
        <v>42</v>
      </c>
      <c r="AQ14" s="41">
        <v>56</v>
      </c>
      <c r="AR14" s="41">
        <v>444</v>
      </c>
      <c r="AS14" s="41">
        <v>125</v>
      </c>
      <c r="AT14" s="41">
        <v>115</v>
      </c>
      <c r="AU14" s="41">
        <v>59</v>
      </c>
      <c r="AV14" s="41">
        <v>25</v>
      </c>
      <c r="AW14" s="41">
        <v>3</v>
      </c>
      <c r="AX14" s="41">
        <v>20</v>
      </c>
      <c r="AY14" s="41">
        <v>8</v>
      </c>
      <c r="AZ14" s="41">
        <v>4</v>
      </c>
      <c r="BA14" s="41">
        <v>61</v>
      </c>
      <c r="BB14" s="41">
        <v>2</v>
      </c>
      <c r="BC14" s="41">
        <v>12</v>
      </c>
      <c r="BD14" s="41">
        <v>10</v>
      </c>
    </row>
    <row r="15" spans="1:56" x14ac:dyDescent="0.2">
      <c r="A15" s="75"/>
      <c r="B15" s="2">
        <v>481</v>
      </c>
      <c r="C15" s="3" t="s">
        <v>0</v>
      </c>
      <c r="D15" s="3" t="s">
        <v>0</v>
      </c>
      <c r="E15" s="2">
        <v>481</v>
      </c>
      <c r="F15" s="3" t="s">
        <v>0</v>
      </c>
      <c r="G15" s="3" t="s">
        <v>0</v>
      </c>
      <c r="H15" s="3" t="s">
        <v>0</v>
      </c>
      <c r="I15" s="3" t="s">
        <v>0</v>
      </c>
      <c r="J15" s="3" t="s">
        <v>0</v>
      </c>
      <c r="K15" s="2">
        <v>481</v>
      </c>
      <c r="L15" s="3" t="s">
        <v>0</v>
      </c>
      <c r="M15" s="3" t="s">
        <v>0</v>
      </c>
      <c r="N15" s="3" t="s">
        <v>0</v>
      </c>
      <c r="O15" s="3" t="s">
        <v>0</v>
      </c>
      <c r="P15" s="2">
        <v>470</v>
      </c>
      <c r="Q15" s="3" t="s">
        <v>0</v>
      </c>
      <c r="R15" s="3" t="s">
        <v>0</v>
      </c>
      <c r="S15" s="3" t="s">
        <v>0</v>
      </c>
      <c r="T15" s="3" t="s">
        <v>0</v>
      </c>
      <c r="U15" s="3" t="s">
        <v>0</v>
      </c>
      <c r="V15" s="3" t="s">
        <v>0</v>
      </c>
      <c r="W15" s="3" t="s">
        <v>0</v>
      </c>
      <c r="X15" s="3" t="s">
        <v>0</v>
      </c>
      <c r="Y15" s="3" t="s">
        <v>0</v>
      </c>
      <c r="Z15" s="3" t="s">
        <v>0</v>
      </c>
      <c r="AA15" s="2">
        <v>481</v>
      </c>
      <c r="AB15" s="3" t="s">
        <v>0</v>
      </c>
      <c r="AC15" s="3" t="s">
        <v>0</v>
      </c>
      <c r="AD15" s="3" t="s">
        <v>0</v>
      </c>
      <c r="AE15" s="2">
        <v>481</v>
      </c>
      <c r="AF15" s="3" t="s">
        <v>0</v>
      </c>
      <c r="AG15" s="3" t="s">
        <v>0</v>
      </c>
      <c r="AH15" s="3" t="s">
        <v>0</v>
      </c>
      <c r="AI15" s="3" t="s">
        <v>0</v>
      </c>
      <c r="AJ15" s="2">
        <v>481</v>
      </c>
      <c r="AK15" s="3" t="s">
        <v>0</v>
      </c>
      <c r="AL15" s="3" t="s">
        <v>0</v>
      </c>
      <c r="AM15" s="3" t="s">
        <v>0</v>
      </c>
      <c r="AN15" s="3" t="s">
        <v>0</v>
      </c>
      <c r="AO15" s="3" t="s">
        <v>0</v>
      </c>
      <c r="AP15" s="3" t="s">
        <v>0</v>
      </c>
      <c r="AQ15" s="3" t="s">
        <v>0</v>
      </c>
      <c r="AR15" s="2">
        <v>481</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0.22</v>
      </c>
      <c r="C16" s="8">
        <v>0.26</v>
      </c>
      <c r="D16" s="8">
        <v>0.18</v>
      </c>
      <c r="E16" s="7">
        <v>0.22</v>
      </c>
      <c r="F16" s="8">
        <v>0.18</v>
      </c>
      <c r="G16" s="8">
        <v>0.28000000000000003</v>
      </c>
      <c r="H16" s="8">
        <v>0.22</v>
      </c>
      <c r="I16" s="8">
        <v>0.24</v>
      </c>
      <c r="J16" s="8">
        <v>0.21</v>
      </c>
      <c r="K16" s="7">
        <v>0.22</v>
      </c>
      <c r="L16" s="8">
        <v>0.22</v>
      </c>
      <c r="M16" s="8">
        <v>0.26</v>
      </c>
      <c r="N16" s="8">
        <v>0.16</v>
      </c>
      <c r="O16" s="8">
        <v>0.17</v>
      </c>
      <c r="P16" s="7">
        <v>0.22</v>
      </c>
      <c r="Q16" s="8">
        <v>0.12</v>
      </c>
      <c r="R16" s="8">
        <v>0.13</v>
      </c>
      <c r="S16" s="8">
        <v>0.6</v>
      </c>
      <c r="T16" s="8">
        <v>0.54</v>
      </c>
      <c r="U16" s="8">
        <v>0.49</v>
      </c>
      <c r="V16" s="8">
        <v>0.45</v>
      </c>
      <c r="W16" s="8">
        <v>0.34</v>
      </c>
      <c r="X16" s="8">
        <v>0.3</v>
      </c>
      <c r="Y16" s="8">
        <v>0.49</v>
      </c>
      <c r="Z16" s="8">
        <v>0.34</v>
      </c>
      <c r="AA16" s="7">
        <v>0.22</v>
      </c>
      <c r="AB16" s="8">
        <v>0.21</v>
      </c>
      <c r="AC16" s="8">
        <v>0.22</v>
      </c>
      <c r="AD16" s="8">
        <v>0.27</v>
      </c>
      <c r="AE16" s="7">
        <v>0.22</v>
      </c>
      <c r="AF16" s="8">
        <v>0</v>
      </c>
      <c r="AG16" s="8">
        <v>0</v>
      </c>
      <c r="AH16" s="8">
        <v>1</v>
      </c>
      <c r="AI16" s="8">
        <v>0</v>
      </c>
      <c r="AJ16" s="7">
        <v>0.22</v>
      </c>
      <c r="AK16" s="8">
        <v>0.18</v>
      </c>
      <c r="AL16" s="8">
        <v>0.3</v>
      </c>
      <c r="AM16" s="8">
        <v>0.23</v>
      </c>
      <c r="AN16" s="8">
        <v>0.27</v>
      </c>
      <c r="AO16" s="8">
        <v>0.25</v>
      </c>
      <c r="AP16" s="8">
        <v>0.16</v>
      </c>
      <c r="AQ16" s="8">
        <v>0.2</v>
      </c>
      <c r="AR16" s="7">
        <v>0.22</v>
      </c>
      <c r="AS16" s="8">
        <v>0.16</v>
      </c>
      <c r="AT16" s="8">
        <v>0.16</v>
      </c>
      <c r="AU16" s="8">
        <v>0.45</v>
      </c>
      <c r="AV16" s="8">
        <v>0.46</v>
      </c>
      <c r="AW16" s="8">
        <v>0.28000000000000003</v>
      </c>
      <c r="AX16" s="8">
        <v>0.62</v>
      </c>
      <c r="AY16" s="8">
        <v>0.28000000000000003</v>
      </c>
      <c r="AZ16" s="8">
        <v>0.35</v>
      </c>
      <c r="BA16" s="8">
        <v>0.38</v>
      </c>
      <c r="BB16" s="8">
        <v>0.23</v>
      </c>
      <c r="BC16" s="8">
        <v>0.35</v>
      </c>
      <c r="BD16" s="8">
        <v>0.17</v>
      </c>
    </row>
    <row r="17" spans="1:56" x14ac:dyDescent="0.2">
      <c r="A17" s="75" t="s">
        <v>95</v>
      </c>
      <c r="B17" s="2">
        <v>184</v>
      </c>
      <c r="C17" s="2">
        <v>52</v>
      </c>
      <c r="D17" s="2">
        <v>132</v>
      </c>
      <c r="E17" s="2">
        <v>184</v>
      </c>
      <c r="F17" s="2">
        <v>58</v>
      </c>
      <c r="G17" s="2">
        <v>36</v>
      </c>
      <c r="H17" s="2">
        <v>28</v>
      </c>
      <c r="I17" s="2">
        <v>25</v>
      </c>
      <c r="J17" s="2">
        <v>36</v>
      </c>
      <c r="K17" s="2">
        <v>184</v>
      </c>
      <c r="L17" s="2">
        <v>146</v>
      </c>
      <c r="M17" s="2">
        <v>22</v>
      </c>
      <c r="N17" s="2">
        <v>10</v>
      </c>
      <c r="O17" s="2">
        <v>6</v>
      </c>
      <c r="P17" s="2">
        <v>178</v>
      </c>
      <c r="Q17" s="2">
        <v>10</v>
      </c>
      <c r="R17" s="2">
        <v>44</v>
      </c>
      <c r="S17" s="2">
        <v>5</v>
      </c>
      <c r="T17" s="2">
        <v>5</v>
      </c>
      <c r="U17" s="2">
        <v>3</v>
      </c>
      <c r="V17" s="2">
        <v>1</v>
      </c>
      <c r="W17" s="2">
        <v>4</v>
      </c>
      <c r="X17" s="2">
        <v>5</v>
      </c>
      <c r="Y17" s="2">
        <v>28</v>
      </c>
      <c r="Z17" s="2">
        <v>73</v>
      </c>
      <c r="AA17" s="2">
        <v>184</v>
      </c>
      <c r="AB17" s="2">
        <v>77</v>
      </c>
      <c r="AC17" s="2">
        <v>72</v>
      </c>
      <c r="AD17" s="2">
        <v>35</v>
      </c>
      <c r="AE17" s="2">
        <v>184</v>
      </c>
      <c r="AF17" s="2">
        <v>0</v>
      </c>
      <c r="AG17" s="2">
        <v>0</v>
      </c>
      <c r="AH17" s="2">
        <v>0</v>
      </c>
      <c r="AI17" s="2">
        <v>184</v>
      </c>
      <c r="AJ17" s="2">
        <v>184</v>
      </c>
      <c r="AK17" s="2">
        <v>33</v>
      </c>
      <c r="AL17" s="2">
        <v>48</v>
      </c>
      <c r="AM17" s="2">
        <v>14</v>
      </c>
      <c r="AN17" s="2">
        <v>20</v>
      </c>
      <c r="AO17" s="2">
        <v>13</v>
      </c>
      <c r="AP17" s="2">
        <v>29</v>
      </c>
      <c r="AQ17" s="2">
        <v>26</v>
      </c>
      <c r="AR17" s="2">
        <v>184</v>
      </c>
      <c r="AS17" s="2">
        <v>35</v>
      </c>
      <c r="AT17" s="2">
        <v>64</v>
      </c>
      <c r="AU17" s="2">
        <v>13</v>
      </c>
      <c r="AV17" s="2">
        <v>3</v>
      </c>
      <c r="AW17" s="2">
        <v>1</v>
      </c>
      <c r="AX17" s="2">
        <v>4</v>
      </c>
      <c r="AY17" s="2">
        <v>2</v>
      </c>
      <c r="AZ17" s="2">
        <v>0</v>
      </c>
      <c r="BA17" s="2">
        <v>43</v>
      </c>
      <c r="BB17" s="2">
        <v>3</v>
      </c>
      <c r="BC17" s="2">
        <v>9</v>
      </c>
      <c r="BD17" s="2">
        <v>6</v>
      </c>
    </row>
    <row r="18" spans="1:56" s="42" customFormat="1" x14ac:dyDescent="0.2">
      <c r="A18" s="75"/>
      <c r="B18" s="41">
        <v>168</v>
      </c>
      <c r="C18" s="41" t="s">
        <v>0</v>
      </c>
      <c r="D18" s="41" t="s">
        <v>0</v>
      </c>
      <c r="E18" s="41">
        <v>168</v>
      </c>
      <c r="F18" s="41" t="s">
        <v>0</v>
      </c>
      <c r="G18" s="41" t="s">
        <v>0</v>
      </c>
      <c r="H18" s="41" t="s">
        <v>0</v>
      </c>
      <c r="I18" s="41" t="s">
        <v>0</v>
      </c>
      <c r="J18" s="41" t="s">
        <v>0</v>
      </c>
      <c r="K18" s="41">
        <v>168</v>
      </c>
      <c r="L18" s="41" t="s">
        <v>0</v>
      </c>
      <c r="M18" s="41" t="s">
        <v>0</v>
      </c>
      <c r="N18" s="41" t="s">
        <v>0</v>
      </c>
      <c r="O18" s="41" t="s">
        <v>0</v>
      </c>
      <c r="P18" s="41">
        <v>164</v>
      </c>
      <c r="Q18" s="41" t="s">
        <v>0</v>
      </c>
      <c r="R18" s="41" t="s">
        <v>0</v>
      </c>
      <c r="S18" s="41" t="s">
        <v>0</v>
      </c>
      <c r="T18" s="41" t="s">
        <v>0</v>
      </c>
      <c r="U18" s="41" t="s">
        <v>0</v>
      </c>
      <c r="V18" s="41" t="s">
        <v>0</v>
      </c>
      <c r="W18" s="41" t="s">
        <v>0</v>
      </c>
      <c r="X18" s="41" t="s">
        <v>0</v>
      </c>
      <c r="Y18" s="41" t="s">
        <v>0</v>
      </c>
      <c r="Z18" s="41" t="s">
        <v>0</v>
      </c>
      <c r="AA18" s="41">
        <v>168</v>
      </c>
      <c r="AB18" s="41" t="s">
        <v>0</v>
      </c>
      <c r="AC18" s="41" t="s">
        <v>0</v>
      </c>
      <c r="AD18" s="41" t="s">
        <v>0</v>
      </c>
      <c r="AE18" s="41">
        <v>168</v>
      </c>
      <c r="AF18" s="41" t="s">
        <v>0</v>
      </c>
      <c r="AG18" s="41" t="s">
        <v>0</v>
      </c>
      <c r="AH18" s="41" t="s">
        <v>0</v>
      </c>
      <c r="AI18" s="41" t="s">
        <v>0</v>
      </c>
      <c r="AJ18" s="41">
        <v>168</v>
      </c>
      <c r="AK18" s="41" t="s">
        <v>0</v>
      </c>
      <c r="AL18" s="41" t="s">
        <v>0</v>
      </c>
      <c r="AM18" s="41" t="s">
        <v>0</v>
      </c>
      <c r="AN18" s="41" t="s">
        <v>0</v>
      </c>
      <c r="AO18" s="41" t="s">
        <v>0</v>
      </c>
      <c r="AP18" s="41" t="s">
        <v>0</v>
      </c>
      <c r="AQ18" s="41" t="s">
        <v>0</v>
      </c>
      <c r="AR18" s="41">
        <v>168</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83"/>
      <c r="B19" s="7">
        <v>0.09</v>
      </c>
      <c r="C19" s="8">
        <v>0.05</v>
      </c>
      <c r="D19" s="8">
        <v>0.13</v>
      </c>
      <c r="E19" s="7">
        <v>0.09</v>
      </c>
      <c r="F19" s="8">
        <v>0.1</v>
      </c>
      <c r="G19" s="8">
        <v>0.11</v>
      </c>
      <c r="H19" s="8">
        <v>0.08</v>
      </c>
      <c r="I19" s="8">
        <v>0.09</v>
      </c>
      <c r="J19" s="8">
        <v>0.08</v>
      </c>
      <c r="K19" s="7">
        <v>0.09</v>
      </c>
      <c r="L19" s="8">
        <v>0.09</v>
      </c>
      <c r="M19" s="8">
        <v>0.13</v>
      </c>
      <c r="N19" s="8">
        <v>0.11</v>
      </c>
      <c r="O19" s="8">
        <v>0.11</v>
      </c>
      <c r="P19" s="7">
        <v>0.09</v>
      </c>
      <c r="Q19" s="8">
        <v>0.01</v>
      </c>
      <c r="R19" s="8">
        <v>0.06</v>
      </c>
      <c r="S19" s="8">
        <v>0.05</v>
      </c>
      <c r="T19" s="8">
        <v>7.0000000000000007E-2</v>
      </c>
      <c r="U19" s="8">
        <v>7.0000000000000007E-2</v>
      </c>
      <c r="V19" s="8">
        <v>0.22</v>
      </c>
      <c r="W19" s="8">
        <v>0.1</v>
      </c>
      <c r="X19" s="8">
        <v>0.45</v>
      </c>
      <c r="Y19" s="8">
        <v>0.27</v>
      </c>
      <c r="Z19" s="8">
        <v>0.34</v>
      </c>
      <c r="AA19" s="7">
        <v>0.09</v>
      </c>
      <c r="AB19" s="8">
        <v>0.09</v>
      </c>
      <c r="AC19" s="8">
        <v>0.08</v>
      </c>
      <c r="AD19" s="8">
        <v>0.19</v>
      </c>
      <c r="AE19" s="7">
        <v>0.09</v>
      </c>
      <c r="AF19" s="9">
        <v>0</v>
      </c>
      <c r="AG19" s="9">
        <v>0</v>
      </c>
      <c r="AH19" s="9">
        <v>0</v>
      </c>
      <c r="AI19" s="8">
        <v>1</v>
      </c>
      <c r="AJ19" s="7">
        <v>0.09</v>
      </c>
      <c r="AK19" s="8">
        <v>7.0000000000000007E-2</v>
      </c>
      <c r="AL19" s="8">
        <v>0.18</v>
      </c>
      <c r="AM19" s="8">
        <v>0.05</v>
      </c>
      <c r="AN19" s="8">
        <v>0.09</v>
      </c>
      <c r="AO19" s="8">
        <v>0.06</v>
      </c>
      <c r="AP19" s="8">
        <v>0.11</v>
      </c>
      <c r="AQ19" s="8">
        <v>0.09</v>
      </c>
      <c r="AR19" s="7">
        <v>0.09</v>
      </c>
      <c r="AS19" s="8">
        <v>0.05</v>
      </c>
      <c r="AT19" s="8">
        <v>0.09</v>
      </c>
      <c r="AU19" s="8">
        <v>0.1</v>
      </c>
      <c r="AV19" s="8">
        <v>0.06</v>
      </c>
      <c r="AW19" s="8">
        <v>0.14000000000000001</v>
      </c>
      <c r="AX19" s="8">
        <v>0.11</v>
      </c>
      <c r="AY19" s="8">
        <v>0.08</v>
      </c>
      <c r="AZ19" s="9">
        <v>0</v>
      </c>
      <c r="BA19" s="8">
        <v>0.27</v>
      </c>
      <c r="BB19" s="8">
        <v>0.46</v>
      </c>
      <c r="BC19" s="8">
        <v>0.27</v>
      </c>
      <c r="BD19" s="8">
        <v>0.11</v>
      </c>
    </row>
    <row r="21" spans="1:56" ht="12.75" x14ac:dyDescent="0.2">
      <c r="A21" s="47" t="s">
        <v>211</v>
      </c>
    </row>
  </sheetData>
  <mergeCells count="16">
    <mergeCell ref="A1:A2"/>
    <mergeCell ref="B1:D1"/>
    <mergeCell ref="E1:J1"/>
    <mergeCell ref="AE1:AI1"/>
    <mergeCell ref="AJ1:AQ1"/>
    <mergeCell ref="AR1:BD1"/>
    <mergeCell ref="K1:O1"/>
    <mergeCell ref="P1:Z1"/>
    <mergeCell ref="AA1:AD1"/>
    <mergeCell ref="A14:A16"/>
    <mergeCell ref="A17:A19"/>
    <mergeCell ref="A3:BD3"/>
    <mergeCell ref="A4:BD4"/>
    <mergeCell ref="A5:A7"/>
    <mergeCell ref="A8:A10"/>
    <mergeCell ref="A11:A13"/>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showGridLines="0" workbookViewId="0">
      <pane xSplit="1" ySplit="7" topLeftCell="B8" activePane="bottomRight" state="frozen"/>
      <selection activeCell="AT42" sqref="AT42"/>
      <selection pane="topRight" activeCell="AT42" sqref="AT42"/>
      <selection pane="bottomLeft" activeCell="AT42" sqref="AT42"/>
      <selection pane="bottomRight" activeCell="A21" sqref="A21"/>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96</v>
      </c>
      <c r="AA2" s="6" t="s">
        <v>9</v>
      </c>
      <c r="AB2" s="5" t="s">
        <v>31</v>
      </c>
      <c r="AC2" s="5" t="s">
        <v>32</v>
      </c>
      <c r="AD2" s="5" t="s">
        <v>33</v>
      </c>
      <c r="AE2" s="6" t="s">
        <v>9</v>
      </c>
      <c r="AF2" s="5" t="s">
        <v>34</v>
      </c>
      <c r="AG2" s="5" t="s">
        <v>35</v>
      </c>
      <c r="AH2" s="5" t="s">
        <v>36</v>
      </c>
      <c r="AI2" s="5" t="s">
        <v>97</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98</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99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100</v>
      </c>
      <c r="B8" s="41">
        <v>1301</v>
      </c>
      <c r="C8" s="41">
        <v>671</v>
      </c>
      <c r="D8" s="41">
        <v>630</v>
      </c>
      <c r="E8" s="41">
        <v>1301</v>
      </c>
      <c r="F8" s="41">
        <v>396</v>
      </c>
      <c r="G8" s="41">
        <v>207</v>
      </c>
      <c r="H8" s="41">
        <v>239</v>
      </c>
      <c r="I8" s="41">
        <v>183</v>
      </c>
      <c r="J8" s="41">
        <v>277</v>
      </c>
      <c r="K8" s="41">
        <v>1301</v>
      </c>
      <c r="L8" s="41">
        <v>1080</v>
      </c>
      <c r="M8" s="41">
        <v>118</v>
      </c>
      <c r="N8" s="41">
        <v>64</v>
      </c>
      <c r="O8" s="41">
        <v>40</v>
      </c>
      <c r="P8" s="41">
        <v>1262</v>
      </c>
      <c r="Q8" s="41">
        <v>428</v>
      </c>
      <c r="R8" s="41">
        <v>509</v>
      </c>
      <c r="S8" s="41">
        <v>58</v>
      </c>
      <c r="T8" s="41">
        <v>42</v>
      </c>
      <c r="U8" s="41">
        <v>37</v>
      </c>
      <c r="V8" s="41">
        <v>4</v>
      </c>
      <c r="W8" s="41">
        <v>28</v>
      </c>
      <c r="X8" s="41">
        <v>4</v>
      </c>
      <c r="Y8" s="41">
        <v>25</v>
      </c>
      <c r="Z8" s="41">
        <v>126</v>
      </c>
      <c r="AA8" s="41">
        <v>1301</v>
      </c>
      <c r="AB8" s="41">
        <v>668</v>
      </c>
      <c r="AC8" s="41">
        <v>633</v>
      </c>
      <c r="AD8" s="41">
        <v>0</v>
      </c>
      <c r="AE8" s="41">
        <v>1301</v>
      </c>
      <c r="AF8" s="41">
        <v>474</v>
      </c>
      <c r="AG8" s="41">
        <v>461</v>
      </c>
      <c r="AH8" s="41">
        <v>260</v>
      </c>
      <c r="AI8" s="41">
        <v>106</v>
      </c>
      <c r="AJ8" s="41">
        <v>1301</v>
      </c>
      <c r="AK8" s="41">
        <v>338</v>
      </c>
      <c r="AL8" s="41">
        <v>175</v>
      </c>
      <c r="AM8" s="41">
        <v>194</v>
      </c>
      <c r="AN8" s="41">
        <v>142</v>
      </c>
      <c r="AO8" s="41">
        <v>141</v>
      </c>
      <c r="AP8" s="41">
        <v>148</v>
      </c>
      <c r="AQ8" s="41">
        <v>163</v>
      </c>
      <c r="AR8" s="41">
        <v>1301</v>
      </c>
      <c r="AS8" s="41">
        <v>500</v>
      </c>
      <c r="AT8" s="41">
        <v>515</v>
      </c>
      <c r="AU8" s="41">
        <v>94</v>
      </c>
      <c r="AV8" s="41">
        <v>41</v>
      </c>
      <c r="AW8" s="41">
        <v>6</v>
      </c>
      <c r="AX8" s="41">
        <v>23</v>
      </c>
      <c r="AY8" s="41">
        <v>21</v>
      </c>
      <c r="AZ8" s="41">
        <v>3</v>
      </c>
      <c r="BA8" s="41">
        <v>46</v>
      </c>
      <c r="BB8" s="41">
        <v>3</v>
      </c>
      <c r="BC8" s="41">
        <v>10</v>
      </c>
      <c r="BD8" s="41">
        <v>40</v>
      </c>
    </row>
    <row r="9" spans="1:56" x14ac:dyDescent="0.2">
      <c r="A9" s="75"/>
      <c r="B9" s="2">
        <v>1291</v>
      </c>
      <c r="C9" s="3" t="s">
        <v>0</v>
      </c>
      <c r="D9" s="3" t="s">
        <v>0</v>
      </c>
      <c r="E9" s="2">
        <v>1291</v>
      </c>
      <c r="F9" s="3" t="s">
        <v>0</v>
      </c>
      <c r="G9" s="3" t="s">
        <v>0</v>
      </c>
      <c r="H9" s="3" t="s">
        <v>0</v>
      </c>
      <c r="I9" s="3" t="s">
        <v>0</v>
      </c>
      <c r="J9" s="3" t="s">
        <v>0</v>
      </c>
      <c r="K9" s="2">
        <v>1291</v>
      </c>
      <c r="L9" s="3" t="s">
        <v>0</v>
      </c>
      <c r="M9" s="3" t="s">
        <v>0</v>
      </c>
      <c r="N9" s="3" t="s">
        <v>0</v>
      </c>
      <c r="O9" s="3" t="s">
        <v>0</v>
      </c>
      <c r="P9" s="2">
        <v>1250</v>
      </c>
      <c r="Q9" s="3" t="s">
        <v>0</v>
      </c>
      <c r="R9" s="3" t="s">
        <v>0</v>
      </c>
      <c r="S9" s="3" t="s">
        <v>0</v>
      </c>
      <c r="T9" s="3" t="s">
        <v>0</v>
      </c>
      <c r="U9" s="3" t="s">
        <v>0</v>
      </c>
      <c r="V9" s="3" t="s">
        <v>0</v>
      </c>
      <c r="W9" s="3" t="s">
        <v>0</v>
      </c>
      <c r="X9" s="3" t="s">
        <v>0</v>
      </c>
      <c r="Y9" s="3" t="s">
        <v>0</v>
      </c>
      <c r="Z9" s="3" t="s">
        <v>0</v>
      </c>
      <c r="AA9" s="2">
        <v>1291</v>
      </c>
      <c r="AB9" s="3" t="s">
        <v>0</v>
      </c>
      <c r="AC9" s="3" t="s">
        <v>0</v>
      </c>
      <c r="AD9" s="3" t="s">
        <v>0</v>
      </c>
      <c r="AE9" s="2">
        <v>1291</v>
      </c>
      <c r="AF9" s="3" t="s">
        <v>0</v>
      </c>
      <c r="AG9" s="3" t="s">
        <v>0</v>
      </c>
      <c r="AH9" s="3" t="s">
        <v>0</v>
      </c>
      <c r="AI9" s="3" t="s">
        <v>0</v>
      </c>
      <c r="AJ9" s="2">
        <v>1291</v>
      </c>
      <c r="AK9" s="3" t="s">
        <v>0</v>
      </c>
      <c r="AL9" s="3" t="s">
        <v>0</v>
      </c>
      <c r="AM9" s="3" t="s">
        <v>0</v>
      </c>
      <c r="AN9" s="3" t="s">
        <v>0</v>
      </c>
      <c r="AO9" s="3" t="s">
        <v>0</v>
      </c>
      <c r="AP9" s="3" t="s">
        <v>0</v>
      </c>
      <c r="AQ9" s="3" t="s">
        <v>0</v>
      </c>
      <c r="AR9" s="2">
        <v>1291</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0.65</v>
      </c>
      <c r="C10" s="8">
        <v>0.68</v>
      </c>
      <c r="D10" s="8">
        <v>0.61</v>
      </c>
      <c r="E10" s="7">
        <v>0.65</v>
      </c>
      <c r="F10" s="8">
        <v>0.69</v>
      </c>
      <c r="G10" s="8">
        <v>0.64</v>
      </c>
      <c r="H10" s="8">
        <v>0.66</v>
      </c>
      <c r="I10" s="8">
        <v>0.62</v>
      </c>
      <c r="J10" s="8">
        <v>0.6</v>
      </c>
      <c r="K10" s="7">
        <v>0.65</v>
      </c>
      <c r="L10" s="8">
        <v>0.64</v>
      </c>
      <c r="M10" s="8">
        <v>0.7</v>
      </c>
      <c r="N10" s="8">
        <v>0.66</v>
      </c>
      <c r="O10" s="8">
        <v>0.71</v>
      </c>
      <c r="P10" s="7">
        <v>0.64</v>
      </c>
      <c r="Q10" s="8">
        <v>0.66</v>
      </c>
      <c r="R10" s="8">
        <v>0.7</v>
      </c>
      <c r="S10" s="8">
        <v>0.68</v>
      </c>
      <c r="T10" s="8">
        <v>0.54</v>
      </c>
      <c r="U10" s="8">
        <v>0.75</v>
      </c>
      <c r="V10" s="8">
        <v>0.68</v>
      </c>
      <c r="W10" s="8">
        <v>0.68</v>
      </c>
      <c r="X10" s="8">
        <v>0.35</v>
      </c>
      <c r="Y10" s="8">
        <v>0.25</v>
      </c>
      <c r="Z10" s="8">
        <v>0.59</v>
      </c>
      <c r="AA10" s="7">
        <v>0.65</v>
      </c>
      <c r="AB10" s="8">
        <v>0.76</v>
      </c>
      <c r="AC10" s="8">
        <v>0.67</v>
      </c>
      <c r="AD10" s="8">
        <v>0</v>
      </c>
      <c r="AE10" s="7">
        <v>0.65</v>
      </c>
      <c r="AF10" s="8">
        <v>0.66</v>
      </c>
      <c r="AG10" s="8">
        <v>0.69</v>
      </c>
      <c r="AH10" s="8">
        <v>0.59</v>
      </c>
      <c r="AI10" s="8">
        <v>0.57999999999999996</v>
      </c>
      <c r="AJ10" s="7">
        <v>0.65</v>
      </c>
      <c r="AK10" s="8">
        <v>0.69</v>
      </c>
      <c r="AL10" s="8">
        <v>0.67</v>
      </c>
      <c r="AM10" s="8">
        <v>0.72</v>
      </c>
      <c r="AN10" s="8">
        <v>0.65</v>
      </c>
      <c r="AO10" s="8">
        <v>0.6</v>
      </c>
      <c r="AP10" s="8">
        <v>0.57999999999999996</v>
      </c>
      <c r="AQ10" s="8">
        <v>0.57999999999999996</v>
      </c>
      <c r="AR10" s="7">
        <v>0.65</v>
      </c>
      <c r="AS10" s="8">
        <v>0.65</v>
      </c>
      <c r="AT10" s="8">
        <v>0.72</v>
      </c>
      <c r="AU10" s="8">
        <v>0.71</v>
      </c>
      <c r="AV10" s="8">
        <v>0.75</v>
      </c>
      <c r="AW10" s="8">
        <v>0.61</v>
      </c>
      <c r="AX10" s="8">
        <v>0.7</v>
      </c>
      <c r="AY10" s="8">
        <v>0.7</v>
      </c>
      <c r="AZ10" s="8">
        <v>0.3</v>
      </c>
      <c r="BA10" s="8">
        <v>0.28999999999999998</v>
      </c>
      <c r="BB10" s="8">
        <v>0.33</v>
      </c>
      <c r="BC10" s="8">
        <v>0.28000000000000003</v>
      </c>
      <c r="BD10" s="8">
        <v>0.71</v>
      </c>
    </row>
    <row r="11" spans="1:56" x14ac:dyDescent="0.2">
      <c r="A11" s="75" t="s">
        <v>101</v>
      </c>
      <c r="B11" s="2">
        <v>529</v>
      </c>
      <c r="C11" s="2">
        <v>230</v>
      </c>
      <c r="D11" s="2">
        <v>299</v>
      </c>
      <c r="E11" s="2">
        <v>529</v>
      </c>
      <c r="F11" s="2">
        <v>98</v>
      </c>
      <c r="G11" s="2">
        <v>82</v>
      </c>
      <c r="H11" s="2">
        <v>87</v>
      </c>
      <c r="I11" s="2">
        <v>91</v>
      </c>
      <c r="J11" s="2">
        <v>171</v>
      </c>
      <c r="K11" s="2">
        <v>529</v>
      </c>
      <c r="L11" s="2">
        <v>467</v>
      </c>
      <c r="M11" s="2">
        <v>37</v>
      </c>
      <c r="N11" s="2">
        <v>24</v>
      </c>
      <c r="O11" s="2">
        <v>1</v>
      </c>
      <c r="P11" s="2">
        <v>528</v>
      </c>
      <c r="Q11" s="2">
        <v>187</v>
      </c>
      <c r="R11" s="2">
        <v>165</v>
      </c>
      <c r="S11" s="2">
        <v>26</v>
      </c>
      <c r="T11" s="2">
        <v>35</v>
      </c>
      <c r="U11" s="2">
        <v>11</v>
      </c>
      <c r="V11" s="2">
        <v>2</v>
      </c>
      <c r="W11" s="2">
        <v>10</v>
      </c>
      <c r="X11" s="2">
        <v>4</v>
      </c>
      <c r="Y11" s="2">
        <v>18</v>
      </c>
      <c r="Z11" s="2">
        <v>70</v>
      </c>
      <c r="AA11" s="2">
        <v>529</v>
      </c>
      <c r="AB11" s="2">
        <v>212</v>
      </c>
      <c r="AC11" s="2">
        <v>317</v>
      </c>
      <c r="AD11" s="2">
        <v>0</v>
      </c>
      <c r="AE11" s="2">
        <v>529</v>
      </c>
      <c r="AF11" s="2">
        <v>208</v>
      </c>
      <c r="AG11" s="2">
        <v>144</v>
      </c>
      <c r="AH11" s="2">
        <v>134</v>
      </c>
      <c r="AI11" s="2">
        <v>43</v>
      </c>
      <c r="AJ11" s="2">
        <v>529</v>
      </c>
      <c r="AK11" s="2">
        <v>97</v>
      </c>
      <c r="AL11" s="2">
        <v>49</v>
      </c>
      <c r="AM11" s="2">
        <v>61</v>
      </c>
      <c r="AN11" s="2">
        <v>55</v>
      </c>
      <c r="AO11" s="2">
        <v>90</v>
      </c>
      <c r="AP11" s="2">
        <v>95</v>
      </c>
      <c r="AQ11" s="2">
        <v>80</v>
      </c>
      <c r="AR11" s="2">
        <v>529</v>
      </c>
      <c r="AS11" s="2">
        <v>239</v>
      </c>
      <c r="AT11" s="2">
        <v>166</v>
      </c>
      <c r="AU11" s="2">
        <v>36</v>
      </c>
      <c r="AV11" s="2">
        <v>12</v>
      </c>
      <c r="AW11" s="2">
        <v>4</v>
      </c>
      <c r="AX11" s="2">
        <v>10</v>
      </c>
      <c r="AY11" s="2">
        <v>8</v>
      </c>
      <c r="AZ11" s="2">
        <v>7</v>
      </c>
      <c r="BA11" s="2">
        <v>26</v>
      </c>
      <c r="BB11" s="2">
        <v>5</v>
      </c>
      <c r="BC11" s="2">
        <v>15</v>
      </c>
      <c r="BD11" s="2">
        <v>1</v>
      </c>
    </row>
    <row r="12" spans="1:56" s="42" customFormat="1" x14ac:dyDescent="0.2">
      <c r="A12" s="75"/>
      <c r="B12" s="41">
        <v>575</v>
      </c>
      <c r="C12" s="41" t="s">
        <v>0</v>
      </c>
      <c r="D12" s="41" t="s">
        <v>0</v>
      </c>
      <c r="E12" s="41">
        <v>575</v>
      </c>
      <c r="F12" s="41" t="s">
        <v>0</v>
      </c>
      <c r="G12" s="41" t="s">
        <v>0</v>
      </c>
      <c r="H12" s="41" t="s">
        <v>0</v>
      </c>
      <c r="I12" s="41" t="s">
        <v>0</v>
      </c>
      <c r="J12" s="41" t="s">
        <v>0</v>
      </c>
      <c r="K12" s="41">
        <v>575</v>
      </c>
      <c r="L12" s="41" t="s">
        <v>0</v>
      </c>
      <c r="M12" s="41" t="s">
        <v>0</v>
      </c>
      <c r="N12" s="41" t="s">
        <v>0</v>
      </c>
      <c r="O12" s="41" t="s">
        <v>0</v>
      </c>
      <c r="P12" s="41">
        <v>574</v>
      </c>
      <c r="Q12" s="41" t="s">
        <v>0</v>
      </c>
      <c r="R12" s="41" t="s">
        <v>0</v>
      </c>
      <c r="S12" s="41" t="s">
        <v>0</v>
      </c>
      <c r="T12" s="41" t="s">
        <v>0</v>
      </c>
      <c r="U12" s="41" t="s">
        <v>0</v>
      </c>
      <c r="V12" s="41" t="s">
        <v>0</v>
      </c>
      <c r="W12" s="41" t="s">
        <v>0</v>
      </c>
      <c r="X12" s="41" t="s">
        <v>0</v>
      </c>
      <c r="Y12" s="41" t="s">
        <v>0</v>
      </c>
      <c r="Z12" s="41" t="s">
        <v>0</v>
      </c>
      <c r="AA12" s="41">
        <v>575</v>
      </c>
      <c r="AB12" s="41" t="s">
        <v>0</v>
      </c>
      <c r="AC12" s="41" t="s">
        <v>0</v>
      </c>
      <c r="AD12" s="41" t="s">
        <v>0</v>
      </c>
      <c r="AE12" s="41">
        <v>575</v>
      </c>
      <c r="AF12" s="41" t="s">
        <v>0</v>
      </c>
      <c r="AG12" s="41" t="s">
        <v>0</v>
      </c>
      <c r="AH12" s="41" t="s">
        <v>0</v>
      </c>
      <c r="AI12" s="41" t="s">
        <v>0</v>
      </c>
      <c r="AJ12" s="41">
        <v>575</v>
      </c>
      <c r="AK12" s="41" t="s">
        <v>0</v>
      </c>
      <c r="AL12" s="41" t="s">
        <v>0</v>
      </c>
      <c r="AM12" s="41" t="s">
        <v>0</v>
      </c>
      <c r="AN12" s="41" t="s">
        <v>0</v>
      </c>
      <c r="AO12" s="41" t="s">
        <v>0</v>
      </c>
      <c r="AP12" s="41" t="s">
        <v>0</v>
      </c>
      <c r="AQ12" s="41" t="s">
        <v>0</v>
      </c>
      <c r="AR12" s="41">
        <v>575</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0.26</v>
      </c>
      <c r="C13" s="8">
        <v>0.23</v>
      </c>
      <c r="D13" s="8">
        <v>0.28999999999999998</v>
      </c>
      <c r="E13" s="7">
        <v>0.26</v>
      </c>
      <c r="F13" s="8">
        <v>0.17</v>
      </c>
      <c r="G13" s="8">
        <v>0.25</v>
      </c>
      <c r="H13" s="8">
        <v>0.24</v>
      </c>
      <c r="I13" s="8">
        <v>0.31</v>
      </c>
      <c r="J13" s="8">
        <v>0.37</v>
      </c>
      <c r="K13" s="7">
        <v>0.26</v>
      </c>
      <c r="L13" s="8">
        <v>0.28000000000000003</v>
      </c>
      <c r="M13" s="8">
        <v>0.21</v>
      </c>
      <c r="N13" s="8">
        <v>0.25</v>
      </c>
      <c r="O13" s="8">
        <v>0.02</v>
      </c>
      <c r="P13" s="7">
        <v>0.27</v>
      </c>
      <c r="Q13" s="8">
        <v>0.28999999999999998</v>
      </c>
      <c r="R13" s="8">
        <v>0.23</v>
      </c>
      <c r="S13" s="8">
        <v>0.31</v>
      </c>
      <c r="T13" s="8">
        <v>0.45</v>
      </c>
      <c r="U13" s="8">
        <v>0.21</v>
      </c>
      <c r="V13" s="8">
        <v>0.32</v>
      </c>
      <c r="W13" s="8">
        <v>0.24</v>
      </c>
      <c r="X13" s="8">
        <v>0.36</v>
      </c>
      <c r="Y13" s="8">
        <v>0.18</v>
      </c>
      <c r="Z13" s="8">
        <v>0.32</v>
      </c>
      <c r="AA13" s="7">
        <v>0.26</v>
      </c>
      <c r="AB13" s="8">
        <v>0.24</v>
      </c>
      <c r="AC13" s="8">
        <v>0.33</v>
      </c>
      <c r="AD13" s="9">
        <v>0</v>
      </c>
      <c r="AE13" s="7">
        <v>0.26</v>
      </c>
      <c r="AF13" s="8">
        <v>0.28999999999999998</v>
      </c>
      <c r="AG13" s="8">
        <v>0.21</v>
      </c>
      <c r="AH13" s="8">
        <v>0.3</v>
      </c>
      <c r="AI13" s="8">
        <v>0.23</v>
      </c>
      <c r="AJ13" s="7">
        <v>0.26</v>
      </c>
      <c r="AK13" s="8">
        <v>0.2</v>
      </c>
      <c r="AL13" s="8">
        <v>0.19</v>
      </c>
      <c r="AM13" s="8">
        <v>0.23</v>
      </c>
      <c r="AN13" s="8">
        <v>0.25</v>
      </c>
      <c r="AO13" s="8">
        <v>0.38</v>
      </c>
      <c r="AP13" s="8">
        <v>0.37</v>
      </c>
      <c r="AQ13" s="8">
        <v>0.28999999999999998</v>
      </c>
      <c r="AR13" s="7">
        <v>0.26</v>
      </c>
      <c r="AS13" s="8">
        <v>0.31</v>
      </c>
      <c r="AT13" s="8">
        <v>0.23</v>
      </c>
      <c r="AU13" s="8">
        <v>0.27</v>
      </c>
      <c r="AV13" s="8">
        <v>0.22</v>
      </c>
      <c r="AW13" s="8">
        <v>0.39</v>
      </c>
      <c r="AX13" s="8">
        <v>0.28999999999999998</v>
      </c>
      <c r="AY13" s="8">
        <v>0.28000000000000003</v>
      </c>
      <c r="AZ13" s="8">
        <v>0.65</v>
      </c>
      <c r="BA13" s="8">
        <v>0.16</v>
      </c>
      <c r="BB13" s="8">
        <v>0.67</v>
      </c>
      <c r="BC13" s="8">
        <v>0.44</v>
      </c>
      <c r="BD13" s="8">
        <v>0.02</v>
      </c>
    </row>
    <row r="14" spans="1:56" s="42" customFormat="1" x14ac:dyDescent="0.2">
      <c r="A14" s="75" t="s">
        <v>102</v>
      </c>
      <c r="B14" s="41">
        <v>118</v>
      </c>
      <c r="C14" s="41">
        <v>64</v>
      </c>
      <c r="D14" s="41">
        <v>54</v>
      </c>
      <c r="E14" s="41">
        <v>118</v>
      </c>
      <c r="F14" s="41">
        <v>42</v>
      </c>
      <c r="G14" s="41">
        <v>26</v>
      </c>
      <c r="H14" s="41">
        <v>27</v>
      </c>
      <c r="I14" s="41">
        <v>15</v>
      </c>
      <c r="J14" s="41">
        <v>9</v>
      </c>
      <c r="K14" s="41">
        <v>118</v>
      </c>
      <c r="L14" s="41">
        <v>93</v>
      </c>
      <c r="M14" s="41">
        <v>9</v>
      </c>
      <c r="N14" s="41">
        <v>5</v>
      </c>
      <c r="O14" s="41">
        <v>10</v>
      </c>
      <c r="P14" s="41">
        <v>108</v>
      </c>
      <c r="Q14" s="41">
        <v>16</v>
      </c>
      <c r="R14" s="41">
        <v>34</v>
      </c>
      <c r="S14" s="41">
        <v>1</v>
      </c>
      <c r="T14" s="41">
        <v>0</v>
      </c>
      <c r="U14" s="41">
        <v>2</v>
      </c>
      <c r="V14" s="41">
        <v>0</v>
      </c>
      <c r="W14" s="41">
        <v>1</v>
      </c>
      <c r="X14" s="41">
        <v>0</v>
      </c>
      <c r="Y14" s="41">
        <v>41</v>
      </c>
      <c r="Z14" s="41">
        <v>14</v>
      </c>
      <c r="AA14" s="41">
        <v>118</v>
      </c>
      <c r="AB14" s="41">
        <v>0</v>
      </c>
      <c r="AC14" s="41">
        <v>0</v>
      </c>
      <c r="AD14" s="41">
        <v>118</v>
      </c>
      <c r="AE14" s="41">
        <v>118</v>
      </c>
      <c r="AF14" s="41">
        <v>23</v>
      </c>
      <c r="AG14" s="41">
        <v>36</v>
      </c>
      <c r="AH14" s="41">
        <v>36</v>
      </c>
      <c r="AI14" s="41">
        <v>23</v>
      </c>
      <c r="AJ14" s="41">
        <v>118</v>
      </c>
      <c r="AK14" s="41">
        <v>26</v>
      </c>
      <c r="AL14" s="41">
        <v>27</v>
      </c>
      <c r="AM14" s="41">
        <v>9</v>
      </c>
      <c r="AN14" s="41">
        <v>17</v>
      </c>
      <c r="AO14" s="41">
        <v>4</v>
      </c>
      <c r="AP14" s="41">
        <v>10</v>
      </c>
      <c r="AQ14" s="41">
        <v>24</v>
      </c>
      <c r="AR14" s="41">
        <v>118</v>
      </c>
      <c r="AS14" s="41">
        <v>14</v>
      </c>
      <c r="AT14" s="41">
        <v>30</v>
      </c>
      <c r="AU14" s="41">
        <v>3</v>
      </c>
      <c r="AV14" s="41">
        <v>2</v>
      </c>
      <c r="AW14" s="41">
        <v>0</v>
      </c>
      <c r="AX14" s="41">
        <v>0</v>
      </c>
      <c r="AY14" s="41">
        <v>1</v>
      </c>
      <c r="AZ14" s="41">
        <v>1</v>
      </c>
      <c r="BA14" s="41">
        <v>54</v>
      </c>
      <c r="BB14" s="41">
        <v>0</v>
      </c>
      <c r="BC14" s="41">
        <v>3</v>
      </c>
      <c r="BD14" s="41">
        <v>10</v>
      </c>
    </row>
    <row r="15" spans="1:56" x14ac:dyDescent="0.2">
      <c r="A15" s="75"/>
      <c r="B15" s="2">
        <v>96</v>
      </c>
      <c r="C15" s="3" t="s">
        <v>0</v>
      </c>
      <c r="D15" s="3" t="s">
        <v>0</v>
      </c>
      <c r="E15" s="2">
        <v>96</v>
      </c>
      <c r="F15" s="3" t="s">
        <v>0</v>
      </c>
      <c r="G15" s="3" t="s">
        <v>0</v>
      </c>
      <c r="H15" s="3" t="s">
        <v>0</v>
      </c>
      <c r="I15" s="3" t="s">
        <v>0</v>
      </c>
      <c r="J15" s="3" t="s">
        <v>0</v>
      </c>
      <c r="K15" s="2">
        <v>96</v>
      </c>
      <c r="L15" s="3" t="s">
        <v>0</v>
      </c>
      <c r="M15" s="3" t="s">
        <v>0</v>
      </c>
      <c r="N15" s="3" t="s">
        <v>0</v>
      </c>
      <c r="O15" s="3" t="s">
        <v>0</v>
      </c>
      <c r="P15" s="2">
        <v>89</v>
      </c>
      <c r="Q15" s="3" t="s">
        <v>0</v>
      </c>
      <c r="R15" s="3" t="s">
        <v>0</v>
      </c>
      <c r="S15" s="3" t="s">
        <v>0</v>
      </c>
      <c r="T15" s="3" t="s">
        <v>0</v>
      </c>
      <c r="U15" s="3" t="s">
        <v>0</v>
      </c>
      <c r="V15" s="3" t="s">
        <v>0</v>
      </c>
      <c r="W15" s="3" t="s">
        <v>0</v>
      </c>
      <c r="X15" s="3" t="s">
        <v>0</v>
      </c>
      <c r="Y15" s="3" t="s">
        <v>0</v>
      </c>
      <c r="Z15" s="3" t="s">
        <v>0</v>
      </c>
      <c r="AA15" s="2">
        <v>96</v>
      </c>
      <c r="AB15" s="3" t="s">
        <v>0</v>
      </c>
      <c r="AC15" s="3" t="s">
        <v>0</v>
      </c>
      <c r="AD15" s="3" t="s">
        <v>0</v>
      </c>
      <c r="AE15" s="2">
        <v>96</v>
      </c>
      <c r="AF15" s="3" t="s">
        <v>0</v>
      </c>
      <c r="AG15" s="3" t="s">
        <v>0</v>
      </c>
      <c r="AH15" s="3" t="s">
        <v>0</v>
      </c>
      <c r="AI15" s="3" t="s">
        <v>0</v>
      </c>
      <c r="AJ15" s="2">
        <v>96</v>
      </c>
      <c r="AK15" s="3" t="s">
        <v>0</v>
      </c>
      <c r="AL15" s="3" t="s">
        <v>0</v>
      </c>
      <c r="AM15" s="3" t="s">
        <v>0</v>
      </c>
      <c r="AN15" s="3" t="s">
        <v>0</v>
      </c>
      <c r="AO15" s="3" t="s">
        <v>0</v>
      </c>
      <c r="AP15" s="3" t="s">
        <v>0</v>
      </c>
      <c r="AQ15" s="3" t="s">
        <v>0</v>
      </c>
      <c r="AR15" s="2">
        <v>96</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0.06</v>
      </c>
      <c r="C16" s="8">
        <v>7.0000000000000007E-2</v>
      </c>
      <c r="D16" s="8">
        <v>0.05</v>
      </c>
      <c r="E16" s="7">
        <v>0.06</v>
      </c>
      <c r="F16" s="8">
        <v>7.0000000000000007E-2</v>
      </c>
      <c r="G16" s="8">
        <v>0.08</v>
      </c>
      <c r="H16" s="8">
        <v>7.0000000000000007E-2</v>
      </c>
      <c r="I16" s="8">
        <v>0.05</v>
      </c>
      <c r="J16" s="8">
        <v>0.02</v>
      </c>
      <c r="K16" s="7">
        <v>0.06</v>
      </c>
      <c r="L16" s="8">
        <v>0.06</v>
      </c>
      <c r="M16" s="8">
        <v>0.05</v>
      </c>
      <c r="N16" s="8">
        <v>0.05</v>
      </c>
      <c r="O16" s="8">
        <v>0.18</v>
      </c>
      <c r="P16" s="7">
        <v>0.06</v>
      </c>
      <c r="Q16" s="8">
        <v>0.02</v>
      </c>
      <c r="R16" s="8">
        <v>0.05</v>
      </c>
      <c r="S16" s="8">
        <v>0.01</v>
      </c>
      <c r="T16" s="8">
        <v>0.01</v>
      </c>
      <c r="U16" s="8">
        <v>0.03</v>
      </c>
      <c r="V16" s="8">
        <v>0</v>
      </c>
      <c r="W16" s="8">
        <v>0.02</v>
      </c>
      <c r="X16" s="8">
        <v>0</v>
      </c>
      <c r="Y16" s="8">
        <v>0.4</v>
      </c>
      <c r="Z16" s="8">
        <v>7.0000000000000007E-2</v>
      </c>
      <c r="AA16" s="7">
        <v>0.06</v>
      </c>
      <c r="AB16" s="8">
        <v>0</v>
      </c>
      <c r="AC16" s="8">
        <v>0</v>
      </c>
      <c r="AD16" s="8">
        <v>0.64</v>
      </c>
      <c r="AE16" s="7">
        <v>0.06</v>
      </c>
      <c r="AF16" s="8">
        <v>0.03</v>
      </c>
      <c r="AG16" s="8">
        <v>0.05</v>
      </c>
      <c r="AH16" s="8">
        <v>0.08</v>
      </c>
      <c r="AI16" s="8">
        <v>0.13</v>
      </c>
      <c r="AJ16" s="7">
        <v>0.06</v>
      </c>
      <c r="AK16" s="8">
        <v>0.05</v>
      </c>
      <c r="AL16" s="8">
        <v>0.1</v>
      </c>
      <c r="AM16" s="8">
        <v>0.03</v>
      </c>
      <c r="AN16" s="8">
        <v>0.08</v>
      </c>
      <c r="AO16" s="8">
        <v>0.02</v>
      </c>
      <c r="AP16" s="8">
        <v>0.04</v>
      </c>
      <c r="AQ16" s="8">
        <v>0.09</v>
      </c>
      <c r="AR16" s="7">
        <v>0.06</v>
      </c>
      <c r="AS16" s="8">
        <v>0.02</v>
      </c>
      <c r="AT16" s="8">
        <v>0.04</v>
      </c>
      <c r="AU16" s="8">
        <v>0.02</v>
      </c>
      <c r="AV16" s="8">
        <v>0.04</v>
      </c>
      <c r="AW16" s="8">
        <v>0</v>
      </c>
      <c r="AX16" s="8">
        <v>0.01</v>
      </c>
      <c r="AY16" s="8">
        <v>0.02</v>
      </c>
      <c r="AZ16" s="8">
        <v>0.05</v>
      </c>
      <c r="BA16" s="8">
        <v>0.34</v>
      </c>
      <c r="BB16" s="8">
        <v>0</v>
      </c>
      <c r="BC16" s="8">
        <v>0.08</v>
      </c>
      <c r="BD16" s="8">
        <v>0.18</v>
      </c>
    </row>
    <row r="17" spans="1:56" x14ac:dyDescent="0.2">
      <c r="A17" s="75" t="s">
        <v>103</v>
      </c>
      <c r="B17" s="2">
        <v>65</v>
      </c>
      <c r="C17" s="2">
        <v>17</v>
      </c>
      <c r="D17" s="2">
        <v>48</v>
      </c>
      <c r="E17" s="2">
        <v>65</v>
      </c>
      <c r="F17" s="2">
        <v>38</v>
      </c>
      <c r="G17" s="2">
        <v>10</v>
      </c>
      <c r="H17" s="2">
        <v>7</v>
      </c>
      <c r="I17" s="2">
        <v>7</v>
      </c>
      <c r="J17" s="2">
        <v>3</v>
      </c>
      <c r="K17" s="2">
        <v>65</v>
      </c>
      <c r="L17" s="2">
        <v>51</v>
      </c>
      <c r="M17" s="2">
        <v>6</v>
      </c>
      <c r="N17" s="2">
        <v>4</v>
      </c>
      <c r="O17" s="2">
        <v>5</v>
      </c>
      <c r="P17" s="2">
        <v>60</v>
      </c>
      <c r="Q17" s="2">
        <v>15</v>
      </c>
      <c r="R17" s="2">
        <v>18</v>
      </c>
      <c r="S17" s="2">
        <v>0</v>
      </c>
      <c r="T17" s="2">
        <v>0</v>
      </c>
      <c r="U17" s="2">
        <v>0</v>
      </c>
      <c r="V17" s="2">
        <v>0</v>
      </c>
      <c r="W17" s="2">
        <v>2</v>
      </c>
      <c r="X17" s="2">
        <v>3</v>
      </c>
      <c r="Y17" s="2">
        <v>18</v>
      </c>
      <c r="Z17" s="2">
        <v>4</v>
      </c>
      <c r="AA17" s="2">
        <v>65</v>
      </c>
      <c r="AB17" s="2">
        <v>0</v>
      </c>
      <c r="AC17" s="2">
        <v>0</v>
      </c>
      <c r="AD17" s="2">
        <v>65</v>
      </c>
      <c r="AE17" s="2">
        <v>65</v>
      </c>
      <c r="AF17" s="2">
        <v>11</v>
      </c>
      <c r="AG17" s="2">
        <v>29</v>
      </c>
      <c r="AH17" s="2">
        <v>13</v>
      </c>
      <c r="AI17" s="2">
        <v>12</v>
      </c>
      <c r="AJ17" s="2">
        <v>65</v>
      </c>
      <c r="AK17" s="2">
        <v>28</v>
      </c>
      <c r="AL17" s="2">
        <v>10</v>
      </c>
      <c r="AM17" s="2">
        <v>6</v>
      </c>
      <c r="AN17" s="2">
        <v>5</v>
      </c>
      <c r="AO17" s="2">
        <v>1</v>
      </c>
      <c r="AP17" s="2">
        <v>3</v>
      </c>
      <c r="AQ17" s="2">
        <v>13</v>
      </c>
      <c r="AR17" s="2">
        <v>65</v>
      </c>
      <c r="AS17" s="2">
        <v>11</v>
      </c>
      <c r="AT17" s="2">
        <v>8</v>
      </c>
      <c r="AU17" s="2">
        <v>0</v>
      </c>
      <c r="AV17" s="2">
        <v>0</v>
      </c>
      <c r="AW17" s="2">
        <v>0</v>
      </c>
      <c r="AX17" s="2">
        <v>0</v>
      </c>
      <c r="AY17" s="2">
        <v>0</v>
      </c>
      <c r="AZ17" s="2">
        <v>0</v>
      </c>
      <c r="BA17" s="2">
        <v>35</v>
      </c>
      <c r="BB17" s="2">
        <v>0</v>
      </c>
      <c r="BC17" s="2">
        <v>7</v>
      </c>
      <c r="BD17" s="2">
        <v>5</v>
      </c>
    </row>
    <row r="18" spans="1:56" s="42" customFormat="1" x14ac:dyDescent="0.2">
      <c r="A18" s="75"/>
      <c r="B18" s="41">
        <v>51</v>
      </c>
      <c r="C18" s="41" t="s">
        <v>0</v>
      </c>
      <c r="D18" s="41" t="s">
        <v>0</v>
      </c>
      <c r="E18" s="41">
        <v>51</v>
      </c>
      <c r="F18" s="41" t="s">
        <v>0</v>
      </c>
      <c r="G18" s="41" t="s">
        <v>0</v>
      </c>
      <c r="H18" s="41" t="s">
        <v>0</v>
      </c>
      <c r="I18" s="41" t="s">
        <v>0</v>
      </c>
      <c r="J18" s="41" t="s">
        <v>0</v>
      </c>
      <c r="K18" s="41">
        <v>51</v>
      </c>
      <c r="L18" s="41" t="s">
        <v>0</v>
      </c>
      <c r="M18" s="41" t="s">
        <v>0</v>
      </c>
      <c r="N18" s="41" t="s">
        <v>0</v>
      </c>
      <c r="O18" s="41" t="s">
        <v>0</v>
      </c>
      <c r="P18" s="41">
        <v>47</v>
      </c>
      <c r="Q18" s="41" t="s">
        <v>0</v>
      </c>
      <c r="R18" s="41" t="s">
        <v>0</v>
      </c>
      <c r="S18" s="41" t="s">
        <v>0</v>
      </c>
      <c r="T18" s="41" t="s">
        <v>0</v>
      </c>
      <c r="U18" s="41" t="s">
        <v>0</v>
      </c>
      <c r="V18" s="41" t="s">
        <v>0</v>
      </c>
      <c r="W18" s="41" t="s">
        <v>0</v>
      </c>
      <c r="X18" s="41" t="s">
        <v>0</v>
      </c>
      <c r="Y18" s="41" t="s">
        <v>0</v>
      </c>
      <c r="Z18" s="41" t="s">
        <v>0</v>
      </c>
      <c r="AA18" s="41">
        <v>51</v>
      </c>
      <c r="AB18" s="41" t="s">
        <v>0</v>
      </c>
      <c r="AC18" s="41" t="s">
        <v>0</v>
      </c>
      <c r="AD18" s="41" t="s">
        <v>0</v>
      </c>
      <c r="AE18" s="41">
        <v>51</v>
      </c>
      <c r="AF18" s="41" t="s">
        <v>0</v>
      </c>
      <c r="AG18" s="41" t="s">
        <v>0</v>
      </c>
      <c r="AH18" s="41" t="s">
        <v>0</v>
      </c>
      <c r="AI18" s="41" t="s">
        <v>0</v>
      </c>
      <c r="AJ18" s="41">
        <v>51</v>
      </c>
      <c r="AK18" s="41" t="s">
        <v>0</v>
      </c>
      <c r="AL18" s="41" t="s">
        <v>0</v>
      </c>
      <c r="AM18" s="41" t="s">
        <v>0</v>
      </c>
      <c r="AN18" s="41" t="s">
        <v>0</v>
      </c>
      <c r="AO18" s="41" t="s">
        <v>0</v>
      </c>
      <c r="AP18" s="41" t="s">
        <v>0</v>
      </c>
      <c r="AQ18" s="41" t="s">
        <v>0</v>
      </c>
      <c r="AR18" s="41">
        <v>51</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0.03</v>
      </c>
      <c r="C19" s="8">
        <v>0.02</v>
      </c>
      <c r="D19" s="8">
        <v>0.05</v>
      </c>
      <c r="E19" s="7">
        <v>0.03</v>
      </c>
      <c r="F19" s="8">
        <v>7.0000000000000007E-2</v>
      </c>
      <c r="G19" s="8">
        <v>0.03</v>
      </c>
      <c r="H19" s="8">
        <v>0.02</v>
      </c>
      <c r="I19" s="8">
        <v>0.02</v>
      </c>
      <c r="J19" s="8">
        <v>0.01</v>
      </c>
      <c r="K19" s="7">
        <v>0.03</v>
      </c>
      <c r="L19" s="8">
        <v>0.03</v>
      </c>
      <c r="M19" s="8">
        <v>0.04</v>
      </c>
      <c r="N19" s="8">
        <v>0.04</v>
      </c>
      <c r="O19" s="8">
        <v>0.08</v>
      </c>
      <c r="P19" s="7">
        <v>0.03</v>
      </c>
      <c r="Q19" s="8">
        <v>0.02</v>
      </c>
      <c r="R19" s="8">
        <v>0.02</v>
      </c>
      <c r="S19" s="9">
        <v>0</v>
      </c>
      <c r="T19" s="8">
        <v>0</v>
      </c>
      <c r="U19" s="9">
        <v>0</v>
      </c>
      <c r="V19" s="9">
        <v>0</v>
      </c>
      <c r="W19" s="8">
        <v>0.06</v>
      </c>
      <c r="X19" s="8">
        <v>0.28000000000000003</v>
      </c>
      <c r="Y19" s="8">
        <v>0.18</v>
      </c>
      <c r="Z19" s="8">
        <v>0.02</v>
      </c>
      <c r="AA19" s="7">
        <v>0.03</v>
      </c>
      <c r="AB19" s="9">
        <v>0</v>
      </c>
      <c r="AC19" s="9">
        <v>0</v>
      </c>
      <c r="AD19" s="8">
        <v>0.36</v>
      </c>
      <c r="AE19" s="7">
        <v>0.03</v>
      </c>
      <c r="AF19" s="8">
        <v>0.02</v>
      </c>
      <c r="AG19" s="8">
        <v>0.04</v>
      </c>
      <c r="AH19" s="8">
        <v>0.03</v>
      </c>
      <c r="AI19" s="8">
        <v>7.0000000000000007E-2</v>
      </c>
      <c r="AJ19" s="7">
        <v>0.03</v>
      </c>
      <c r="AK19" s="8">
        <v>0.06</v>
      </c>
      <c r="AL19" s="8">
        <v>0.04</v>
      </c>
      <c r="AM19" s="8">
        <v>0.02</v>
      </c>
      <c r="AN19" s="8">
        <v>0.02</v>
      </c>
      <c r="AO19" s="8">
        <v>0</v>
      </c>
      <c r="AP19" s="8">
        <v>0.01</v>
      </c>
      <c r="AQ19" s="8">
        <v>0.05</v>
      </c>
      <c r="AR19" s="7">
        <v>0.03</v>
      </c>
      <c r="AS19" s="8">
        <v>0.01</v>
      </c>
      <c r="AT19" s="8">
        <v>0.01</v>
      </c>
      <c r="AU19" s="9">
        <v>0</v>
      </c>
      <c r="AV19" s="9">
        <v>0</v>
      </c>
      <c r="AW19" s="9">
        <v>0</v>
      </c>
      <c r="AX19" s="9">
        <v>0</v>
      </c>
      <c r="AY19" s="9">
        <v>0</v>
      </c>
      <c r="AZ19" s="9">
        <v>0</v>
      </c>
      <c r="BA19" s="8">
        <v>0.22</v>
      </c>
      <c r="BB19" s="9">
        <v>0</v>
      </c>
      <c r="BC19" s="8">
        <v>0.19</v>
      </c>
      <c r="BD19" s="8">
        <v>0.08</v>
      </c>
    </row>
    <row r="21" spans="1:56" ht="12.75" x14ac:dyDescent="0.2">
      <c r="A21" s="47" t="s">
        <v>211</v>
      </c>
    </row>
  </sheetData>
  <mergeCells count="16">
    <mergeCell ref="A1:A2"/>
    <mergeCell ref="B1:D1"/>
    <mergeCell ref="E1:J1"/>
    <mergeCell ref="AE1:AI1"/>
    <mergeCell ref="AJ1:AQ1"/>
    <mergeCell ref="AR1:BD1"/>
    <mergeCell ref="K1:O1"/>
    <mergeCell ref="P1:Z1"/>
    <mergeCell ref="AA1:AD1"/>
    <mergeCell ref="A14:A16"/>
    <mergeCell ref="A17:A19"/>
    <mergeCell ref="A3:BD3"/>
    <mergeCell ref="A4:BD4"/>
    <mergeCell ref="A5:A7"/>
    <mergeCell ref="A8:A10"/>
    <mergeCell ref="A11:A13"/>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
  <sheetViews>
    <sheetView showGridLines="0" workbookViewId="0">
      <pane xSplit="1" ySplit="7" topLeftCell="B8" activePane="bottomRight" state="frozen"/>
      <selection activeCell="AT42" sqref="AT42"/>
      <selection pane="topRight" activeCell="AT42" sqref="AT42"/>
      <selection pane="bottomLeft" activeCell="AT42" sqref="AT42"/>
      <selection pane="bottomRight" activeCell="A15" sqref="A15"/>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104</v>
      </c>
      <c r="AA2" s="6" t="s">
        <v>9</v>
      </c>
      <c r="AB2" s="5" t="s">
        <v>31</v>
      </c>
      <c r="AC2" s="5" t="s">
        <v>32</v>
      </c>
      <c r="AD2" s="5" t="s">
        <v>33</v>
      </c>
      <c r="AE2" s="6" t="s">
        <v>9</v>
      </c>
      <c r="AF2" s="5" t="s">
        <v>34</v>
      </c>
      <c r="AG2" s="5" t="s">
        <v>35</v>
      </c>
      <c r="AH2" s="5" t="s">
        <v>36</v>
      </c>
      <c r="AI2" s="5" t="s">
        <v>105</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106</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107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1830</v>
      </c>
      <c r="C5" s="2">
        <v>902</v>
      </c>
      <c r="D5" s="2">
        <v>928</v>
      </c>
      <c r="E5" s="2">
        <v>1830</v>
      </c>
      <c r="F5" s="2">
        <v>493</v>
      </c>
      <c r="G5" s="2">
        <v>289</v>
      </c>
      <c r="H5" s="2">
        <v>326</v>
      </c>
      <c r="I5" s="2">
        <v>274</v>
      </c>
      <c r="J5" s="2">
        <v>447</v>
      </c>
      <c r="K5" s="2">
        <v>1830</v>
      </c>
      <c r="L5" s="2">
        <v>1547</v>
      </c>
      <c r="M5" s="2">
        <v>155</v>
      </c>
      <c r="N5" s="2">
        <v>88</v>
      </c>
      <c r="O5" s="2">
        <v>41</v>
      </c>
      <c r="P5" s="2">
        <v>1789</v>
      </c>
      <c r="Q5" s="2">
        <v>615</v>
      </c>
      <c r="R5" s="2">
        <v>673</v>
      </c>
      <c r="S5" s="2">
        <v>84</v>
      </c>
      <c r="T5" s="2">
        <v>77</v>
      </c>
      <c r="U5" s="2">
        <v>48</v>
      </c>
      <c r="V5" s="2">
        <v>6</v>
      </c>
      <c r="W5" s="2">
        <v>38</v>
      </c>
      <c r="X5" s="2">
        <v>8</v>
      </c>
      <c r="Y5" s="2">
        <v>43</v>
      </c>
      <c r="Z5" s="2">
        <v>196</v>
      </c>
      <c r="AA5" s="2">
        <v>1830</v>
      </c>
      <c r="AB5" s="2">
        <v>880</v>
      </c>
      <c r="AC5" s="2">
        <v>950</v>
      </c>
      <c r="AD5" s="2">
        <v>0</v>
      </c>
      <c r="AE5" s="2">
        <v>1830</v>
      </c>
      <c r="AF5" s="2">
        <v>682</v>
      </c>
      <c r="AG5" s="2">
        <v>604</v>
      </c>
      <c r="AH5" s="2">
        <v>394</v>
      </c>
      <c r="AI5" s="2">
        <v>149</v>
      </c>
      <c r="AJ5" s="2">
        <v>1830</v>
      </c>
      <c r="AK5" s="2">
        <v>436</v>
      </c>
      <c r="AL5" s="2">
        <v>224</v>
      </c>
      <c r="AM5" s="2">
        <v>256</v>
      </c>
      <c r="AN5" s="2">
        <v>197</v>
      </c>
      <c r="AO5" s="2">
        <v>231</v>
      </c>
      <c r="AP5" s="2">
        <v>242</v>
      </c>
      <c r="AQ5" s="2">
        <v>243</v>
      </c>
      <c r="AR5" s="2">
        <v>1830</v>
      </c>
      <c r="AS5" s="2">
        <v>739</v>
      </c>
      <c r="AT5" s="2">
        <v>682</v>
      </c>
      <c r="AU5" s="2">
        <v>130</v>
      </c>
      <c r="AV5" s="2">
        <v>52</v>
      </c>
      <c r="AW5" s="2">
        <v>9</v>
      </c>
      <c r="AX5" s="2">
        <v>33</v>
      </c>
      <c r="AY5" s="2">
        <v>29</v>
      </c>
      <c r="AZ5" s="2">
        <v>11</v>
      </c>
      <c r="BA5" s="2">
        <v>72</v>
      </c>
      <c r="BB5" s="2">
        <v>8</v>
      </c>
      <c r="BC5" s="2">
        <v>25</v>
      </c>
      <c r="BD5" s="2">
        <v>41</v>
      </c>
    </row>
    <row r="6" spans="1:56" s="42" customFormat="1" x14ac:dyDescent="0.2">
      <c r="A6" s="75"/>
      <c r="B6" s="41">
        <v>1866</v>
      </c>
      <c r="C6" s="41">
        <v>839</v>
      </c>
      <c r="D6" s="41">
        <v>1027</v>
      </c>
      <c r="E6" s="41">
        <v>1866</v>
      </c>
      <c r="F6" s="41">
        <v>232</v>
      </c>
      <c r="G6" s="41">
        <v>257</v>
      </c>
      <c r="H6" s="41">
        <v>345</v>
      </c>
      <c r="I6" s="41">
        <v>450</v>
      </c>
      <c r="J6" s="41">
        <v>582</v>
      </c>
      <c r="K6" s="41">
        <v>1866</v>
      </c>
      <c r="L6" s="41">
        <v>1547</v>
      </c>
      <c r="M6" s="41">
        <v>179</v>
      </c>
      <c r="N6" s="41">
        <v>98</v>
      </c>
      <c r="O6" s="41">
        <v>42</v>
      </c>
      <c r="P6" s="41">
        <v>1824</v>
      </c>
      <c r="Q6" s="41">
        <v>633</v>
      </c>
      <c r="R6" s="41">
        <v>624</v>
      </c>
      <c r="S6" s="41">
        <v>106</v>
      </c>
      <c r="T6" s="41">
        <v>105</v>
      </c>
      <c r="U6" s="41">
        <v>64</v>
      </c>
      <c r="V6" s="41">
        <v>7</v>
      </c>
      <c r="W6" s="41">
        <v>43</v>
      </c>
      <c r="X6" s="41">
        <v>8</v>
      </c>
      <c r="Y6" s="41">
        <v>39</v>
      </c>
      <c r="Z6" s="41">
        <v>195</v>
      </c>
      <c r="AA6" s="41">
        <v>1866</v>
      </c>
      <c r="AB6" s="41">
        <v>925</v>
      </c>
      <c r="AC6" s="41">
        <v>941</v>
      </c>
      <c r="AD6" s="41">
        <v>0</v>
      </c>
      <c r="AE6" s="41">
        <v>1866</v>
      </c>
      <c r="AF6" s="41">
        <v>705</v>
      </c>
      <c r="AG6" s="41">
        <v>577</v>
      </c>
      <c r="AH6" s="41">
        <v>442</v>
      </c>
      <c r="AI6" s="41">
        <v>142</v>
      </c>
      <c r="AJ6" s="41">
        <v>1866</v>
      </c>
      <c r="AK6" s="41">
        <v>317</v>
      </c>
      <c r="AL6" s="41">
        <v>81</v>
      </c>
      <c r="AM6" s="41">
        <v>440</v>
      </c>
      <c r="AN6" s="41">
        <v>178</v>
      </c>
      <c r="AO6" s="41">
        <v>370</v>
      </c>
      <c r="AP6" s="41">
        <v>207</v>
      </c>
      <c r="AQ6" s="41">
        <v>273</v>
      </c>
      <c r="AR6" s="41">
        <v>1866</v>
      </c>
      <c r="AS6" s="41">
        <v>740</v>
      </c>
      <c r="AT6" s="41">
        <v>634</v>
      </c>
      <c r="AU6" s="41">
        <v>142</v>
      </c>
      <c r="AV6" s="41">
        <v>70</v>
      </c>
      <c r="AW6" s="41">
        <v>10</v>
      </c>
      <c r="AX6" s="41">
        <v>77</v>
      </c>
      <c r="AY6" s="41">
        <v>39</v>
      </c>
      <c r="AZ6" s="41">
        <v>17</v>
      </c>
      <c r="BA6" s="41">
        <v>67</v>
      </c>
      <c r="BB6" s="41">
        <v>8</v>
      </c>
      <c r="BC6" s="41">
        <v>20</v>
      </c>
      <c r="BD6" s="41">
        <v>42</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43">
        <v>0</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108</v>
      </c>
      <c r="B8" s="41">
        <v>880</v>
      </c>
      <c r="C8" s="41">
        <v>431</v>
      </c>
      <c r="D8" s="41">
        <v>450</v>
      </c>
      <c r="E8" s="41">
        <v>880</v>
      </c>
      <c r="F8" s="41">
        <v>336</v>
      </c>
      <c r="G8" s="41">
        <v>157</v>
      </c>
      <c r="H8" s="41">
        <v>126</v>
      </c>
      <c r="I8" s="41">
        <v>108</v>
      </c>
      <c r="J8" s="41">
        <v>154</v>
      </c>
      <c r="K8" s="41">
        <v>880</v>
      </c>
      <c r="L8" s="41">
        <v>728</v>
      </c>
      <c r="M8" s="41">
        <v>92</v>
      </c>
      <c r="N8" s="41">
        <v>41</v>
      </c>
      <c r="O8" s="41">
        <v>19</v>
      </c>
      <c r="P8" s="41">
        <v>862</v>
      </c>
      <c r="Q8" s="41">
        <v>190</v>
      </c>
      <c r="R8" s="41">
        <v>427</v>
      </c>
      <c r="S8" s="41">
        <v>73</v>
      </c>
      <c r="T8" s="41">
        <v>7</v>
      </c>
      <c r="U8" s="41">
        <v>28</v>
      </c>
      <c r="V8" s="41">
        <v>3</v>
      </c>
      <c r="W8" s="41">
        <v>25</v>
      </c>
      <c r="X8" s="41">
        <v>5</v>
      </c>
      <c r="Y8" s="41">
        <v>17</v>
      </c>
      <c r="Z8" s="41">
        <v>87</v>
      </c>
      <c r="AA8" s="41">
        <v>880</v>
      </c>
      <c r="AB8" s="41">
        <v>880</v>
      </c>
      <c r="AC8" s="41">
        <v>0</v>
      </c>
      <c r="AD8" s="41">
        <v>0</v>
      </c>
      <c r="AE8" s="41">
        <v>880</v>
      </c>
      <c r="AF8" s="41">
        <v>223</v>
      </c>
      <c r="AG8" s="41">
        <v>391</v>
      </c>
      <c r="AH8" s="41">
        <v>189</v>
      </c>
      <c r="AI8" s="41">
        <v>77</v>
      </c>
      <c r="AJ8" s="41">
        <v>880</v>
      </c>
      <c r="AK8" s="41">
        <v>305</v>
      </c>
      <c r="AL8" s="41">
        <v>112</v>
      </c>
      <c r="AM8" s="41">
        <v>127</v>
      </c>
      <c r="AN8" s="41">
        <v>54</v>
      </c>
      <c r="AO8" s="41">
        <v>98</v>
      </c>
      <c r="AP8" s="41">
        <v>70</v>
      </c>
      <c r="AQ8" s="41">
        <v>114</v>
      </c>
      <c r="AR8" s="41">
        <v>880</v>
      </c>
      <c r="AS8" s="41">
        <v>224</v>
      </c>
      <c r="AT8" s="41">
        <v>420</v>
      </c>
      <c r="AU8" s="41">
        <v>108</v>
      </c>
      <c r="AV8" s="41">
        <v>31</v>
      </c>
      <c r="AW8" s="41">
        <v>4</v>
      </c>
      <c r="AX8" s="41">
        <v>1</v>
      </c>
      <c r="AY8" s="41">
        <v>16</v>
      </c>
      <c r="AZ8" s="41">
        <v>7</v>
      </c>
      <c r="BA8" s="41">
        <v>32</v>
      </c>
      <c r="BB8" s="41">
        <v>3</v>
      </c>
      <c r="BC8" s="41">
        <v>15</v>
      </c>
      <c r="BD8" s="41">
        <v>19</v>
      </c>
    </row>
    <row r="9" spans="1:56" x14ac:dyDescent="0.2">
      <c r="A9" s="75"/>
      <c r="B9" s="2">
        <v>925</v>
      </c>
      <c r="C9" s="3" t="s">
        <v>0</v>
      </c>
      <c r="D9" s="3" t="s">
        <v>0</v>
      </c>
      <c r="E9" s="2">
        <v>925</v>
      </c>
      <c r="F9" s="3" t="s">
        <v>0</v>
      </c>
      <c r="G9" s="3" t="s">
        <v>0</v>
      </c>
      <c r="H9" s="3" t="s">
        <v>0</v>
      </c>
      <c r="I9" s="3" t="s">
        <v>0</v>
      </c>
      <c r="J9" s="3" t="s">
        <v>0</v>
      </c>
      <c r="K9" s="2">
        <v>925</v>
      </c>
      <c r="L9" s="3" t="s">
        <v>0</v>
      </c>
      <c r="M9" s="3" t="s">
        <v>0</v>
      </c>
      <c r="N9" s="3" t="s">
        <v>0</v>
      </c>
      <c r="O9" s="3" t="s">
        <v>0</v>
      </c>
      <c r="P9" s="2">
        <v>905</v>
      </c>
      <c r="Q9" s="3" t="s">
        <v>0</v>
      </c>
      <c r="R9" s="3" t="s">
        <v>0</v>
      </c>
      <c r="S9" s="3" t="s">
        <v>0</v>
      </c>
      <c r="T9" s="3" t="s">
        <v>0</v>
      </c>
      <c r="U9" s="3" t="s">
        <v>0</v>
      </c>
      <c r="V9" s="3" t="s">
        <v>0</v>
      </c>
      <c r="W9" s="3" t="s">
        <v>0</v>
      </c>
      <c r="X9" s="3" t="s">
        <v>0</v>
      </c>
      <c r="Y9" s="3" t="s">
        <v>0</v>
      </c>
      <c r="Z9" s="3" t="s">
        <v>0</v>
      </c>
      <c r="AA9" s="2">
        <v>925</v>
      </c>
      <c r="AB9" s="3" t="s">
        <v>0</v>
      </c>
      <c r="AC9" s="3" t="s">
        <v>0</v>
      </c>
      <c r="AD9" s="3" t="s">
        <v>0</v>
      </c>
      <c r="AE9" s="2">
        <v>925</v>
      </c>
      <c r="AF9" s="3" t="s">
        <v>0</v>
      </c>
      <c r="AG9" s="3" t="s">
        <v>0</v>
      </c>
      <c r="AH9" s="3" t="s">
        <v>0</v>
      </c>
      <c r="AI9" s="3" t="s">
        <v>0</v>
      </c>
      <c r="AJ9" s="2">
        <v>925</v>
      </c>
      <c r="AK9" s="3" t="s">
        <v>0</v>
      </c>
      <c r="AL9" s="3" t="s">
        <v>0</v>
      </c>
      <c r="AM9" s="3" t="s">
        <v>0</v>
      </c>
      <c r="AN9" s="3" t="s">
        <v>0</v>
      </c>
      <c r="AO9" s="3" t="s">
        <v>0</v>
      </c>
      <c r="AP9" s="3" t="s">
        <v>0</v>
      </c>
      <c r="AQ9" s="3" t="s">
        <v>0</v>
      </c>
      <c r="AR9" s="2">
        <v>925</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0.48</v>
      </c>
      <c r="C10" s="8">
        <v>0.48</v>
      </c>
      <c r="D10" s="8">
        <v>0.48</v>
      </c>
      <c r="E10" s="7">
        <v>0.48</v>
      </c>
      <c r="F10" s="8">
        <v>0.68</v>
      </c>
      <c r="G10" s="8">
        <v>0.54</v>
      </c>
      <c r="H10" s="8">
        <v>0.39</v>
      </c>
      <c r="I10" s="8">
        <v>0.39</v>
      </c>
      <c r="J10" s="8">
        <v>0.35</v>
      </c>
      <c r="K10" s="7">
        <v>0.48</v>
      </c>
      <c r="L10" s="8">
        <v>0.47</v>
      </c>
      <c r="M10" s="8">
        <v>0.6</v>
      </c>
      <c r="N10" s="8">
        <v>0.47</v>
      </c>
      <c r="O10" s="8">
        <v>0.46</v>
      </c>
      <c r="P10" s="7">
        <v>0.48</v>
      </c>
      <c r="Q10" s="8">
        <v>0.31</v>
      </c>
      <c r="R10" s="8">
        <v>0.63</v>
      </c>
      <c r="S10" s="8">
        <v>0.86</v>
      </c>
      <c r="T10" s="8">
        <v>0.09</v>
      </c>
      <c r="U10" s="8">
        <v>0.57999999999999996</v>
      </c>
      <c r="V10" s="8">
        <v>0.59</v>
      </c>
      <c r="W10" s="8">
        <v>0.65</v>
      </c>
      <c r="X10" s="8">
        <v>0.6</v>
      </c>
      <c r="Y10" s="8">
        <v>0.39</v>
      </c>
      <c r="Z10" s="8">
        <v>0.44</v>
      </c>
      <c r="AA10" s="7">
        <v>0.48</v>
      </c>
      <c r="AB10" s="8">
        <v>1</v>
      </c>
      <c r="AC10" s="8">
        <v>0</v>
      </c>
      <c r="AD10" s="8">
        <v>0</v>
      </c>
      <c r="AE10" s="7">
        <v>0.48</v>
      </c>
      <c r="AF10" s="8">
        <v>0.33</v>
      </c>
      <c r="AG10" s="8">
        <v>0.65</v>
      </c>
      <c r="AH10" s="8">
        <v>0.48</v>
      </c>
      <c r="AI10" s="8">
        <v>0.52</v>
      </c>
      <c r="AJ10" s="7">
        <v>0.48</v>
      </c>
      <c r="AK10" s="8">
        <v>0.7</v>
      </c>
      <c r="AL10" s="8">
        <v>0.5</v>
      </c>
      <c r="AM10" s="8">
        <v>0.5</v>
      </c>
      <c r="AN10" s="8">
        <v>0.28000000000000003</v>
      </c>
      <c r="AO10" s="8">
        <v>0.42</v>
      </c>
      <c r="AP10" s="8">
        <v>0.28999999999999998</v>
      </c>
      <c r="AQ10" s="8">
        <v>0.47</v>
      </c>
      <c r="AR10" s="7">
        <v>0.48</v>
      </c>
      <c r="AS10" s="8">
        <v>0.3</v>
      </c>
      <c r="AT10" s="8">
        <v>0.62</v>
      </c>
      <c r="AU10" s="8">
        <v>0.83</v>
      </c>
      <c r="AV10" s="8">
        <v>0.59</v>
      </c>
      <c r="AW10" s="8">
        <v>0.41</v>
      </c>
      <c r="AX10" s="8">
        <v>0.04</v>
      </c>
      <c r="AY10" s="8">
        <v>0.56999999999999995</v>
      </c>
      <c r="AZ10" s="8">
        <v>0.6</v>
      </c>
      <c r="BA10" s="8">
        <v>0.44</v>
      </c>
      <c r="BB10" s="8">
        <v>0.43</v>
      </c>
      <c r="BC10" s="8">
        <v>0.61</v>
      </c>
      <c r="BD10" s="8">
        <v>0.46</v>
      </c>
    </row>
    <row r="11" spans="1:56" x14ac:dyDescent="0.2">
      <c r="A11" s="75" t="s">
        <v>109</v>
      </c>
      <c r="B11" s="2">
        <v>950</v>
      </c>
      <c r="C11" s="2">
        <v>471</v>
      </c>
      <c r="D11" s="2">
        <v>479</v>
      </c>
      <c r="E11" s="2">
        <v>950</v>
      </c>
      <c r="F11" s="2">
        <v>158</v>
      </c>
      <c r="G11" s="2">
        <v>132</v>
      </c>
      <c r="H11" s="2">
        <v>200</v>
      </c>
      <c r="I11" s="2">
        <v>167</v>
      </c>
      <c r="J11" s="2">
        <v>293</v>
      </c>
      <c r="K11" s="2">
        <v>950</v>
      </c>
      <c r="L11" s="2">
        <v>818</v>
      </c>
      <c r="M11" s="2">
        <v>63</v>
      </c>
      <c r="N11" s="2">
        <v>46</v>
      </c>
      <c r="O11" s="2">
        <v>22</v>
      </c>
      <c r="P11" s="2">
        <v>927</v>
      </c>
      <c r="Q11" s="2">
        <v>425</v>
      </c>
      <c r="R11" s="2">
        <v>246</v>
      </c>
      <c r="S11" s="2">
        <v>12</v>
      </c>
      <c r="T11" s="2">
        <v>70</v>
      </c>
      <c r="U11" s="2">
        <v>20</v>
      </c>
      <c r="V11" s="2">
        <v>2</v>
      </c>
      <c r="W11" s="2">
        <v>14</v>
      </c>
      <c r="X11" s="2">
        <v>3</v>
      </c>
      <c r="Y11" s="2">
        <v>26</v>
      </c>
      <c r="Z11" s="2">
        <v>109</v>
      </c>
      <c r="AA11" s="2">
        <v>950</v>
      </c>
      <c r="AB11" s="2">
        <v>0</v>
      </c>
      <c r="AC11" s="2">
        <v>950</v>
      </c>
      <c r="AD11" s="2">
        <v>0</v>
      </c>
      <c r="AE11" s="2">
        <v>950</v>
      </c>
      <c r="AF11" s="2">
        <v>459</v>
      </c>
      <c r="AG11" s="2">
        <v>213</v>
      </c>
      <c r="AH11" s="2">
        <v>205</v>
      </c>
      <c r="AI11" s="2">
        <v>72</v>
      </c>
      <c r="AJ11" s="2">
        <v>950</v>
      </c>
      <c r="AK11" s="2">
        <v>131</v>
      </c>
      <c r="AL11" s="2">
        <v>112</v>
      </c>
      <c r="AM11" s="2">
        <v>129</v>
      </c>
      <c r="AN11" s="2">
        <v>143</v>
      </c>
      <c r="AO11" s="2">
        <v>133</v>
      </c>
      <c r="AP11" s="2">
        <v>172</v>
      </c>
      <c r="AQ11" s="2">
        <v>130</v>
      </c>
      <c r="AR11" s="2">
        <v>950</v>
      </c>
      <c r="AS11" s="2">
        <v>515</v>
      </c>
      <c r="AT11" s="2">
        <v>261</v>
      </c>
      <c r="AU11" s="2">
        <v>22</v>
      </c>
      <c r="AV11" s="2">
        <v>21</v>
      </c>
      <c r="AW11" s="2">
        <v>5</v>
      </c>
      <c r="AX11" s="2">
        <v>31</v>
      </c>
      <c r="AY11" s="2">
        <v>12</v>
      </c>
      <c r="AZ11" s="2">
        <v>4</v>
      </c>
      <c r="BA11" s="2">
        <v>40</v>
      </c>
      <c r="BB11" s="2">
        <v>4</v>
      </c>
      <c r="BC11" s="2">
        <v>10</v>
      </c>
      <c r="BD11" s="2">
        <v>22</v>
      </c>
    </row>
    <row r="12" spans="1:56" s="42" customFormat="1" x14ac:dyDescent="0.2">
      <c r="A12" s="75"/>
      <c r="B12" s="41">
        <v>941</v>
      </c>
      <c r="C12" s="41" t="s">
        <v>0</v>
      </c>
      <c r="D12" s="41" t="s">
        <v>0</v>
      </c>
      <c r="E12" s="41">
        <v>941</v>
      </c>
      <c r="F12" s="41" t="s">
        <v>0</v>
      </c>
      <c r="G12" s="41" t="s">
        <v>0</v>
      </c>
      <c r="H12" s="41" t="s">
        <v>0</v>
      </c>
      <c r="I12" s="41" t="s">
        <v>0</v>
      </c>
      <c r="J12" s="41" t="s">
        <v>0</v>
      </c>
      <c r="K12" s="41">
        <v>941</v>
      </c>
      <c r="L12" s="41" t="s">
        <v>0</v>
      </c>
      <c r="M12" s="41" t="s">
        <v>0</v>
      </c>
      <c r="N12" s="41" t="s">
        <v>0</v>
      </c>
      <c r="O12" s="41" t="s">
        <v>0</v>
      </c>
      <c r="P12" s="41">
        <v>919</v>
      </c>
      <c r="Q12" s="41" t="s">
        <v>0</v>
      </c>
      <c r="R12" s="41" t="s">
        <v>0</v>
      </c>
      <c r="S12" s="41" t="s">
        <v>0</v>
      </c>
      <c r="T12" s="41" t="s">
        <v>0</v>
      </c>
      <c r="U12" s="41" t="s">
        <v>0</v>
      </c>
      <c r="V12" s="41" t="s">
        <v>0</v>
      </c>
      <c r="W12" s="41" t="s">
        <v>0</v>
      </c>
      <c r="X12" s="41" t="s">
        <v>0</v>
      </c>
      <c r="Y12" s="41" t="s">
        <v>0</v>
      </c>
      <c r="Z12" s="41" t="s">
        <v>0</v>
      </c>
      <c r="AA12" s="41">
        <v>941</v>
      </c>
      <c r="AB12" s="41" t="s">
        <v>0</v>
      </c>
      <c r="AC12" s="41" t="s">
        <v>0</v>
      </c>
      <c r="AD12" s="41" t="s">
        <v>0</v>
      </c>
      <c r="AE12" s="41">
        <v>941</v>
      </c>
      <c r="AF12" s="41" t="s">
        <v>0</v>
      </c>
      <c r="AG12" s="41" t="s">
        <v>0</v>
      </c>
      <c r="AH12" s="41" t="s">
        <v>0</v>
      </c>
      <c r="AI12" s="41" t="s">
        <v>0</v>
      </c>
      <c r="AJ12" s="41">
        <v>941</v>
      </c>
      <c r="AK12" s="41" t="s">
        <v>0</v>
      </c>
      <c r="AL12" s="41" t="s">
        <v>0</v>
      </c>
      <c r="AM12" s="41" t="s">
        <v>0</v>
      </c>
      <c r="AN12" s="41" t="s">
        <v>0</v>
      </c>
      <c r="AO12" s="41" t="s">
        <v>0</v>
      </c>
      <c r="AP12" s="41" t="s">
        <v>0</v>
      </c>
      <c r="AQ12" s="41" t="s">
        <v>0</v>
      </c>
      <c r="AR12" s="41">
        <v>941</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0.52</v>
      </c>
      <c r="C13" s="8">
        <v>0.52</v>
      </c>
      <c r="D13" s="8">
        <v>0.52</v>
      </c>
      <c r="E13" s="7">
        <v>0.52</v>
      </c>
      <c r="F13" s="8">
        <v>0.32</v>
      </c>
      <c r="G13" s="8">
        <v>0.46</v>
      </c>
      <c r="H13" s="8">
        <v>0.61</v>
      </c>
      <c r="I13" s="8">
        <v>0.61</v>
      </c>
      <c r="J13" s="8">
        <v>0.65</v>
      </c>
      <c r="K13" s="7">
        <v>0.52</v>
      </c>
      <c r="L13" s="8">
        <v>0.53</v>
      </c>
      <c r="M13" s="8">
        <v>0.4</v>
      </c>
      <c r="N13" s="8">
        <v>0.53</v>
      </c>
      <c r="O13" s="8">
        <v>0.54</v>
      </c>
      <c r="P13" s="7">
        <v>0.52</v>
      </c>
      <c r="Q13" s="8">
        <v>0.69</v>
      </c>
      <c r="R13" s="8">
        <v>0.37</v>
      </c>
      <c r="S13" s="8">
        <v>0.14000000000000001</v>
      </c>
      <c r="T13" s="8">
        <v>0.91</v>
      </c>
      <c r="U13" s="8">
        <v>0.42</v>
      </c>
      <c r="V13" s="8">
        <v>0.41</v>
      </c>
      <c r="W13" s="8">
        <v>0.35</v>
      </c>
      <c r="X13" s="8">
        <v>0.4</v>
      </c>
      <c r="Y13" s="8">
        <v>0.61</v>
      </c>
      <c r="Z13" s="8">
        <v>0.56000000000000005</v>
      </c>
      <c r="AA13" s="7">
        <v>0.52</v>
      </c>
      <c r="AB13" s="9">
        <v>0</v>
      </c>
      <c r="AC13" s="8">
        <v>1</v>
      </c>
      <c r="AD13" s="9">
        <v>0</v>
      </c>
      <c r="AE13" s="7">
        <v>0.52</v>
      </c>
      <c r="AF13" s="8">
        <v>0.67</v>
      </c>
      <c r="AG13" s="8">
        <v>0.35</v>
      </c>
      <c r="AH13" s="8">
        <v>0.52</v>
      </c>
      <c r="AI13" s="8">
        <v>0.48</v>
      </c>
      <c r="AJ13" s="7">
        <v>0.52</v>
      </c>
      <c r="AK13" s="8">
        <v>0.3</v>
      </c>
      <c r="AL13" s="8">
        <v>0.5</v>
      </c>
      <c r="AM13" s="8">
        <v>0.5</v>
      </c>
      <c r="AN13" s="8">
        <v>0.72</v>
      </c>
      <c r="AO13" s="8">
        <v>0.57999999999999996</v>
      </c>
      <c r="AP13" s="8">
        <v>0.71</v>
      </c>
      <c r="AQ13" s="8">
        <v>0.53</v>
      </c>
      <c r="AR13" s="7">
        <v>0.52</v>
      </c>
      <c r="AS13" s="8">
        <v>0.7</v>
      </c>
      <c r="AT13" s="8">
        <v>0.38</v>
      </c>
      <c r="AU13" s="8">
        <v>0.17</v>
      </c>
      <c r="AV13" s="8">
        <v>0.41</v>
      </c>
      <c r="AW13" s="8">
        <v>0.59</v>
      </c>
      <c r="AX13" s="8">
        <v>0.96</v>
      </c>
      <c r="AY13" s="8">
        <v>0.43</v>
      </c>
      <c r="AZ13" s="8">
        <v>0.4</v>
      </c>
      <c r="BA13" s="8">
        <v>0.56000000000000005</v>
      </c>
      <c r="BB13" s="8">
        <v>0.56999999999999995</v>
      </c>
      <c r="BC13" s="8">
        <v>0.39</v>
      </c>
      <c r="BD13" s="8">
        <v>0.54</v>
      </c>
    </row>
    <row r="15" spans="1:56" ht="12.75" x14ac:dyDescent="0.2">
      <c r="A15" s="47" t="s">
        <v>211</v>
      </c>
    </row>
  </sheetData>
  <mergeCells count="14">
    <mergeCell ref="A1:A2"/>
    <mergeCell ref="B1:D1"/>
    <mergeCell ref="E1:J1"/>
    <mergeCell ref="AE1:AI1"/>
    <mergeCell ref="AJ1:AQ1"/>
    <mergeCell ref="AR1:BD1"/>
    <mergeCell ref="K1:O1"/>
    <mergeCell ref="P1:Z1"/>
    <mergeCell ref="AA1:AD1"/>
    <mergeCell ref="A3:BD3"/>
    <mergeCell ref="A4:BD4"/>
    <mergeCell ref="A5:A7"/>
    <mergeCell ref="A8:A10"/>
    <mergeCell ref="A11:A13"/>
  </mergeCells>
  <hyperlinks>
    <hyperlink ref="A1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showGridLines="0" workbookViewId="0">
      <pane xSplit="1" ySplit="7" topLeftCell="B8" activePane="bottomRight" state="frozen"/>
      <selection activeCell="AT42" sqref="AT42"/>
      <selection pane="topRight" activeCell="AT42" sqref="AT42"/>
      <selection pane="bottomLeft" activeCell="AT42" sqref="AT42"/>
      <selection pane="bottomRight" activeCell="C44" sqref="C4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110</v>
      </c>
      <c r="AA2" s="6" t="s">
        <v>9</v>
      </c>
      <c r="AB2" s="5" t="s">
        <v>31</v>
      </c>
      <c r="AC2" s="5" t="s">
        <v>32</v>
      </c>
      <c r="AD2" s="5" t="s">
        <v>33</v>
      </c>
      <c r="AE2" s="6" t="s">
        <v>9</v>
      </c>
      <c r="AF2" s="5" t="s">
        <v>34</v>
      </c>
      <c r="AG2" s="5" t="s">
        <v>35</v>
      </c>
      <c r="AH2" s="5" t="s">
        <v>36</v>
      </c>
      <c r="AI2" s="5" t="s">
        <v>111</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112</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113</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114</v>
      </c>
      <c r="B8" s="41">
        <v>203</v>
      </c>
      <c r="C8" s="41">
        <v>92</v>
      </c>
      <c r="D8" s="41">
        <v>111</v>
      </c>
      <c r="E8" s="41">
        <v>203</v>
      </c>
      <c r="F8" s="41">
        <v>70</v>
      </c>
      <c r="G8" s="41">
        <v>27</v>
      </c>
      <c r="H8" s="41">
        <v>34</v>
      </c>
      <c r="I8" s="41">
        <v>24</v>
      </c>
      <c r="J8" s="41">
        <v>47</v>
      </c>
      <c r="K8" s="41">
        <v>203</v>
      </c>
      <c r="L8" s="41">
        <v>170</v>
      </c>
      <c r="M8" s="41">
        <v>18</v>
      </c>
      <c r="N8" s="41">
        <v>11</v>
      </c>
      <c r="O8" s="41">
        <v>4</v>
      </c>
      <c r="P8" s="41">
        <v>199</v>
      </c>
      <c r="Q8" s="41">
        <v>149</v>
      </c>
      <c r="R8" s="41">
        <v>31</v>
      </c>
      <c r="S8" s="41">
        <v>1</v>
      </c>
      <c r="T8" s="41">
        <v>8</v>
      </c>
      <c r="U8" s="41">
        <v>0</v>
      </c>
      <c r="V8" s="41">
        <v>1</v>
      </c>
      <c r="W8" s="41">
        <v>0</v>
      </c>
      <c r="X8" s="41">
        <v>0</v>
      </c>
      <c r="Y8" s="41">
        <v>3</v>
      </c>
      <c r="Z8" s="41">
        <v>6</v>
      </c>
      <c r="AA8" s="41">
        <v>203</v>
      </c>
      <c r="AB8" s="41">
        <v>76</v>
      </c>
      <c r="AC8" s="41">
        <v>116</v>
      </c>
      <c r="AD8" s="41">
        <v>11</v>
      </c>
      <c r="AE8" s="41">
        <v>203</v>
      </c>
      <c r="AF8" s="41">
        <v>176</v>
      </c>
      <c r="AG8" s="41">
        <v>23</v>
      </c>
      <c r="AH8" s="41">
        <v>3</v>
      </c>
      <c r="AI8" s="41">
        <v>1</v>
      </c>
      <c r="AJ8" s="41">
        <v>203</v>
      </c>
      <c r="AK8" s="41">
        <v>68</v>
      </c>
      <c r="AL8" s="41">
        <v>25</v>
      </c>
      <c r="AM8" s="41">
        <v>23</v>
      </c>
      <c r="AN8" s="41">
        <v>18</v>
      </c>
      <c r="AO8" s="41">
        <v>17</v>
      </c>
      <c r="AP8" s="41">
        <v>30</v>
      </c>
      <c r="AQ8" s="41">
        <v>22</v>
      </c>
      <c r="AR8" s="41">
        <v>203</v>
      </c>
      <c r="AS8" s="41">
        <v>153</v>
      </c>
      <c r="AT8" s="41">
        <v>28</v>
      </c>
      <c r="AU8" s="41">
        <v>8</v>
      </c>
      <c r="AV8" s="41">
        <v>0</v>
      </c>
      <c r="AW8" s="41">
        <v>3</v>
      </c>
      <c r="AX8" s="41">
        <v>1</v>
      </c>
      <c r="AY8" s="41">
        <v>1</v>
      </c>
      <c r="AZ8" s="41">
        <v>0</v>
      </c>
      <c r="BA8" s="41">
        <v>3</v>
      </c>
      <c r="BB8" s="41">
        <v>0</v>
      </c>
      <c r="BC8" s="41">
        <v>2</v>
      </c>
      <c r="BD8" s="41">
        <v>4</v>
      </c>
    </row>
    <row r="9" spans="1:56" x14ac:dyDescent="0.2">
      <c r="A9" s="75"/>
      <c r="B9" s="2">
        <v>173</v>
      </c>
      <c r="C9" s="3" t="s">
        <v>0</v>
      </c>
      <c r="D9" s="3" t="s">
        <v>0</v>
      </c>
      <c r="E9" s="2">
        <v>173</v>
      </c>
      <c r="F9" s="3" t="s">
        <v>0</v>
      </c>
      <c r="G9" s="3" t="s">
        <v>0</v>
      </c>
      <c r="H9" s="3" t="s">
        <v>0</v>
      </c>
      <c r="I9" s="3" t="s">
        <v>0</v>
      </c>
      <c r="J9" s="3" t="s">
        <v>0</v>
      </c>
      <c r="K9" s="2">
        <v>173</v>
      </c>
      <c r="L9" s="3" t="s">
        <v>0</v>
      </c>
      <c r="M9" s="3" t="s">
        <v>0</v>
      </c>
      <c r="N9" s="3" t="s">
        <v>0</v>
      </c>
      <c r="O9" s="3" t="s">
        <v>0</v>
      </c>
      <c r="P9" s="2">
        <v>170</v>
      </c>
      <c r="Q9" s="3" t="s">
        <v>0</v>
      </c>
      <c r="R9" s="3" t="s">
        <v>0</v>
      </c>
      <c r="S9" s="3" t="s">
        <v>0</v>
      </c>
      <c r="T9" s="3" t="s">
        <v>0</v>
      </c>
      <c r="U9" s="3" t="s">
        <v>0</v>
      </c>
      <c r="V9" s="3" t="s">
        <v>0</v>
      </c>
      <c r="W9" s="3" t="s">
        <v>0</v>
      </c>
      <c r="X9" s="3" t="s">
        <v>0</v>
      </c>
      <c r="Y9" s="3" t="s">
        <v>0</v>
      </c>
      <c r="Z9" s="3" t="s">
        <v>0</v>
      </c>
      <c r="AA9" s="2">
        <v>173</v>
      </c>
      <c r="AB9" s="3" t="s">
        <v>0</v>
      </c>
      <c r="AC9" s="3" t="s">
        <v>0</v>
      </c>
      <c r="AD9" s="3" t="s">
        <v>0</v>
      </c>
      <c r="AE9" s="2">
        <v>173</v>
      </c>
      <c r="AF9" s="3" t="s">
        <v>0</v>
      </c>
      <c r="AG9" s="3" t="s">
        <v>0</v>
      </c>
      <c r="AH9" s="3" t="s">
        <v>0</v>
      </c>
      <c r="AI9" s="3" t="s">
        <v>0</v>
      </c>
      <c r="AJ9" s="2">
        <v>173</v>
      </c>
      <c r="AK9" s="3" t="s">
        <v>0</v>
      </c>
      <c r="AL9" s="3" t="s">
        <v>0</v>
      </c>
      <c r="AM9" s="3" t="s">
        <v>0</v>
      </c>
      <c r="AN9" s="3" t="s">
        <v>0</v>
      </c>
      <c r="AO9" s="3" t="s">
        <v>0</v>
      </c>
      <c r="AP9" s="3" t="s">
        <v>0</v>
      </c>
      <c r="AQ9" s="3" t="s">
        <v>0</v>
      </c>
      <c r="AR9" s="2">
        <v>173</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0.1</v>
      </c>
      <c r="C10" s="8">
        <v>0.09</v>
      </c>
      <c r="D10" s="8">
        <v>0.11</v>
      </c>
      <c r="E10" s="7">
        <v>0.1</v>
      </c>
      <c r="F10" s="8">
        <v>0.12</v>
      </c>
      <c r="G10" s="8">
        <v>0.08</v>
      </c>
      <c r="H10" s="8">
        <v>0.1</v>
      </c>
      <c r="I10" s="8">
        <v>0.08</v>
      </c>
      <c r="J10" s="8">
        <v>0.1</v>
      </c>
      <c r="K10" s="7">
        <v>0.1</v>
      </c>
      <c r="L10" s="8">
        <v>0.1</v>
      </c>
      <c r="M10" s="8">
        <v>0.1</v>
      </c>
      <c r="N10" s="8">
        <v>0.11</v>
      </c>
      <c r="O10" s="8">
        <v>0.08</v>
      </c>
      <c r="P10" s="7">
        <v>0.1</v>
      </c>
      <c r="Q10" s="8">
        <v>0.23</v>
      </c>
      <c r="R10" s="8">
        <v>0.04</v>
      </c>
      <c r="S10" s="8">
        <v>0.01</v>
      </c>
      <c r="T10" s="8">
        <v>0.1</v>
      </c>
      <c r="U10" s="8">
        <v>0</v>
      </c>
      <c r="V10" s="8">
        <v>0.18</v>
      </c>
      <c r="W10" s="8">
        <v>0</v>
      </c>
      <c r="X10" s="8">
        <v>0</v>
      </c>
      <c r="Y10" s="8">
        <v>0.03</v>
      </c>
      <c r="Z10" s="8">
        <v>0.03</v>
      </c>
      <c r="AA10" s="7">
        <v>0.1</v>
      </c>
      <c r="AB10" s="8">
        <v>0.09</v>
      </c>
      <c r="AC10" s="8">
        <v>0.12</v>
      </c>
      <c r="AD10" s="8">
        <v>0.06</v>
      </c>
      <c r="AE10" s="7">
        <v>0.1</v>
      </c>
      <c r="AF10" s="8">
        <v>0.25</v>
      </c>
      <c r="AG10" s="8">
        <v>0.03</v>
      </c>
      <c r="AH10" s="8">
        <v>0.01</v>
      </c>
      <c r="AI10" s="8">
        <v>0</v>
      </c>
      <c r="AJ10" s="7">
        <v>0.1</v>
      </c>
      <c r="AK10" s="8">
        <v>0.14000000000000001</v>
      </c>
      <c r="AL10" s="8">
        <v>0.1</v>
      </c>
      <c r="AM10" s="8">
        <v>0.08</v>
      </c>
      <c r="AN10" s="8">
        <v>0.08</v>
      </c>
      <c r="AO10" s="8">
        <v>7.0000000000000007E-2</v>
      </c>
      <c r="AP10" s="8">
        <v>0.12</v>
      </c>
      <c r="AQ10" s="8">
        <v>0.08</v>
      </c>
      <c r="AR10" s="7">
        <v>0.1</v>
      </c>
      <c r="AS10" s="8">
        <v>0.2</v>
      </c>
      <c r="AT10" s="8">
        <v>0.04</v>
      </c>
      <c r="AU10" s="8">
        <v>0.06</v>
      </c>
      <c r="AV10" s="8">
        <v>0</v>
      </c>
      <c r="AW10" s="8">
        <v>0.31</v>
      </c>
      <c r="AX10" s="8">
        <v>0.02</v>
      </c>
      <c r="AY10" s="8">
        <v>0.02</v>
      </c>
      <c r="AZ10" s="8">
        <v>0.02</v>
      </c>
      <c r="BA10" s="8">
        <v>0.02</v>
      </c>
      <c r="BB10" s="8">
        <v>0</v>
      </c>
      <c r="BC10" s="8">
        <v>0.06</v>
      </c>
      <c r="BD10" s="8">
        <v>0.08</v>
      </c>
    </row>
    <row r="11" spans="1:56" x14ac:dyDescent="0.2">
      <c r="A11" s="75" t="s">
        <v>115</v>
      </c>
      <c r="B11" s="2">
        <v>388</v>
      </c>
      <c r="C11" s="2">
        <v>188</v>
      </c>
      <c r="D11" s="2">
        <v>200</v>
      </c>
      <c r="E11" s="2">
        <v>388</v>
      </c>
      <c r="F11" s="2">
        <v>90</v>
      </c>
      <c r="G11" s="2">
        <v>76</v>
      </c>
      <c r="H11" s="2">
        <v>72</v>
      </c>
      <c r="I11" s="2">
        <v>53</v>
      </c>
      <c r="J11" s="2">
        <v>97</v>
      </c>
      <c r="K11" s="2">
        <v>388</v>
      </c>
      <c r="L11" s="2">
        <v>331</v>
      </c>
      <c r="M11" s="2">
        <v>21</v>
      </c>
      <c r="N11" s="2">
        <v>21</v>
      </c>
      <c r="O11" s="2">
        <v>15</v>
      </c>
      <c r="P11" s="2">
        <v>373</v>
      </c>
      <c r="Q11" s="2">
        <v>180</v>
      </c>
      <c r="R11" s="2">
        <v>95</v>
      </c>
      <c r="S11" s="2">
        <v>6</v>
      </c>
      <c r="T11" s="2">
        <v>18</v>
      </c>
      <c r="U11" s="2">
        <v>5</v>
      </c>
      <c r="V11" s="2">
        <v>0</v>
      </c>
      <c r="W11" s="2">
        <v>6</v>
      </c>
      <c r="X11" s="2">
        <v>2</v>
      </c>
      <c r="Y11" s="2">
        <v>14</v>
      </c>
      <c r="Z11" s="2">
        <v>45</v>
      </c>
      <c r="AA11" s="2">
        <v>388</v>
      </c>
      <c r="AB11" s="2">
        <v>150</v>
      </c>
      <c r="AC11" s="2">
        <v>206</v>
      </c>
      <c r="AD11" s="2">
        <v>32</v>
      </c>
      <c r="AE11" s="2">
        <v>388</v>
      </c>
      <c r="AF11" s="2">
        <v>214</v>
      </c>
      <c r="AG11" s="2">
        <v>78</v>
      </c>
      <c r="AH11" s="2">
        <v>67</v>
      </c>
      <c r="AI11" s="2">
        <v>29</v>
      </c>
      <c r="AJ11" s="2">
        <v>388</v>
      </c>
      <c r="AK11" s="2">
        <v>107</v>
      </c>
      <c r="AL11" s="2">
        <v>30</v>
      </c>
      <c r="AM11" s="2">
        <v>56</v>
      </c>
      <c r="AN11" s="2">
        <v>43</v>
      </c>
      <c r="AO11" s="2">
        <v>47</v>
      </c>
      <c r="AP11" s="2">
        <v>56</v>
      </c>
      <c r="AQ11" s="2">
        <v>49</v>
      </c>
      <c r="AR11" s="2">
        <v>388</v>
      </c>
      <c r="AS11" s="2">
        <v>198</v>
      </c>
      <c r="AT11" s="2">
        <v>103</v>
      </c>
      <c r="AU11" s="2">
        <v>16</v>
      </c>
      <c r="AV11" s="2">
        <v>7</v>
      </c>
      <c r="AW11" s="2">
        <v>1</v>
      </c>
      <c r="AX11" s="2">
        <v>9</v>
      </c>
      <c r="AY11" s="2">
        <v>4</v>
      </c>
      <c r="AZ11" s="2">
        <v>6</v>
      </c>
      <c r="BA11" s="2">
        <v>23</v>
      </c>
      <c r="BB11" s="2">
        <v>1</v>
      </c>
      <c r="BC11" s="2">
        <v>6</v>
      </c>
      <c r="BD11" s="2">
        <v>15</v>
      </c>
    </row>
    <row r="12" spans="1:56" s="42" customFormat="1" x14ac:dyDescent="0.2">
      <c r="A12" s="75"/>
      <c r="B12" s="41">
        <v>391</v>
      </c>
      <c r="C12" s="41" t="s">
        <v>0</v>
      </c>
      <c r="D12" s="41" t="s">
        <v>0</v>
      </c>
      <c r="E12" s="41">
        <v>391</v>
      </c>
      <c r="F12" s="41" t="s">
        <v>0</v>
      </c>
      <c r="G12" s="41" t="s">
        <v>0</v>
      </c>
      <c r="H12" s="41" t="s">
        <v>0</v>
      </c>
      <c r="I12" s="41" t="s">
        <v>0</v>
      </c>
      <c r="J12" s="41" t="s">
        <v>0</v>
      </c>
      <c r="K12" s="41">
        <v>391</v>
      </c>
      <c r="L12" s="41" t="s">
        <v>0</v>
      </c>
      <c r="M12" s="41" t="s">
        <v>0</v>
      </c>
      <c r="N12" s="41" t="s">
        <v>0</v>
      </c>
      <c r="O12" s="41" t="s">
        <v>0</v>
      </c>
      <c r="P12" s="41">
        <v>380</v>
      </c>
      <c r="Q12" s="41" t="s">
        <v>0</v>
      </c>
      <c r="R12" s="41" t="s">
        <v>0</v>
      </c>
      <c r="S12" s="41" t="s">
        <v>0</v>
      </c>
      <c r="T12" s="41" t="s">
        <v>0</v>
      </c>
      <c r="U12" s="41" t="s">
        <v>0</v>
      </c>
      <c r="V12" s="41" t="s">
        <v>0</v>
      </c>
      <c r="W12" s="41" t="s">
        <v>0</v>
      </c>
      <c r="X12" s="41" t="s">
        <v>0</v>
      </c>
      <c r="Y12" s="41" t="s">
        <v>0</v>
      </c>
      <c r="Z12" s="41" t="s">
        <v>0</v>
      </c>
      <c r="AA12" s="41">
        <v>391</v>
      </c>
      <c r="AB12" s="41" t="s">
        <v>0</v>
      </c>
      <c r="AC12" s="41" t="s">
        <v>0</v>
      </c>
      <c r="AD12" s="41" t="s">
        <v>0</v>
      </c>
      <c r="AE12" s="41">
        <v>391</v>
      </c>
      <c r="AF12" s="41" t="s">
        <v>0</v>
      </c>
      <c r="AG12" s="41" t="s">
        <v>0</v>
      </c>
      <c r="AH12" s="41" t="s">
        <v>0</v>
      </c>
      <c r="AI12" s="41" t="s">
        <v>0</v>
      </c>
      <c r="AJ12" s="41">
        <v>391</v>
      </c>
      <c r="AK12" s="41" t="s">
        <v>0</v>
      </c>
      <c r="AL12" s="41" t="s">
        <v>0</v>
      </c>
      <c r="AM12" s="41" t="s">
        <v>0</v>
      </c>
      <c r="AN12" s="41" t="s">
        <v>0</v>
      </c>
      <c r="AO12" s="41" t="s">
        <v>0</v>
      </c>
      <c r="AP12" s="41" t="s">
        <v>0</v>
      </c>
      <c r="AQ12" s="41" t="s">
        <v>0</v>
      </c>
      <c r="AR12" s="41">
        <v>391</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0.19</v>
      </c>
      <c r="C13" s="8">
        <v>0.19</v>
      </c>
      <c r="D13" s="8">
        <v>0.19</v>
      </c>
      <c r="E13" s="7">
        <v>0.19</v>
      </c>
      <c r="F13" s="8">
        <v>0.16</v>
      </c>
      <c r="G13" s="8">
        <v>0.23</v>
      </c>
      <c r="H13" s="8">
        <v>0.2</v>
      </c>
      <c r="I13" s="8">
        <v>0.18</v>
      </c>
      <c r="J13" s="8">
        <v>0.21</v>
      </c>
      <c r="K13" s="7">
        <v>0.19</v>
      </c>
      <c r="L13" s="8">
        <v>0.2</v>
      </c>
      <c r="M13" s="8">
        <v>0.13</v>
      </c>
      <c r="N13" s="8">
        <v>0.22</v>
      </c>
      <c r="O13" s="8">
        <v>0.27</v>
      </c>
      <c r="P13" s="7">
        <v>0.19</v>
      </c>
      <c r="Q13" s="8">
        <v>0.28000000000000003</v>
      </c>
      <c r="R13" s="8">
        <v>0.13</v>
      </c>
      <c r="S13" s="8">
        <v>0.08</v>
      </c>
      <c r="T13" s="8">
        <v>0.23</v>
      </c>
      <c r="U13" s="8">
        <v>0.11</v>
      </c>
      <c r="V13" s="9">
        <v>0</v>
      </c>
      <c r="W13" s="8">
        <v>0.15</v>
      </c>
      <c r="X13" s="8">
        <v>0.18</v>
      </c>
      <c r="Y13" s="8">
        <v>0.14000000000000001</v>
      </c>
      <c r="Z13" s="8">
        <v>0.21</v>
      </c>
      <c r="AA13" s="7">
        <v>0.19</v>
      </c>
      <c r="AB13" s="8">
        <v>0.17</v>
      </c>
      <c r="AC13" s="8">
        <v>0.22</v>
      </c>
      <c r="AD13" s="8">
        <v>0.18</v>
      </c>
      <c r="AE13" s="7">
        <v>0.19</v>
      </c>
      <c r="AF13" s="8">
        <v>0.3</v>
      </c>
      <c r="AG13" s="8">
        <v>0.12</v>
      </c>
      <c r="AH13" s="8">
        <v>0.15</v>
      </c>
      <c r="AI13" s="8">
        <v>0.16</v>
      </c>
      <c r="AJ13" s="7">
        <v>0.19</v>
      </c>
      <c r="AK13" s="8">
        <v>0.22</v>
      </c>
      <c r="AL13" s="8">
        <v>0.11</v>
      </c>
      <c r="AM13" s="8">
        <v>0.21</v>
      </c>
      <c r="AN13" s="8">
        <v>0.2</v>
      </c>
      <c r="AO13" s="8">
        <v>0.2</v>
      </c>
      <c r="AP13" s="8">
        <v>0.22</v>
      </c>
      <c r="AQ13" s="8">
        <v>0.18</v>
      </c>
      <c r="AR13" s="7">
        <v>0.19</v>
      </c>
      <c r="AS13" s="8">
        <v>0.26</v>
      </c>
      <c r="AT13" s="8">
        <v>0.14000000000000001</v>
      </c>
      <c r="AU13" s="8">
        <v>0.12</v>
      </c>
      <c r="AV13" s="8">
        <v>0.13</v>
      </c>
      <c r="AW13" s="8">
        <v>0.1</v>
      </c>
      <c r="AX13" s="8">
        <v>0.26</v>
      </c>
      <c r="AY13" s="8">
        <v>0.13</v>
      </c>
      <c r="AZ13" s="8">
        <v>0.49</v>
      </c>
      <c r="BA13" s="8">
        <v>0.14000000000000001</v>
      </c>
      <c r="BB13" s="8">
        <v>0.18</v>
      </c>
      <c r="BC13" s="8">
        <v>0.16</v>
      </c>
      <c r="BD13" s="8">
        <v>0.27</v>
      </c>
    </row>
    <row r="14" spans="1:56" s="42" customFormat="1" x14ac:dyDescent="0.2">
      <c r="A14" s="75" t="s">
        <v>116</v>
      </c>
      <c r="B14" s="41">
        <v>676</v>
      </c>
      <c r="C14" s="41">
        <v>329</v>
      </c>
      <c r="D14" s="41">
        <v>346</v>
      </c>
      <c r="E14" s="41">
        <v>676</v>
      </c>
      <c r="F14" s="41">
        <v>183</v>
      </c>
      <c r="G14" s="41">
        <v>98</v>
      </c>
      <c r="H14" s="41">
        <v>118</v>
      </c>
      <c r="I14" s="41">
        <v>110</v>
      </c>
      <c r="J14" s="41">
        <v>167</v>
      </c>
      <c r="K14" s="41">
        <v>676</v>
      </c>
      <c r="L14" s="41">
        <v>575</v>
      </c>
      <c r="M14" s="41">
        <v>54</v>
      </c>
      <c r="N14" s="41">
        <v>30</v>
      </c>
      <c r="O14" s="41">
        <v>17</v>
      </c>
      <c r="P14" s="41">
        <v>659</v>
      </c>
      <c r="Q14" s="41">
        <v>198</v>
      </c>
      <c r="R14" s="41">
        <v>267</v>
      </c>
      <c r="S14" s="41">
        <v>41</v>
      </c>
      <c r="T14" s="41">
        <v>22</v>
      </c>
      <c r="U14" s="41">
        <v>17</v>
      </c>
      <c r="V14" s="41">
        <v>2</v>
      </c>
      <c r="W14" s="41">
        <v>18</v>
      </c>
      <c r="X14" s="41">
        <v>6</v>
      </c>
      <c r="Y14" s="41">
        <v>18</v>
      </c>
      <c r="Z14" s="41">
        <v>71</v>
      </c>
      <c r="AA14" s="41">
        <v>676</v>
      </c>
      <c r="AB14" s="41">
        <v>312</v>
      </c>
      <c r="AC14" s="41">
        <v>324</v>
      </c>
      <c r="AD14" s="41">
        <v>40</v>
      </c>
      <c r="AE14" s="41">
        <v>676</v>
      </c>
      <c r="AF14" s="41">
        <v>203</v>
      </c>
      <c r="AG14" s="41">
        <v>244</v>
      </c>
      <c r="AH14" s="41">
        <v>181</v>
      </c>
      <c r="AI14" s="41">
        <v>47</v>
      </c>
      <c r="AJ14" s="41">
        <v>676</v>
      </c>
      <c r="AK14" s="41">
        <v>147</v>
      </c>
      <c r="AL14" s="41">
        <v>94</v>
      </c>
      <c r="AM14" s="41">
        <v>92</v>
      </c>
      <c r="AN14" s="41">
        <v>79</v>
      </c>
      <c r="AO14" s="41">
        <v>99</v>
      </c>
      <c r="AP14" s="41">
        <v>80</v>
      </c>
      <c r="AQ14" s="41">
        <v>84</v>
      </c>
      <c r="AR14" s="41">
        <v>676</v>
      </c>
      <c r="AS14" s="41">
        <v>246</v>
      </c>
      <c r="AT14" s="41">
        <v>262</v>
      </c>
      <c r="AU14" s="41">
        <v>44</v>
      </c>
      <c r="AV14" s="41">
        <v>19</v>
      </c>
      <c r="AW14" s="41">
        <v>2</v>
      </c>
      <c r="AX14" s="41">
        <v>10</v>
      </c>
      <c r="AY14" s="41">
        <v>13</v>
      </c>
      <c r="AZ14" s="41">
        <v>4</v>
      </c>
      <c r="BA14" s="41">
        <v>48</v>
      </c>
      <c r="BB14" s="41">
        <v>0</v>
      </c>
      <c r="BC14" s="41">
        <v>8</v>
      </c>
      <c r="BD14" s="41">
        <v>17</v>
      </c>
    </row>
    <row r="15" spans="1:56" x14ac:dyDescent="0.2">
      <c r="A15" s="75"/>
      <c r="B15" s="2">
        <v>717</v>
      </c>
      <c r="C15" s="3" t="s">
        <v>0</v>
      </c>
      <c r="D15" s="3" t="s">
        <v>0</v>
      </c>
      <c r="E15" s="2">
        <v>717</v>
      </c>
      <c r="F15" s="3" t="s">
        <v>0</v>
      </c>
      <c r="G15" s="3" t="s">
        <v>0</v>
      </c>
      <c r="H15" s="3" t="s">
        <v>0</v>
      </c>
      <c r="I15" s="3" t="s">
        <v>0</v>
      </c>
      <c r="J15" s="3" t="s">
        <v>0</v>
      </c>
      <c r="K15" s="2">
        <v>717</v>
      </c>
      <c r="L15" s="3" t="s">
        <v>0</v>
      </c>
      <c r="M15" s="3" t="s">
        <v>0</v>
      </c>
      <c r="N15" s="3" t="s">
        <v>0</v>
      </c>
      <c r="O15" s="3" t="s">
        <v>0</v>
      </c>
      <c r="P15" s="2">
        <v>696</v>
      </c>
      <c r="Q15" s="3" t="s">
        <v>0</v>
      </c>
      <c r="R15" s="3" t="s">
        <v>0</v>
      </c>
      <c r="S15" s="3" t="s">
        <v>0</v>
      </c>
      <c r="T15" s="3" t="s">
        <v>0</v>
      </c>
      <c r="U15" s="3" t="s">
        <v>0</v>
      </c>
      <c r="V15" s="3" t="s">
        <v>0</v>
      </c>
      <c r="W15" s="3" t="s">
        <v>0</v>
      </c>
      <c r="X15" s="3" t="s">
        <v>0</v>
      </c>
      <c r="Y15" s="3" t="s">
        <v>0</v>
      </c>
      <c r="Z15" s="3" t="s">
        <v>0</v>
      </c>
      <c r="AA15" s="2">
        <v>717</v>
      </c>
      <c r="AB15" s="3" t="s">
        <v>0</v>
      </c>
      <c r="AC15" s="3" t="s">
        <v>0</v>
      </c>
      <c r="AD15" s="3" t="s">
        <v>0</v>
      </c>
      <c r="AE15" s="2">
        <v>717</v>
      </c>
      <c r="AF15" s="3" t="s">
        <v>0</v>
      </c>
      <c r="AG15" s="3" t="s">
        <v>0</v>
      </c>
      <c r="AH15" s="3" t="s">
        <v>0</v>
      </c>
      <c r="AI15" s="3" t="s">
        <v>0</v>
      </c>
      <c r="AJ15" s="2">
        <v>717</v>
      </c>
      <c r="AK15" s="3" t="s">
        <v>0</v>
      </c>
      <c r="AL15" s="3" t="s">
        <v>0</v>
      </c>
      <c r="AM15" s="3" t="s">
        <v>0</v>
      </c>
      <c r="AN15" s="3" t="s">
        <v>0</v>
      </c>
      <c r="AO15" s="3" t="s">
        <v>0</v>
      </c>
      <c r="AP15" s="3" t="s">
        <v>0</v>
      </c>
      <c r="AQ15" s="3" t="s">
        <v>0</v>
      </c>
      <c r="AR15" s="2">
        <v>717</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0.34</v>
      </c>
      <c r="C16" s="8">
        <v>0.34</v>
      </c>
      <c r="D16" s="8">
        <v>0.34</v>
      </c>
      <c r="E16" s="7">
        <v>0.34</v>
      </c>
      <c r="F16" s="8">
        <v>0.32</v>
      </c>
      <c r="G16" s="8">
        <v>0.3</v>
      </c>
      <c r="H16" s="8">
        <v>0.33</v>
      </c>
      <c r="I16" s="8">
        <v>0.37</v>
      </c>
      <c r="J16" s="8">
        <v>0.36</v>
      </c>
      <c r="K16" s="7">
        <v>0.34</v>
      </c>
      <c r="L16" s="8">
        <v>0.34</v>
      </c>
      <c r="M16" s="8">
        <v>0.32</v>
      </c>
      <c r="N16" s="8">
        <v>0.31</v>
      </c>
      <c r="O16" s="8">
        <v>0.3</v>
      </c>
      <c r="P16" s="7">
        <v>0.34</v>
      </c>
      <c r="Q16" s="8">
        <v>0.31</v>
      </c>
      <c r="R16" s="8">
        <v>0.37</v>
      </c>
      <c r="S16" s="8">
        <v>0.47</v>
      </c>
      <c r="T16" s="8">
        <v>0.28999999999999998</v>
      </c>
      <c r="U16" s="8">
        <v>0.34</v>
      </c>
      <c r="V16" s="8">
        <v>0.28000000000000003</v>
      </c>
      <c r="W16" s="8">
        <v>0.44</v>
      </c>
      <c r="X16" s="8">
        <v>0.49</v>
      </c>
      <c r="Y16" s="8">
        <v>0.18</v>
      </c>
      <c r="Z16" s="8">
        <v>0.33</v>
      </c>
      <c r="AA16" s="7">
        <v>0.34</v>
      </c>
      <c r="AB16" s="8">
        <v>0.35</v>
      </c>
      <c r="AC16" s="8">
        <v>0.34</v>
      </c>
      <c r="AD16" s="8">
        <v>0.22</v>
      </c>
      <c r="AE16" s="7">
        <v>0.34</v>
      </c>
      <c r="AF16" s="8">
        <v>0.28000000000000003</v>
      </c>
      <c r="AG16" s="8">
        <v>0.37</v>
      </c>
      <c r="AH16" s="8">
        <v>0.41</v>
      </c>
      <c r="AI16" s="8">
        <v>0.25</v>
      </c>
      <c r="AJ16" s="7">
        <v>0.34</v>
      </c>
      <c r="AK16" s="8">
        <v>0.3</v>
      </c>
      <c r="AL16" s="8">
        <v>0.36</v>
      </c>
      <c r="AM16" s="8">
        <v>0.34</v>
      </c>
      <c r="AN16" s="8">
        <v>0.36</v>
      </c>
      <c r="AO16" s="8">
        <v>0.42</v>
      </c>
      <c r="AP16" s="8">
        <v>0.31</v>
      </c>
      <c r="AQ16" s="8">
        <v>0.3</v>
      </c>
      <c r="AR16" s="7">
        <v>0.34</v>
      </c>
      <c r="AS16" s="8">
        <v>0.32</v>
      </c>
      <c r="AT16" s="8">
        <v>0.36</v>
      </c>
      <c r="AU16" s="8">
        <v>0.33</v>
      </c>
      <c r="AV16" s="8">
        <v>0.35</v>
      </c>
      <c r="AW16" s="8">
        <v>0.26</v>
      </c>
      <c r="AX16" s="8">
        <v>0.31</v>
      </c>
      <c r="AY16" s="8">
        <v>0.45</v>
      </c>
      <c r="AZ16" s="8">
        <v>0.39</v>
      </c>
      <c r="BA16" s="8">
        <v>0.3</v>
      </c>
      <c r="BB16" s="8">
        <v>0.05</v>
      </c>
      <c r="BC16" s="8">
        <v>0.24</v>
      </c>
      <c r="BD16" s="8">
        <v>0.3</v>
      </c>
    </row>
    <row r="17" spans="1:56" x14ac:dyDescent="0.2">
      <c r="A17" s="75" t="s">
        <v>117</v>
      </c>
      <c r="B17" s="2">
        <v>441</v>
      </c>
      <c r="C17" s="2">
        <v>258</v>
      </c>
      <c r="D17" s="2">
        <v>183</v>
      </c>
      <c r="E17" s="2">
        <v>441</v>
      </c>
      <c r="F17" s="2">
        <v>132</v>
      </c>
      <c r="G17" s="2">
        <v>74</v>
      </c>
      <c r="H17" s="2">
        <v>93</v>
      </c>
      <c r="I17" s="2">
        <v>73</v>
      </c>
      <c r="J17" s="2">
        <v>69</v>
      </c>
      <c r="K17" s="2">
        <v>441</v>
      </c>
      <c r="L17" s="2">
        <v>363</v>
      </c>
      <c r="M17" s="2">
        <v>51</v>
      </c>
      <c r="N17" s="2">
        <v>20</v>
      </c>
      <c r="O17" s="2">
        <v>7</v>
      </c>
      <c r="P17" s="2">
        <v>435</v>
      </c>
      <c r="Q17" s="2">
        <v>51</v>
      </c>
      <c r="R17" s="2">
        <v>272</v>
      </c>
      <c r="S17" s="2">
        <v>23</v>
      </c>
      <c r="T17" s="2">
        <v>18</v>
      </c>
      <c r="U17" s="2">
        <v>20</v>
      </c>
      <c r="V17" s="2">
        <v>2</v>
      </c>
      <c r="W17" s="2">
        <v>12</v>
      </c>
      <c r="X17" s="2">
        <v>1</v>
      </c>
      <c r="Y17" s="2">
        <v>18</v>
      </c>
      <c r="Z17" s="2">
        <v>19</v>
      </c>
      <c r="AA17" s="2">
        <v>441</v>
      </c>
      <c r="AB17" s="2">
        <v>246</v>
      </c>
      <c r="AC17" s="2">
        <v>161</v>
      </c>
      <c r="AD17" s="2">
        <v>35</v>
      </c>
      <c r="AE17" s="2">
        <v>441</v>
      </c>
      <c r="AF17" s="2">
        <v>38</v>
      </c>
      <c r="AG17" s="2">
        <v>266</v>
      </c>
      <c r="AH17" s="2">
        <v>127</v>
      </c>
      <c r="AI17" s="2">
        <v>11</v>
      </c>
      <c r="AJ17" s="2">
        <v>441</v>
      </c>
      <c r="AK17" s="2">
        <v>110</v>
      </c>
      <c r="AL17" s="2">
        <v>47</v>
      </c>
      <c r="AM17" s="2">
        <v>77</v>
      </c>
      <c r="AN17" s="2">
        <v>48</v>
      </c>
      <c r="AO17" s="2">
        <v>40</v>
      </c>
      <c r="AP17" s="2">
        <v>40</v>
      </c>
      <c r="AQ17" s="2">
        <v>80</v>
      </c>
      <c r="AR17" s="2">
        <v>441</v>
      </c>
      <c r="AS17" s="2">
        <v>69</v>
      </c>
      <c r="AT17" s="2">
        <v>260</v>
      </c>
      <c r="AU17" s="2">
        <v>40</v>
      </c>
      <c r="AV17" s="2">
        <v>21</v>
      </c>
      <c r="AW17" s="2">
        <v>2</v>
      </c>
      <c r="AX17" s="2">
        <v>5</v>
      </c>
      <c r="AY17" s="2">
        <v>5</v>
      </c>
      <c r="AZ17" s="2">
        <v>1</v>
      </c>
      <c r="BA17" s="2">
        <v>28</v>
      </c>
      <c r="BB17" s="2">
        <v>0</v>
      </c>
      <c r="BC17" s="2">
        <v>4</v>
      </c>
      <c r="BD17" s="2">
        <v>7</v>
      </c>
    </row>
    <row r="18" spans="1:56" s="42" customFormat="1" x14ac:dyDescent="0.2">
      <c r="A18" s="75"/>
      <c r="B18" s="41">
        <v>457</v>
      </c>
      <c r="C18" s="41" t="s">
        <v>0</v>
      </c>
      <c r="D18" s="41" t="s">
        <v>0</v>
      </c>
      <c r="E18" s="41">
        <v>457</v>
      </c>
      <c r="F18" s="41" t="s">
        <v>0</v>
      </c>
      <c r="G18" s="41" t="s">
        <v>0</v>
      </c>
      <c r="H18" s="41" t="s">
        <v>0</v>
      </c>
      <c r="I18" s="41" t="s">
        <v>0</v>
      </c>
      <c r="J18" s="41" t="s">
        <v>0</v>
      </c>
      <c r="K18" s="41">
        <v>457</v>
      </c>
      <c r="L18" s="41" t="s">
        <v>0</v>
      </c>
      <c r="M18" s="41" t="s">
        <v>0</v>
      </c>
      <c r="N18" s="41" t="s">
        <v>0</v>
      </c>
      <c r="O18" s="41" t="s">
        <v>0</v>
      </c>
      <c r="P18" s="41">
        <v>449</v>
      </c>
      <c r="Q18" s="41" t="s">
        <v>0</v>
      </c>
      <c r="R18" s="41" t="s">
        <v>0</v>
      </c>
      <c r="S18" s="41" t="s">
        <v>0</v>
      </c>
      <c r="T18" s="41" t="s">
        <v>0</v>
      </c>
      <c r="U18" s="41" t="s">
        <v>0</v>
      </c>
      <c r="V18" s="41" t="s">
        <v>0</v>
      </c>
      <c r="W18" s="41" t="s">
        <v>0</v>
      </c>
      <c r="X18" s="41" t="s">
        <v>0</v>
      </c>
      <c r="Y18" s="41" t="s">
        <v>0</v>
      </c>
      <c r="Z18" s="41" t="s">
        <v>0</v>
      </c>
      <c r="AA18" s="41">
        <v>457</v>
      </c>
      <c r="AB18" s="41" t="s">
        <v>0</v>
      </c>
      <c r="AC18" s="41" t="s">
        <v>0</v>
      </c>
      <c r="AD18" s="41" t="s">
        <v>0</v>
      </c>
      <c r="AE18" s="41">
        <v>457</v>
      </c>
      <c r="AF18" s="41" t="s">
        <v>0</v>
      </c>
      <c r="AG18" s="41" t="s">
        <v>0</v>
      </c>
      <c r="AH18" s="41" t="s">
        <v>0</v>
      </c>
      <c r="AI18" s="41" t="s">
        <v>0</v>
      </c>
      <c r="AJ18" s="41">
        <v>457</v>
      </c>
      <c r="AK18" s="41" t="s">
        <v>0</v>
      </c>
      <c r="AL18" s="41" t="s">
        <v>0</v>
      </c>
      <c r="AM18" s="41" t="s">
        <v>0</v>
      </c>
      <c r="AN18" s="41" t="s">
        <v>0</v>
      </c>
      <c r="AO18" s="41" t="s">
        <v>0</v>
      </c>
      <c r="AP18" s="41" t="s">
        <v>0</v>
      </c>
      <c r="AQ18" s="41" t="s">
        <v>0</v>
      </c>
      <c r="AR18" s="41">
        <v>457</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0.22</v>
      </c>
      <c r="C19" s="8">
        <v>0.26</v>
      </c>
      <c r="D19" s="8">
        <v>0.18</v>
      </c>
      <c r="E19" s="7">
        <v>0.22</v>
      </c>
      <c r="F19" s="8">
        <v>0.23</v>
      </c>
      <c r="G19" s="8">
        <v>0.23</v>
      </c>
      <c r="H19" s="8">
        <v>0.26</v>
      </c>
      <c r="I19" s="8">
        <v>0.25</v>
      </c>
      <c r="J19" s="8">
        <v>0.15</v>
      </c>
      <c r="K19" s="7">
        <v>0.22</v>
      </c>
      <c r="L19" s="8">
        <v>0.21</v>
      </c>
      <c r="M19" s="8">
        <v>0.3</v>
      </c>
      <c r="N19" s="8">
        <v>0.21</v>
      </c>
      <c r="O19" s="8">
        <v>0.12</v>
      </c>
      <c r="P19" s="7">
        <v>0.22</v>
      </c>
      <c r="Q19" s="8">
        <v>0.08</v>
      </c>
      <c r="R19" s="8">
        <v>0.37</v>
      </c>
      <c r="S19" s="8">
        <v>0.27</v>
      </c>
      <c r="T19" s="8">
        <v>0.23</v>
      </c>
      <c r="U19" s="8">
        <v>0.39</v>
      </c>
      <c r="V19" s="8">
        <v>0.31</v>
      </c>
      <c r="W19" s="8">
        <v>0.3</v>
      </c>
      <c r="X19" s="8">
        <v>0.05</v>
      </c>
      <c r="Y19" s="8">
        <v>0.18</v>
      </c>
      <c r="Z19" s="8">
        <v>0.09</v>
      </c>
      <c r="AA19" s="7">
        <v>0.22</v>
      </c>
      <c r="AB19" s="8">
        <v>0.28000000000000003</v>
      </c>
      <c r="AC19" s="8">
        <v>0.17</v>
      </c>
      <c r="AD19" s="8">
        <v>0.19</v>
      </c>
      <c r="AE19" s="7">
        <v>0.22</v>
      </c>
      <c r="AF19" s="8">
        <v>0.05</v>
      </c>
      <c r="AG19" s="8">
        <v>0.4</v>
      </c>
      <c r="AH19" s="8">
        <v>0.28999999999999998</v>
      </c>
      <c r="AI19" s="8">
        <v>0.06</v>
      </c>
      <c r="AJ19" s="7">
        <v>0.22</v>
      </c>
      <c r="AK19" s="8">
        <v>0.22</v>
      </c>
      <c r="AL19" s="8">
        <v>0.18</v>
      </c>
      <c r="AM19" s="8">
        <v>0.28000000000000003</v>
      </c>
      <c r="AN19" s="8">
        <v>0.22</v>
      </c>
      <c r="AO19" s="8">
        <v>0.17</v>
      </c>
      <c r="AP19" s="8">
        <v>0.16</v>
      </c>
      <c r="AQ19" s="8">
        <v>0.28999999999999998</v>
      </c>
      <c r="AR19" s="7">
        <v>0.22</v>
      </c>
      <c r="AS19" s="8">
        <v>0.09</v>
      </c>
      <c r="AT19" s="8">
        <v>0.36</v>
      </c>
      <c r="AU19" s="8">
        <v>0.3</v>
      </c>
      <c r="AV19" s="8">
        <v>0.38</v>
      </c>
      <c r="AW19" s="8">
        <v>0.19</v>
      </c>
      <c r="AX19" s="8">
        <v>0.14000000000000001</v>
      </c>
      <c r="AY19" s="8">
        <v>0.19</v>
      </c>
      <c r="AZ19" s="8">
        <v>7.0000000000000007E-2</v>
      </c>
      <c r="BA19" s="8">
        <v>0.17</v>
      </c>
      <c r="BB19" s="8">
        <v>0.06</v>
      </c>
      <c r="BC19" s="8">
        <v>0.11</v>
      </c>
      <c r="BD19" s="8">
        <v>0.12</v>
      </c>
    </row>
    <row r="20" spans="1:56" s="42" customFormat="1" x14ac:dyDescent="0.2">
      <c r="A20" s="75" t="s">
        <v>118</v>
      </c>
      <c r="B20" s="41">
        <v>305</v>
      </c>
      <c r="C20" s="41">
        <v>115</v>
      </c>
      <c r="D20" s="41">
        <v>190</v>
      </c>
      <c r="E20" s="41">
        <v>305</v>
      </c>
      <c r="F20" s="41">
        <v>98</v>
      </c>
      <c r="G20" s="41">
        <v>50</v>
      </c>
      <c r="H20" s="41">
        <v>43</v>
      </c>
      <c r="I20" s="41">
        <v>34</v>
      </c>
      <c r="J20" s="41">
        <v>80</v>
      </c>
      <c r="K20" s="41">
        <v>305</v>
      </c>
      <c r="L20" s="41">
        <v>251</v>
      </c>
      <c r="M20" s="41">
        <v>26</v>
      </c>
      <c r="N20" s="41">
        <v>15</v>
      </c>
      <c r="O20" s="41">
        <v>13</v>
      </c>
      <c r="P20" s="41">
        <v>292</v>
      </c>
      <c r="Q20" s="41">
        <v>68</v>
      </c>
      <c r="R20" s="41">
        <v>60</v>
      </c>
      <c r="S20" s="41">
        <v>15</v>
      </c>
      <c r="T20" s="41">
        <v>12</v>
      </c>
      <c r="U20" s="41">
        <v>8</v>
      </c>
      <c r="V20" s="41">
        <v>1</v>
      </c>
      <c r="W20" s="41">
        <v>4</v>
      </c>
      <c r="X20" s="41">
        <v>3</v>
      </c>
      <c r="Y20" s="41">
        <v>48</v>
      </c>
      <c r="Z20" s="41">
        <v>73</v>
      </c>
      <c r="AA20" s="41">
        <v>305</v>
      </c>
      <c r="AB20" s="41">
        <v>97</v>
      </c>
      <c r="AC20" s="41">
        <v>143</v>
      </c>
      <c r="AD20" s="41">
        <v>65</v>
      </c>
      <c r="AE20" s="41">
        <v>305</v>
      </c>
      <c r="AF20" s="41">
        <v>85</v>
      </c>
      <c r="AG20" s="41">
        <v>57</v>
      </c>
      <c r="AH20" s="41">
        <v>66</v>
      </c>
      <c r="AI20" s="41">
        <v>98</v>
      </c>
      <c r="AJ20" s="41">
        <v>305</v>
      </c>
      <c r="AK20" s="41">
        <v>58</v>
      </c>
      <c r="AL20" s="41">
        <v>66</v>
      </c>
      <c r="AM20" s="41">
        <v>23</v>
      </c>
      <c r="AN20" s="41">
        <v>31</v>
      </c>
      <c r="AO20" s="41">
        <v>34</v>
      </c>
      <c r="AP20" s="41">
        <v>49</v>
      </c>
      <c r="AQ20" s="41">
        <v>45</v>
      </c>
      <c r="AR20" s="41">
        <v>305</v>
      </c>
      <c r="AS20" s="41">
        <v>97</v>
      </c>
      <c r="AT20" s="41">
        <v>67</v>
      </c>
      <c r="AU20" s="41">
        <v>24</v>
      </c>
      <c r="AV20" s="41">
        <v>8</v>
      </c>
      <c r="AW20" s="41">
        <v>1</v>
      </c>
      <c r="AX20" s="41">
        <v>9</v>
      </c>
      <c r="AY20" s="41">
        <v>6</v>
      </c>
      <c r="AZ20" s="41">
        <v>0</v>
      </c>
      <c r="BA20" s="41">
        <v>59</v>
      </c>
      <c r="BB20" s="41">
        <v>5</v>
      </c>
      <c r="BC20" s="41">
        <v>15</v>
      </c>
      <c r="BD20" s="41">
        <v>13</v>
      </c>
    </row>
    <row r="21" spans="1:56" x14ac:dyDescent="0.2">
      <c r="A21" s="75"/>
      <c r="B21" s="2">
        <v>275</v>
      </c>
      <c r="C21" s="3" t="s">
        <v>0</v>
      </c>
      <c r="D21" s="3" t="s">
        <v>0</v>
      </c>
      <c r="E21" s="2">
        <v>275</v>
      </c>
      <c r="F21" s="3" t="s">
        <v>0</v>
      </c>
      <c r="G21" s="3" t="s">
        <v>0</v>
      </c>
      <c r="H21" s="3" t="s">
        <v>0</v>
      </c>
      <c r="I21" s="3" t="s">
        <v>0</v>
      </c>
      <c r="J21" s="3" t="s">
        <v>0</v>
      </c>
      <c r="K21" s="2">
        <v>275</v>
      </c>
      <c r="L21" s="3" t="s">
        <v>0</v>
      </c>
      <c r="M21" s="3" t="s">
        <v>0</v>
      </c>
      <c r="N21" s="3" t="s">
        <v>0</v>
      </c>
      <c r="O21" s="3" t="s">
        <v>0</v>
      </c>
      <c r="P21" s="2">
        <v>265</v>
      </c>
      <c r="Q21" s="3" t="s">
        <v>0</v>
      </c>
      <c r="R21" s="3" t="s">
        <v>0</v>
      </c>
      <c r="S21" s="3" t="s">
        <v>0</v>
      </c>
      <c r="T21" s="3" t="s">
        <v>0</v>
      </c>
      <c r="U21" s="3" t="s">
        <v>0</v>
      </c>
      <c r="V21" s="3" t="s">
        <v>0</v>
      </c>
      <c r="W21" s="3" t="s">
        <v>0</v>
      </c>
      <c r="X21" s="3" t="s">
        <v>0</v>
      </c>
      <c r="Y21" s="3" t="s">
        <v>0</v>
      </c>
      <c r="Z21" s="3" t="s">
        <v>0</v>
      </c>
      <c r="AA21" s="2">
        <v>275</v>
      </c>
      <c r="AB21" s="3" t="s">
        <v>0</v>
      </c>
      <c r="AC21" s="3" t="s">
        <v>0</v>
      </c>
      <c r="AD21" s="3" t="s">
        <v>0</v>
      </c>
      <c r="AE21" s="2">
        <v>275</v>
      </c>
      <c r="AF21" s="3" t="s">
        <v>0</v>
      </c>
      <c r="AG21" s="3" t="s">
        <v>0</v>
      </c>
      <c r="AH21" s="3" t="s">
        <v>0</v>
      </c>
      <c r="AI21" s="3" t="s">
        <v>0</v>
      </c>
      <c r="AJ21" s="2">
        <v>275</v>
      </c>
      <c r="AK21" s="3" t="s">
        <v>0</v>
      </c>
      <c r="AL21" s="3" t="s">
        <v>0</v>
      </c>
      <c r="AM21" s="3" t="s">
        <v>0</v>
      </c>
      <c r="AN21" s="3" t="s">
        <v>0</v>
      </c>
      <c r="AO21" s="3" t="s">
        <v>0</v>
      </c>
      <c r="AP21" s="3" t="s">
        <v>0</v>
      </c>
      <c r="AQ21" s="3" t="s">
        <v>0</v>
      </c>
      <c r="AR21" s="2">
        <v>275</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0.15</v>
      </c>
      <c r="C22" s="8">
        <v>0.12</v>
      </c>
      <c r="D22" s="8">
        <v>0.18</v>
      </c>
      <c r="E22" s="7">
        <v>0.15</v>
      </c>
      <c r="F22" s="8">
        <v>0.17</v>
      </c>
      <c r="G22" s="8">
        <v>0.15</v>
      </c>
      <c r="H22" s="8">
        <v>0.12</v>
      </c>
      <c r="I22" s="8">
        <v>0.12</v>
      </c>
      <c r="J22" s="8">
        <v>0.17</v>
      </c>
      <c r="K22" s="7">
        <v>0.15</v>
      </c>
      <c r="L22" s="8">
        <v>0.15</v>
      </c>
      <c r="M22" s="8">
        <v>0.15</v>
      </c>
      <c r="N22" s="8">
        <v>0.16</v>
      </c>
      <c r="O22" s="8">
        <v>0.23</v>
      </c>
      <c r="P22" s="7">
        <v>0.15</v>
      </c>
      <c r="Q22" s="8">
        <v>0.11</v>
      </c>
      <c r="R22" s="8">
        <v>0.08</v>
      </c>
      <c r="S22" s="8">
        <v>0.17</v>
      </c>
      <c r="T22" s="8">
        <v>0.15</v>
      </c>
      <c r="U22" s="8">
        <v>0.16</v>
      </c>
      <c r="V22" s="8">
        <v>0.22</v>
      </c>
      <c r="W22" s="8">
        <v>0.11</v>
      </c>
      <c r="X22" s="8">
        <v>0.28000000000000003</v>
      </c>
      <c r="Y22" s="8">
        <v>0.48</v>
      </c>
      <c r="Z22" s="8">
        <v>0.34</v>
      </c>
      <c r="AA22" s="7">
        <v>0.15</v>
      </c>
      <c r="AB22" s="8">
        <v>0.11</v>
      </c>
      <c r="AC22" s="8">
        <v>0.15</v>
      </c>
      <c r="AD22" s="8">
        <v>0.36</v>
      </c>
      <c r="AE22" s="7">
        <v>0.15</v>
      </c>
      <c r="AF22" s="8">
        <v>0.12</v>
      </c>
      <c r="AG22" s="8">
        <v>0.09</v>
      </c>
      <c r="AH22" s="8">
        <v>0.15</v>
      </c>
      <c r="AI22" s="8">
        <v>0.53</v>
      </c>
      <c r="AJ22" s="7">
        <v>0.15</v>
      </c>
      <c r="AK22" s="8">
        <v>0.12</v>
      </c>
      <c r="AL22" s="8">
        <v>0.25</v>
      </c>
      <c r="AM22" s="8">
        <v>0.09</v>
      </c>
      <c r="AN22" s="8">
        <v>0.14000000000000001</v>
      </c>
      <c r="AO22" s="8">
        <v>0.14000000000000001</v>
      </c>
      <c r="AP22" s="8">
        <v>0.19</v>
      </c>
      <c r="AQ22" s="8">
        <v>0.16</v>
      </c>
      <c r="AR22" s="7">
        <v>0.15</v>
      </c>
      <c r="AS22" s="8">
        <v>0.13</v>
      </c>
      <c r="AT22" s="8">
        <v>0.09</v>
      </c>
      <c r="AU22" s="8">
        <v>0.18</v>
      </c>
      <c r="AV22" s="8">
        <v>0.15</v>
      </c>
      <c r="AW22" s="8">
        <v>0.14000000000000001</v>
      </c>
      <c r="AX22" s="8">
        <v>0.27</v>
      </c>
      <c r="AY22" s="8">
        <v>0.21</v>
      </c>
      <c r="AZ22" s="8">
        <v>0.03</v>
      </c>
      <c r="BA22" s="8">
        <v>0.37</v>
      </c>
      <c r="BB22" s="8">
        <v>0.7</v>
      </c>
      <c r="BC22" s="8">
        <v>0.42</v>
      </c>
      <c r="BD22" s="8">
        <v>0.23</v>
      </c>
    </row>
    <row r="24" spans="1:56" ht="12.75" x14ac:dyDescent="0.2">
      <c r="A24" s="47" t="s">
        <v>211</v>
      </c>
    </row>
    <row r="26" spans="1:56" x14ac:dyDescent="0.2">
      <c r="A26" s="4" t="s">
        <v>227</v>
      </c>
      <c r="B26" s="45">
        <f>SUM(B8+B11)/B5</f>
        <v>0.29359165424739198</v>
      </c>
      <c r="C26" s="45">
        <f t="shared" ref="C26:BD26" si="0">SUM(C8+C11)/C5</f>
        <v>0.28484231943031535</v>
      </c>
      <c r="D26" s="45">
        <f t="shared" si="0"/>
        <v>0.30194174757281556</v>
      </c>
      <c r="E26" s="45">
        <f t="shared" si="0"/>
        <v>0.29359165424739198</v>
      </c>
      <c r="F26" s="45">
        <f t="shared" si="0"/>
        <v>0.27874564459930312</v>
      </c>
      <c r="G26" s="45">
        <f t="shared" si="0"/>
        <v>0.31692307692307692</v>
      </c>
      <c r="H26" s="45">
        <f t="shared" si="0"/>
        <v>0.29444444444444445</v>
      </c>
      <c r="I26" s="45">
        <f t="shared" si="0"/>
        <v>0.26013513513513514</v>
      </c>
      <c r="J26" s="45">
        <f t="shared" si="0"/>
        <v>0.31372549019607843</v>
      </c>
      <c r="K26" s="45">
        <f t="shared" si="0"/>
        <v>0.29359165424739198</v>
      </c>
      <c r="L26" s="45">
        <f t="shared" si="0"/>
        <v>0.29627439384979304</v>
      </c>
      <c r="M26" s="45">
        <f t="shared" si="0"/>
        <v>0.22941176470588234</v>
      </c>
      <c r="N26" s="45">
        <f t="shared" si="0"/>
        <v>0.32989690721649484</v>
      </c>
      <c r="O26" s="45">
        <f t="shared" si="0"/>
        <v>0.3392857142857143</v>
      </c>
      <c r="P26" s="45">
        <f t="shared" si="0"/>
        <v>0.29228410832907509</v>
      </c>
      <c r="Q26" s="45">
        <f t="shared" si="0"/>
        <v>0.51007751937984491</v>
      </c>
      <c r="R26" s="45">
        <f t="shared" si="0"/>
        <v>0.17379310344827587</v>
      </c>
      <c r="S26" s="45">
        <f t="shared" si="0"/>
        <v>8.1395348837209308E-2</v>
      </c>
      <c r="T26" s="45">
        <f t="shared" si="0"/>
        <v>0.33333333333333331</v>
      </c>
      <c r="U26" s="45">
        <f t="shared" si="0"/>
        <v>0.10204081632653061</v>
      </c>
      <c r="V26" s="45">
        <f t="shared" si="0"/>
        <v>0.16666666666666666</v>
      </c>
      <c r="W26" s="45">
        <f t="shared" si="0"/>
        <v>0.14285714285714285</v>
      </c>
      <c r="X26" s="45">
        <f t="shared" si="0"/>
        <v>0.16666666666666666</v>
      </c>
      <c r="Y26" s="45">
        <f t="shared" si="0"/>
        <v>0.16666666666666666</v>
      </c>
      <c r="Z26" s="45">
        <f t="shared" si="0"/>
        <v>0.23831775700934579</v>
      </c>
      <c r="AA26" s="45">
        <f t="shared" si="0"/>
        <v>0.29359165424739198</v>
      </c>
      <c r="AB26" s="45">
        <f t="shared" si="0"/>
        <v>0.25681818181818183</v>
      </c>
      <c r="AC26" s="45">
        <f t="shared" si="0"/>
        <v>0.33894736842105261</v>
      </c>
      <c r="AD26" s="45">
        <f t="shared" si="0"/>
        <v>0.23497267759562843</v>
      </c>
      <c r="AE26" s="45">
        <f t="shared" si="0"/>
        <v>0.29359165424739198</v>
      </c>
      <c r="AF26" s="45">
        <f t="shared" si="0"/>
        <v>0.54469273743016755</v>
      </c>
      <c r="AG26" s="45">
        <f t="shared" si="0"/>
        <v>0.15119760479041916</v>
      </c>
      <c r="AH26" s="45">
        <f t="shared" si="0"/>
        <v>0.15765765765765766</v>
      </c>
      <c r="AI26" s="45">
        <f t="shared" si="0"/>
        <v>0.16304347826086957</v>
      </c>
      <c r="AJ26" s="45">
        <f t="shared" si="0"/>
        <v>0.29359165424739198</v>
      </c>
      <c r="AK26" s="45">
        <f t="shared" si="0"/>
        <v>0.35714285714285715</v>
      </c>
      <c r="AL26" s="45">
        <f t="shared" si="0"/>
        <v>0.21072796934865901</v>
      </c>
      <c r="AM26" s="45">
        <f t="shared" si="0"/>
        <v>0.29259259259259257</v>
      </c>
      <c r="AN26" s="45">
        <f t="shared" si="0"/>
        <v>0.27853881278538811</v>
      </c>
      <c r="AO26" s="45">
        <f t="shared" si="0"/>
        <v>0.27004219409282698</v>
      </c>
      <c r="AP26" s="45">
        <f t="shared" si="0"/>
        <v>0.33725490196078434</v>
      </c>
      <c r="AQ26" s="45">
        <f t="shared" si="0"/>
        <v>0.25266903914590749</v>
      </c>
      <c r="AR26" s="45">
        <f t="shared" si="0"/>
        <v>0.29359165424739198</v>
      </c>
      <c r="AS26" s="45">
        <f t="shared" si="0"/>
        <v>0.45942408376963351</v>
      </c>
      <c r="AT26" s="45">
        <f t="shared" si="0"/>
        <v>0.18194444444444444</v>
      </c>
      <c r="AU26" s="45">
        <f t="shared" si="0"/>
        <v>0.18045112781954886</v>
      </c>
      <c r="AV26" s="45">
        <f t="shared" si="0"/>
        <v>0.12727272727272726</v>
      </c>
      <c r="AW26" s="45">
        <f t="shared" si="0"/>
        <v>0.44444444444444442</v>
      </c>
      <c r="AX26" s="45">
        <f t="shared" si="0"/>
        <v>0.30303030303030304</v>
      </c>
      <c r="AY26" s="45">
        <f t="shared" si="0"/>
        <v>0.17241379310344829</v>
      </c>
      <c r="AZ26" s="45">
        <f t="shared" si="0"/>
        <v>0.54545454545454541</v>
      </c>
      <c r="BA26" s="45">
        <f t="shared" si="0"/>
        <v>0.16149068322981366</v>
      </c>
      <c r="BB26" s="45">
        <f t="shared" si="0"/>
        <v>0.125</v>
      </c>
      <c r="BC26" s="45">
        <f t="shared" si="0"/>
        <v>0.22857142857142856</v>
      </c>
      <c r="BD26" s="45">
        <f t="shared" si="0"/>
        <v>0.3392857142857143</v>
      </c>
    </row>
    <row r="27" spans="1:56" x14ac:dyDescent="0.2">
      <c r="A27" s="4" t="s">
        <v>228</v>
      </c>
      <c r="B27" s="45">
        <f>SUM(B14+B17)/B5</f>
        <v>0.55489319423745653</v>
      </c>
      <c r="C27" s="45">
        <f t="shared" ref="C27:BD27" si="1">SUM(C14+C17)/C5</f>
        <v>0.59715157680569686</v>
      </c>
      <c r="D27" s="45">
        <f t="shared" si="1"/>
        <v>0.51359223300970869</v>
      </c>
      <c r="E27" s="45">
        <f t="shared" si="1"/>
        <v>0.55489319423745653</v>
      </c>
      <c r="F27" s="45">
        <f t="shared" si="1"/>
        <v>0.54878048780487809</v>
      </c>
      <c r="G27" s="45">
        <f t="shared" si="1"/>
        <v>0.52923076923076928</v>
      </c>
      <c r="H27" s="45">
        <f t="shared" si="1"/>
        <v>0.58611111111111114</v>
      </c>
      <c r="I27" s="45">
        <f t="shared" si="1"/>
        <v>0.6182432432432432</v>
      </c>
      <c r="J27" s="45">
        <f t="shared" si="1"/>
        <v>0.51416122004357301</v>
      </c>
      <c r="K27" s="45">
        <f t="shared" si="1"/>
        <v>0.55489319423745653</v>
      </c>
      <c r="L27" s="45">
        <f t="shared" si="1"/>
        <v>0.55470136014192784</v>
      </c>
      <c r="M27" s="45">
        <f t="shared" si="1"/>
        <v>0.61764705882352944</v>
      </c>
      <c r="N27" s="45">
        <f t="shared" si="1"/>
        <v>0.51546391752577314</v>
      </c>
      <c r="O27" s="45">
        <f t="shared" si="1"/>
        <v>0.42857142857142855</v>
      </c>
      <c r="P27" s="45">
        <f t="shared" si="1"/>
        <v>0.55901890648952479</v>
      </c>
      <c r="Q27" s="45">
        <f t="shared" si="1"/>
        <v>0.38604651162790699</v>
      </c>
      <c r="R27" s="45">
        <f t="shared" si="1"/>
        <v>0.74344827586206896</v>
      </c>
      <c r="S27" s="45">
        <f t="shared" si="1"/>
        <v>0.7441860465116279</v>
      </c>
      <c r="T27" s="45">
        <f t="shared" si="1"/>
        <v>0.51282051282051277</v>
      </c>
      <c r="U27" s="45">
        <f t="shared" si="1"/>
        <v>0.75510204081632648</v>
      </c>
      <c r="V27" s="45">
        <f t="shared" si="1"/>
        <v>0.66666666666666663</v>
      </c>
      <c r="W27" s="45">
        <f t="shared" si="1"/>
        <v>0.7142857142857143</v>
      </c>
      <c r="X27" s="45">
        <f t="shared" si="1"/>
        <v>0.58333333333333337</v>
      </c>
      <c r="Y27" s="45">
        <f t="shared" si="1"/>
        <v>0.35294117647058826</v>
      </c>
      <c r="Z27" s="45">
        <f t="shared" si="1"/>
        <v>0.42056074766355139</v>
      </c>
      <c r="AA27" s="45">
        <f t="shared" si="1"/>
        <v>0.55489319423745653</v>
      </c>
      <c r="AB27" s="45">
        <f t="shared" si="1"/>
        <v>0.63409090909090904</v>
      </c>
      <c r="AC27" s="45">
        <f t="shared" si="1"/>
        <v>0.51052631578947372</v>
      </c>
      <c r="AD27" s="45">
        <f t="shared" si="1"/>
        <v>0.4098360655737705</v>
      </c>
      <c r="AE27" s="45">
        <f t="shared" si="1"/>
        <v>0.55489319423745653</v>
      </c>
      <c r="AF27" s="45">
        <f t="shared" si="1"/>
        <v>0.33659217877094971</v>
      </c>
      <c r="AG27" s="45">
        <f t="shared" si="1"/>
        <v>0.76347305389221554</v>
      </c>
      <c r="AH27" s="45">
        <f t="shared" si="1"/>
        <v>0.69369369369369371</v>
      </c>
      <c r="AI27" s="45">
        <f t="shared" si="1"/>
        <v>0.31521739130434784</v>
      </c>
      <c r="AJ27" s="45">
        <f t="shared" si="1"/>
        <v>0.55489319423745653</v>
      </c>
      <c r="AK27" s="45">
        <f t="shared" si="1"/>
        <v>0.52448979591836731</v>
      </c>
      <c r="AL27" s="45">
        <f t="shared" si="1"/>
        <v>0.54022988505747127</v>
      </c>
      <c r="AM27" s="45">
        <f t="shared" si="1"/>
        <v>0.62592592592592589</v>
      </c>
      <c r="AN27" s="45">
        <f t="shared" si="1"/>
        <v>0.57990867579908678</v>
      </c>
      <c r="AO27" s="45">
        <f t="shared" si="1"/>
        <v>0.5864978902953587</v>
      </c>
      <c r="AP27" s="45">
        <f t="shared" si="1"/>
        <v>0.47058823529411764</v>
      </c>
      <c r="AQ27" s="45">
        <f t="shared" si="1"/>
        <v>0.58362989323843417</v>
      </c>
      <c r="AR27" s="45">
        <f t="shared" si="1"/>
        <v>0.55489319423745653</v>
      </c>
      <c r="AS27" s="45">
        <f t="shared" si="1"/>
        <v>0.41230366492146597</v>
      </c>
      <c r="AT27" s="45">
        <f t="shared" si="1"/>
        <v>0.72499999999999998</v>
      </c>
      <c r="AU27" s="45">
        <f t="shared" si="1"/>
        <v>0.63157894736842102</v>
      </c>
      <c r="AV27" s="45">
        <f t="shared" si="1"/>
        <v>0.72727272727272729</v>
      </c>
      <c r="AW27" s="45">
        <f t="shared" si="1"/>
        <v>0.44444444444444442</v>
      </c>
      <c r="AX27" s="45">
        <f t="shared" si="1"/>
        <v>0.45454545454545453</v>
      </c>
      <c r="AY27" s="45">
        <f t="shared" si="1"/>
        <v>0.62068965517241381</v>
      </c>
      <c r="AZ27" s="45">
        <f t="shared" si="1"/>
        <v>0.45454545454545453</v>
      </c>
      <c r="BA27" s="45">
        <f t="shared" si="1"/>
        <v>0.47204968944099379</v>
      </c>
      <c r="BB27" s="45">
        <f t="shared" si="1"/>
        <v>0</v>
      </c>
      <c r="BC27" s="45">
        <f t="shared" si="1"/>
        <v>0.34285714285714286</v>
      </c>
      <c r="BD27" s="45">
        <f t="shared" si="1"/>
        <v>0.42857142857142855</v>
      </c>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showGridLines="0" workbookViewId="0">
      <pane xSplit="1" ySplit="7" topLeftCell="B8" activePane="bottomRight" state="frozen"/>
      <selection activeCell="AT42" sqref="AT42"/>
      <selection pane="topRight" activeCell="AT42" sqref="AT42"/>
      <selection pane="bottomLeft" activeCell="AT42" sqref="AT42"/>
      <selection pane="bottomRight" activeCell="D39" sqref="D39"/>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119</v>
      </c>
      <c r="AA2" s="6" t="s">
        <v>9</v>
      </c>
      <c r="AB2" s="5" t="s">
        <v>31</v>
      </c>
      <c r="AC2" s="5" t="s">
        <v>32</v>
      </c>
      <c r="AD2" s="5" t="s">
        <v>33</v>
      </c>
      <c r="AE2" s="6" t="s">
        <v>9</v>
      </c>
      <c r="AF2" s="5" t="s">
        <v>34</v>
      </c>
      <c r="AG2" s="5" t="s">
        <v>35</v>
      </c>
      <c r="AH2" s="5" t="s">
        <v>36</v>
      </c>
      <c r="AI2" s="5" t="s">
        <v>120</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121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122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80"/>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123</v>
      </c>
      <c r="B8" s="41">
        <v>669</v>
      </c>
      <c r="C8" s="41">
        <v>358</v>
      </c>
      <c r="D8" s="41">
        <v>311</v>
      </c>
      <c r="E8" s="41">
        <v>669</v>
      </c>
      <c r="F8" s="41">
        <v>248</v>
      </c>
      <c r="G8" s="41">
        <v>117</v>
      </c>
      <c r="H8" s="41">
        <v>122</v>
      </c>
      <c r="I8" s="41">
        <v>82</v>
      </c>
      <c r="J8" s="41">
        <v>100</v>
      </c>
      <c r="K8" s="41">
        <v>669</v>
      </c>
      <c r="L8" s="41">
        <v>555</v>
      </c>
      <c r="M8" s="41">
        <v>73</v>
      </c>
      <c r="N8" s="41">
        <v>28</v>
      </c>
      <c r="O8" s="41">
        <v>12</v>
      </c>
      <c r="P8" s="41">
        <v>656</v>
      </c>
      <c r="Q8" s="41">
        <v>61</v>
      </c>
      <c r="R8" s="41">
        <v>448</v>
      </c>
      <c r="S8" s="41">
        <v>34</v>
      </c>
      <c r="T8" s="41">
        <v>11</v>
      </c>
      <c r="U8" s="41">
        <v>29</v>
      </c>
      <c r="V8" s="41">
        <v>1</v>
      </c>
      <c r="W8" s="41">
        <v>19</v>
      </c>
      <c r="X8" s="41">
        <v>2</v>
      </c>
      <c r="Y8" s="41">
        <v>23</v>
      </c>
      <c r="Z8" s="41">
        <v>28</v>
      </c>
      <c r="AA8" s="41">
        <v>669</v>
      </c>
      <c r="AB8" s="41">
        <v>394</v>
      </c>
      <c r="AC8" s="41">
        <v>221</v>
      </c>
      <c r="AD8" s="41">
        <v>54</v>
      </c>
      <c r="AE8" s="41">
        <v>669</v>
      </c>
      <c r="AF8" s="41">
        <v>54</v>
      </c>
      <c r="AG8" s="41">
        <v>434</v>
      </c>
      <c r="AH8" s="41">
        <v>155</v>
      </c>
      <c r="AI8" s="41">
        <v>26</v>
      </c>
      <c r="AJ8" s="41">
        <v>669</v>
      </c>
      <c r="AK8" s="41">
        <v>216</v>
      </c>
      <c r="AL8" s="41">
        <v>82</v>
      </c>
      <c r="AM8" s="41">
        <v>83</v>
      </c>
      <c r="AN8" s="41">
        <v>66</v>
      </c>
      <c r="AO8" s="41">
        <v>54</v>
      </c>
      <c r="AP8" s="41">
        <v>63</v>
      </c>
      <c r="AQ8" s="41">
        <v>105</v>
      </c>
      <c r="AR8" s="41">
        <v>669</v>
      </c>
      <c r="AS8" s="41">
        <v>75</v>
      </c>
      <c r="AT8" s="41">
        <v>426</v>
      </c>
      <c r="AU8" s="41">
        <v>54</v>
      </c>
      <c r="AV8" s="41">
        <v>33</v>
      </c>
      <c r="AW8" s="41">
        <v>1</v>
      </c>
      <c r="AX8" s="41">
        <v>5</v>
      </c>
      <c r="AY8" s="41">
        <v>11</v>
      </c>
      <c r="AZ8" s="41">
        <v>4</v>
      </c>
      <c r="BA8" s="41">
        <v>41</v>
      </c>
      <c r="BB8" s="41">
        <v>0</v>
      </c>
      <c r="BC8" s="41">
        <v>6</v>
      </c>
      <c r="BD8" s="41">
        <v>12</v>
      </c>
    </row>
    <row r="9" spans="1:56" x14ac:dyDescent="0.2">
      <c r="A9" s="80"/>
      <c r="B9" s="2">
        <v>649</v>
      </c>
      <c r="C9" s="3" t="s">
        <v>0</v>
      </c>
      <c r="D9" s="3" t="s">
        <v>0</v>
      </c>
      <c r="E9" s="2">
        <v>649</v>
      </c>
      <c r="F9" s="3" t="s">
        <v>0</v>
      </c>
      <c r="G9" s="3" t="s">
        <v>0</v>
      </c>
      <c r="H9" s="3" t="s">
        <v>0</v>
      </c>
      <c r="I9" s="3" t="s">
        <v>0</v>
      </c>
      <c r="J9" s="3" t="s">
        <v>0</v>
      </c>
      <c r="K9" s="2">
        <v>649</v>
      </c>
      <c r="L9" s="3" t="s">
        <v>0</v>
      </c>
      <c r="M9" s="3" t="s">
        <v>0</v>
      </c>
      <c r="N9" s="3" t="s">
        <v>0</v>
      </c>
      <c r="O9" s="3" t="s">
        <v>0</v>
      </c>
      <c r="P9" s="2">
        <v>635</v>
      </c>
      <c r="Q9" s="3" t="s">
        <v>0</v>
      </c>
      <c r="R9" s="3" t="s">
        <v>0</v>
      </c>
      <c r="S9" s="3" t="s">
        <v>0</v>
      </c>
      <c r="T9" s="3" t="s">
        <v>0</v>
      </c>
      <c r="U9" s="3" t="s">
        <v>0</v>
      </c>
      <c r="V9" s="3" t="s">
        <v>0</v>
      </c>
      <c r="W9" s="3" t="s">
        <v>0</v>
      </c>
      <c r="X9" s="3" t="s">
        <v>0</v>
      </c>
      <c r="Y9" s="3" t="s">
        <v>0</v>
      </c>
      <c r="Z9" s="3" t="s">
        <v>0</v>
      </c>
      <c r="AA9" s="2">
        <v>649</v>
      </c>
      <c r="AB9" s="3" t="s">
        <v>0</v>
      </c>
      <c r="AC9" s="3" t="s">
        <v>0</v>
      </c>
      <c r="AD9" s="3" t="s">
        <v>0</v>
      </c>
      <c r="AE9" s="2">
        <v>649</v>
      </c>
      <c r="AF9" s="3" t="s">
        <v>0</v>
      </c>
      <c r="AG9" s="3" t="s">
        <v>0</v>
      </c>
      <c r="AH9" s="3" t="s">
        <v>0</v>
      </c>
      <c r="AI9" s="3" t="s">
        <v>0</v>
      </c>
      <c r="AJ9" s="2">
        <v>649</v>
      </c>
      <c r="AK9" s="3" t="s">
        <v>0</v>
      </c>
      <c r="AL9" s="3" t="s">
        <v>0</v>
      </c>
      <c r="AM9" s="3" t="s">
        <v>0</v>
      </c>
      <c r="AN9" s="3" t="s">
        <v>0</v>
      </c>
      <c r="AO9" s="3" t="s">
        <v>0</v>
      </c>
      <c r="AP9" s="3" t="s">
        <v>0</v>
      </c>
      <c r="AQ9" s="3" t="s">
        <v>0</v>
      </c>
      <c r="AR9" s="2">
        <v>649</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0.33</v>
      </c>
      <c r="C10" s="8">
        <v>0.36</v>
      </c>
      <c r="D10" s="8">
        <v>0.3</v>
      </c>
      <c r="E10" s="7">
        <v>0.33</v>
      </c>
      <c r="F10" s="8">
        <v>0.43</v>
      </c>
      <c r="G10" s="8">
        <v>0.36</v>
      </c>
      <c r="H10" s="8">
        <v>0.34</v>
      </c>
      <c r="I10" s="8">
        <v>0.28000000000000003</v>
      </c>
      <c r="J10" s="8">
        <v>0.22</v>
      </c>
      <c r="K10" s="7">
        <v>0.33</v>
      </c>
      <c r="L10" s="8">
        <v>0.33</v>
      </c>
      <c r="M10" s="8">
        <v>0.43</v>
      </c>
      <c r="N10" s="8">
        <v>0.28999999999999998</v>
      </c>
      <c r="O10" s="8">
        <v>0.22</v>
      </c>
      <c r="P10" s="7">
        <v>0.34</v>
      </c>
      <c r="Q10" s="8">
        <v>0.09</v>
      </c>
      <c r="R10" s="8">
        <v>0.62</v>
      </c>
      <c r="S10" s="8">
        <v>0.4</v>
      </c>
      <c r="T10" s="8">
        <v>0.14000000000000001</v>
      </c>
      <c r="U10" s="8">
        <v>0.59</v>
      </c>
      <c r="V10" s="8">
        <v>0.18</v>
      </c>
      <c r="W10" s="8">
        <v>0.46</v>
      </c>
      <c r="X10" s="8">
        <v>0.15</v>
      </c>
      <c r="Y10" s="8">
        <v>0.23</v>
      </c>
      <c r="Z10" s="8">
        <v>0.13</v>
      </c>
      <c r="AA10" s="7">
        <v>0.33</v>
      </c>
      <c r="AB10" s="8">
        <v>0.45</v>
      </c>
      <c r="AC10" s="8">
        <v>0.23</v>
      </c>
      <c r="AD10" s="8">
        <v>0.3</v>
      </c>
      <c r="AE10" s="7">
        <v>0.33</v>
      </c>
      <c r="AF10" s="8">
        <v>0.08</v>
      </c>
      <c r="AG10" s="8">
        <v>0.65</v>
      </c>
      <c r="AH10" s="8">
        <v>0.35</v>
      </c>
      <c r="AI10" s="8">
        <v>0.14000000000000001</v>
      </c>
      <c r="AJ10" s="7">
        <v>0.33</v>
      </c>
      <c r="AK10" s="8">
        <v>0.44</v>
      </c>
      <c r="AL10" s="8">
        <v>0.31</v>
      </c>
      <c r="AM10" s="8">
        <v>0.31</v>
      </c>
      <c r="AN10" s="8">
        <v>0.3</v>
      </c>
      <c r="AO10" s="8">
        <v>0.23</v>
      </c>
      <c r="AP10" s="8">
        <v>0.25</v>
      </c>
      <c r="AQ10" s="8">
        <v>0.38</v>
      </c>
      <c r="AR10" s="7">
        <v>0.33</v>
      </c>
      <c r="AS10" s="8">
        <v>0.1</v>
      </c>
      <c r="AT10" s="8">
        <v>0.59</v>
      </c>
      <c r="AU10" s="8">
        <v>0.41</v>
      </c>
      <c r="AV10" s="8">
        <v>0.61</v>
      </c>
      <c r="AW10" s="8">
        <v>0.11</v>
      </c>
      <c r="AX10" s="8">
        <v>0.15</v>
      </c>
      <c r="AY10" s="8">
        <v>0.37</v>
      </c>
      <c r="AZ10" s="8">
        <v>0.33</v>
      </c>
      <c r="BA10" s="8">
        <v>0.25</v>
      </c>
      <c r="BB10" s="8">
        <v>0.06</v>
      </c>
      <c r="BC10" s="8">
        <v>0.18</v>
      </c>
      <c r="BD10" s="8">
        <v>0.22</v>
      </c>
    </row>
    <row r="11" spans="1:56" x14ac:dyDescent="0.2">
      <c r="A11" s="75" t="s">
        <v>124</v>
      </c>
      <c r="B11" s="2">
        <v>320</v>
      </c>
      <c r="C11" s="2">
        <v>184</v>
      </c>
      <c r="D11" s="2">
        <v>136</v>
      </c>
      <c r="E11" s="2">
        <v>320</v>
      </c>
      <c r="F11" s="2">
        <v>86</v>
      </c>
      <c r="G11" s="2">
        <v>41</v>
      </c>
      <c r="H11" s="2">
        <v>61</v>
      </c>
      <c r="I11" s="2">
        <v>49</v>
      </c>
      <c r="J11" s="2">
        <v>83</v>
      </c>
      <c r="K11" s="2">
        <v>320</v>
      </c>
      <c r="L11" s="2">
        <v>273</v>
      </c>
      <c r="M11" s="2">
        <v>14</v>
      </c>
      <c r="N11" s="2">
        <v>22</v>
      </c>
      <c r="O11" s="2">
        <v>10</v>
      </c>
      <c r="P11" s="2">
        <v>309</v>
      </c>
      <c r="Q11" s="2">
        <v>105</v>
      </c>
      <c r="R11" s="2">
        <v>111</v>
      </c>
      <c r="S11" s="2">
        <v>14</v>
      </c>
      <c r="T11" s="2">
        <v>22</v>
      </c>
      <c r="U11" s="2">
        <v>4</v>
      </c>
      <c r="V11" s="2">
        <v>1</v>
      </c>
      <c r="W11" s="2">
        <v>11</v>
      </c>
      <c r="X11" s="2">
        <v>3</v>
      </c>
      <c r="Y11" s="2">
        <v>5</v>
      </c>
      <c r="Z11" s="2">
        <v>32</v>
      </c>
      <c r="AA11" s="2">
        <v>320</v>
      </c>
      <c r="AB11" s="2">
        <v>138</v>
      </c>
      <c r="AC11" s="2">
        <v>167</v>
      </c>
      <c r="AD11" s="2">
        <v>15</v>
      </c>
      <c r="AE11" s="2">
        <v>320</v>
      </c>
      <c r="AF11" s="2">
        <v>108</v>
      </c>
      <c r="AG11" s="2">
        <v>103</v>
      </c>
      <c r="AH11" s="2">
        <v>89</v>
      </c>
      <c r="AI11" s="2">
        <v>20</v>
      </c>
      <c r="AJ11" s="2">
        <v>320</v>
      </c>
      <c r="AK11" s="2">
        <v>72</v>
      </c>
      <c r="AL11" s="2">
        <v>40</v>
      </c>
      <c r="AM11" s="2">
        <v>43</v>
      </c>
      <c r="AN11" s="2">
        <v>43</v>
      </c>
      <c r="AO11" s="2">
        <v>48</v>
      </c>
      <c r="AP11" s="2">
        <v>43</v>
      </c>
      <c r="AQ11" s="2">
        <v>31</v>
      </c>
      <c r="AR11" s="2">
        <v>320</v>
      </c>
      <c r="AS11" s="2">
        <v>133</v>
      </c>
      <c r="AT11" s="2">
        <v>116</v>
      </c>
      <c r="AU11" s="2">
        <v>29</v>
      </c>
      <c r="AV11" s="2">
        <v>4</v>
      </c>
      <c r="AW11" s="2">
        <v>2</v>
      </c>
      <c r="AX11" s="2">
        <v>5</v>
      </c>
      <c r="AY11" s="2">
        <v>5</v>
      </c>
      <c r="AZ11" s="2">
        <v>3</v>
      </c>
      <c r="BA11" s="2">
        <v>12</v>
      </c>
      <c r="BB11" s="2">
        <v>0</v>
      </c>
      <c r="BC11" s="2">
        <v>0</v>
      </c>
      <c r="BD11" s="2">
        <v>10</v>
      </c>
    </row>
    <row r="12" spans="1:56" s="42" customFormat="1" x14ac:dyDescent="0.2">
      <c r="A12" s="80"/>
      <c r="B12" s="41">
        <v>314</v>
      </c>
      <c r="C12" s="41" t="s">
        <v>0</v>
      </c>
      <c r="D12" s="41" t="s">
        <v>0</v>
      </c>
      <c r="E12" s="41">
        <v>314</v>
      </c>
      <c r="F12" s="41" t="s">
        <v>0</v>
      </c>
      <c r="G12" s="41" t="s">
        <v>0</v>
      </c>
      <c r="H12" s="41" t="s">
        <v>0</v>
      </c>
      <c r="I12" s="41" t="s">
        <v>0</v>
      </c>
      <c r="J12" s="41" t="s">
        <v>0</v>
      </c>
      <c r="K12" s="41">
        <v>314</v>
      </c>
      <c r="L12" s="41" t="s">
        <v>0</v>
      </c>
      <c r="M12" s="41" t="s">
        <v>0</v>
      </c>
      <c r="N12" s="41" t="s">
        <v>0</v>
      </c>
      <c r="O12" s="41" t="s">
        <v>0</v>
      </c>
      <c r="P12" s="41">
        <v>305</v>
      </c>
      <c r="Q12" s="41" t="s">
        <v>0</v>
      </c>
      <c r="R12" s="41" t="s">
        <v>0</v>
      </c>
      <c r="S12" s="41" t="s">
        <v>0</v>
      </c>
      <c r="T12" s="41" t="s">
        <v>0</v>
      </c>
      <c r="U12" s="41" t="s">
        <v>0</v>
      </c>
      <c r="V12" s="41" t="s">
        <v>0</v>
      </c>
      <c r="W12" s="41" t="s">
        <v>0</v>
      </c>
      <c r="X12" s="41" t="s">
        <v>0</v>
      </c>
      <c r="Y12" s="41" t="s">
        <v>0</v>
      </c>
      <c r="Z12" s="41" t="s">
        <v>0</v>
      </c>
      <c r="AA12" s="41">
        <v>314</v>
      </c>
      <c r="AB12" s="41" t="s">
        <v>0</v>
      </c>
      <c r="AC12" s="41" t="s">
        <v>0</v>
      </c>
      <c r="AD12" s="41" t="s">
        <v>0</v>
      </c>
      <c r="AE12" s="41">
        <v>314</v>
      </c>
      <c r="AF12" s="41" t="s">
        <v>0</v>
      </c>
      <c r="AG12" s="41" t="s">
        <v>0</v>
      </c>
      <c r="AH12" s="41" t="s">
        <v>0</v>
      </c>
      <c r="AI12" s="41" t="s">
        <v>0</v>
      </c>
      <c r="AJ12" s="41">
        <v>314</v>
      </c>
      <c r="AK12" s="41" t="s">
        <v>0</v>
      </c>
      <c r="AL12" s="41" t="s">
        <v>0</v>
      </c>
      <c r="AM12" s="41" t="s">
        <v>0</v>
      </c>
      <c r="AN12" s="41" t="s">
        <v>0</v>
      </c>
      <c r="AO12" s="41" t="s">
        <v>0</v>
      </c>
      <c r="AP12" s="41" t="s">
        <v>0</v>
      </c>
      <c r="AQ12" s="41" t="s">
        <v>0</v>
      </c>
      <c r="AR12" s="41">
        <v>314</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0.16</v>
      </c>
      <c r="C13" s="8">
        <v>0.19</v>
      </c>
      <c r="D13" s="8">
        <v>0.13</v>
      </c>
      <c r="E13" s="7">
        <v>0.16</v>
      </c>
      <c r="F13" s="8">
        <v>0.15</v>
      </c>
      <c r="G13" s="8">
        <v>0.13</v>
      </c>
      <c r="H13" s="8">
        <v>0.17</v>
      </c>
      <c r="I13" s="8">
        <v>0.17</v>
      </c>
      <c r="J13" s="8">
        <v>0.18</v>
      </c>
      <c r="K13" s="7">
        <v>0.16</v>
      </c>
      <c r="L13" s="8">
        <v>0.16</v>
      </c>
      <c r="M13" s="8">
        <v>0.08</v>
      </c>
      <c r="N13" s="8">
        <v>0.23</v>
      </c>
      <c r="O13" s="8">
        <v>0.19</v>
      </c>
      <c r="P13" s="7">
        <v>0.16</v>
      </c>
      <c r="Q13" s="8">
        <v>0.16</v>
      </c>
      <c r="R13" s="8">
        <v>0.15</v>
      </c>
      <c r="S13" s="8">
        <v>0.17</v>
      </c>
      <c r="T13" s="8">
        <v>0.28000000000000003</v>
      </c>
      <c r="U13" s="8">
        <v>0.09</v>
      </c>
      <c r="V13" s="8">
        <v>0.19</v>
      </c>
      <c r="W13" s="8">
        <v>0.27</v>
      </c>
      <c r="X13" s="8">
        <v>0.22</v>
      </c>
      <c r="Y13" s="8">
        <v>0.05</v>
      </c>
      <c r="Z13" s="8">
        <v>0.15</v>
      </c>
      <c r="AA13" s="7">
        <v>0.16</v>
      </c>
      <c r="AB13" s="8">
        <v>0.16</v>
      </c>
      <c r="AC13" s="8">
        <v>0.18</v>
      </c>
      <c r="AD13" s="8">
        <v>0.08</v>
      </c>
      <c r="AE13" s="7">
        <v>0.16</v>
      </c>
      <c r="AF13" s="8">
        <v>0.15</v>
      </c>
      <c r="AG13" s="8">
        <v>0.15</v>
      </c>
      <c r="AH13" s="8">
        <v>0.2</v>
      </c>
      <c r="AI13" s="8">
        <v>0.11</v>
      </c>
      <c r="AJ13" s="7">
        <v>0.16</v>
      </c>
      <c r="AK13" s="8">
        <v>0.15</v>
      </c>
      <c r="AL13" s="8">
        <v>0.15</v>
      </c>
      <c r="AM13" s="8">
        <v>0.16</v>
      </c>
      <c r="AN13" s="8">
        <v>0.2</v>
      </c>
      <c r="AO13" s="8">
        <v>0.2</v>
      </c>
      <c r="AP13" s="8">
        <v>0.17</v>
      </c>
      <c r="AQ13" s="8">
        <v>0.11</v>
      </c>
      <c r="AR13" s="7">
        <v>0.16</v>
      </c>
      <c r="AS13" s="8">
        <v>0.17</v>
      </c>
      <c r="AT13" s="8">
        <v>0.16</v>
      </c>
      <c r="AU13" s="8">
        <v>0.22</v>
      </c>
      <c r="AV13" s="8">
        <v>0.08</v>
      </c>
      <c r="AW13" s="8">
        <v>0.25</v>
      </c>
      <c r="AX13" s="8">
        <v>0.14000000000000001</v>
      </c>
      <c r="AY13" s="8">
        <v>0.18</v>
      </c>
      <c r="AZ13" s="8">
        <v>0.28000000000000003</v>
      </c>
      <c r="BA13" s="8">
        <v>7.0000000000000007E-2</v>
      </c>
      <c r="BB13" s="9">
        <v>0</v>
      </c>
      <c r="BC13" s="9">
        <v>0</v>
      </c>
      <c r="BD13" s="8">
        <v>0.19</v>
      </c>
    </row>
    <row r="14" spans="1:56" s="42" customFormat="1" ht="24.95" customHeight="1" x14ac:dyDescent="0.2">
      <c r="A14" s="75" t="s">
        <v>125</v>
      </c>
      <c r="B14" s="41">
        <v>159</v>
      </c>
      <c r="C14" s="41">
        <v>89</v>
      </c>
      <c r="D14" s="41">
        <v>71</v>
      </c>
      <c r="E14" s="41">
        <v>159</v>
      </c>
      <c r="F14" s="41">
        <v>41</v>
      </c>
      <c r="G14" s="41">
        <v>31</v>
      </c>
      <c r="H14" s="41">
        <v>27</v>
      </c>
      <c r="I14" s="41">
        <v>26</v>
      </c>
      <c r="J14" s="41">
        <v>35</v>
      </c>
      <c r="K14" s="41">
        <v>159</v>
      </c>
      <c r="L14" s="41">
        <v>128</v>
      </c>
      <c r="M14" s="41">
        <v>20</v>
      </c>
      <c r="N14" s="41">
        <v>6</v>
      </c>
      <c r="O14" s="41">
        <v>5</v>
      </c>
      <c r="P14" s="41">
        <v>154</v>
      </c>
      <c r="Q14" s="41">
        <v>93</v>
      </c>
      <c r="R14" s="41">
        <v>29</v>
      </c>
      <c r="S14" s="41">
        <v>7</v>
      </c>
      <c r="T14" s="41">
        <v>3</v>
      </c>
      <c r="U14" s="41">
        <v>2</v>
      </c>
      <c r="V14" s="41">
        <v>1</v>
      </c>
      <c r="W14" s="41">
        <v>0</v>
      </c>
      <c r="X14" s="41">
        <v>3</v>
      </c>
      <c r="Y14" s="41">
        <v>3</v>
      </c>
      <c r="Z14" s="41">
        <v>13</v>
      </c>
      <c r="AA14" s="41">
        <v>159</v>
      </c>
      <c r="AB14" s="41">
        <v>70</v>
      </c>
      <c r="AC14" s="41">
        <v>88</v>
      </c>
      <c r="AD14" s="41">
        <v>2</v>
      </c>
      <c r="AE14" s="41">
        <v>159</v>
      </c>
      <c r="AF14" s="41">
        <v>93</v>
      </c>
      <c r="AG14" s="41">
        <v>30</v>
      </c>
      <c r="AH14" s="41">
        <v>31</v>
      </c>
      <c r="AI14" s="41">
        <v>6</v>
      </c>
      <c r="AJ14" s="41">
        <v>159</v>
      </c>
      <c r="AK14" s="41">
        <v>44</v>
      </c>
      <c r="AL14" s="41">
        <v>21</v>
      </c>
      <c r="AM14" s="41">
        <v>34</v>
      </c>
      <c r="AN14" s="41">
        <v>10</v>
      </c>
      <c r="AO14" s="41">
        <v>29</v>
      </c>
      <c r="AP14" s="41">
        <v>7</v>
      </c>
      <c r="AQ14" s="41">
        <v>14</v>
      </c>
      <c r="AR14" s="41">
        <v>159</v>
      </c>
      <c r="AS14" s="41">
        <v>102</v>
      </c>
      <c r="AT14" s="41">
        <v>28</v>
      </c>
      <c r="AU14" s="41">
        <v>6</v>
      </c>
      <c r="AV14" s="41">
        <v>2</v>
      </c>
      <c r="AW14" s="41">
        <v>1</v>
      </c>
      <c r="AX14" s="41">
        <v>3</v>
      </c>
      <c r="AY14" s="41">
        <v>0</v>
      </c>
      <c r="AZ14" s="41">
        <v>1</v>
      </c>
      <c r="BA14" s="41">
        <v>7</v>
      </c>
      <c r="BB14" s="41">
        <v>1</v>
      </c>
      <c r="BC14" s="41">
        <v>1</v>
      </c>
      <c r="BD14" s="41">
        <v>5</v>
      </c>
    </row>
    <row r="15" spans="1:56" x14ac:dyDescent="0.2">
      <c r="A15" s="80"/>
      <c r="B15" s="2">
        <v>169</v>
      </c>
      <c r="C15" s="3" t="s">
        <v>0</v>
      </c>
      <c r="D15" s="3" t="s">
        <v>0</v>
      </c>
      <c r="E15" s="2">
        <v>169</v>
      </c>
      <c r="F15" s="3" t="s">
        <v>0</v>
      </c>
      <c r="G15" s="3" t="s">
        <v>0</v>
      </c>
      <c r="H15" s="3" t="s">
        <v>0</v>
      </c>
      <c r="I15" s="3" t="s">
        <v>0</v>
      </c>
      <c r="J15" s="3" t="s">
        <v>0</v>
      </c>
      <c r="K15" s="2">
        <v>169</v>
      </c>
      <c r="L15" s="3" t="s">
        <v>0</v>
      </c>
      <c r="M15" s="3" t="s">
        <v>0</v>
      </c>
      <c r="N15" s="3" t="s">
        <v>0</v>
      </c>
      <c r="O15" s="3" t="s">
        <v>0</v>
      </c>
      <c r="P15" s="2">
        <v>164</v>
      </c>
      <c r="Q15" s="3" t="s">
        <v>0</v>
      </c>
      <c r="R15" s="3" t="s">
        <v>0</v>
      </c>
      <c r="S15" s="3" t="s">
        <v>0</v>
      </c>
      <c r="T15" s="3" t="s">
        <v>0</v>
      </c>
      <c r="U15" s="3" t="s">
        <v>0</v>
      </c>
      <c r="V15" s="3" t="s">
        <v>0</v>
      </c>
      <c r="W15" s="3" t="s">
        <v>0</v>
      </c>
      <c r="X15" s="3" t="s">
        <v>0</v>
      </c>
      <c r="Y15" s="3" t="s">
        <v>0</v>
      </c>
      <c r="Z15" s="3" t="s">
        <v>0</v>
      </c>
      <c r="AA15" s="2">
        <v>169</v>
      </c>
      <c r="AB15" s="3" t="s">
        <v>0</v>
      </c>
      <c r="AC15" s="3" t="s">
        <v>0</v>
      </c>
      <c r="AD15" s="3" t="s">
        <v>0</v>
      </c>
      <c r="AE15" s="2">
        <v>169</v>
      </c>
      <c r="AF15" s="3" t="s">
        <v>0</v>
      </c>
      <c r="AG15" s="3" t="s">
        <v>0</v>
      </c>
      <c r="AH15" s="3" t="s">
        <v>0</v>
      </c>
      <c r="AI15" s="3" t="s">
        <v>0</v>
      </c>
      <c r="AJ15" s="2">
        <v>169</v>
      </c>
      <c r="AK15" s="3" t="s">
        <v>0</v>
      </c>
      <c r="AL15" s="3" t="s">
        <v>0</v>
      </c>
      <c r="AM15" s="3" t="s">
        <v>0</v>
      </c>
      <c r="AN15" s="3" t="s">
        <v>0</v>
      </c>
      <c r="AO15" s="3" t="s">
        <v>0</v>
      </c>
      <c r="AP15" s="3" t="s">
        <v>0</v>
      </c>
      <c r="AQ15" s="3" t="s">
        <v>0</v>
      </c>
      <c r="AR15" s="2">
        <v>169</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0.08</v>
      </c>
      <c r="C16" s="8">
        <v>0.09</v>
      </c>
      <c r="D16" s="8">
        <v>7.0000000000000007E-2</v>
      </c>
      <c r="E16" s="7">
        <v>0.08</v>
      </c>
      <c r="F16" s="8">
        <v>7.0000000000000007E-2</v>
      </c>
      <c r="G16" s="8">
        <v>0.1</v>
      </c>
      <c r="H16" s="8">
        <v>7.0000000000000007E-2</v>
      </c>
      <c r="I16" s="8">
        <v>0.09</v>
      </c>
      <c r="J16" s="8">
        <v>0.08</v>
      </c>
      <c r="K16" s="7">
        <v>0.08</v>
      </c>
      <c r="L16" s="8">
        <v>0.08</v>
      </c>
      <c r="M16" s="8">
        <v>0.12</v>
      </c>
      <c r="N16" s="8">
        <v>0.06</v>
      </c>
      <c r="O16" s="8">
        <v>0.1</v>
      </c>
      <c r="P16" s="7">
        <v>0.08</v>
      </c>
      <c r="Q16" s="8">
        <v>0.14000000000000001</v>
      </c>
      <c r="R16" s="8">
        <v>0.04</v>
      </c>
      <c r="S16" s="8">
        <v>0.09</v>
      </c>
      <c r="T16" s="8">
        <v>0.04</v>
      </c>
      <c r="U16" s="8">
        <v>0.04</v>
      </c>
      <c r="V16" s="8">
        <v>0.15</v>
      </c>
      <c r="W16" s="8">
        <v>0</v>
      </c>
      <c r="X16" s="8">
        <v>0.27</v>
      </c>
      <c r="Y16" s="8">
        <v>0.03</v>
      </c>
      <c r="Z16" s="8">
        <v>0.06</v>
      </c>
      <c r="AA16" s="7">
        <v>0.08</v>
      </c>
      <c r="AB16" s="8">
        <v>0.08</v>
      </c>
      <c r="AC16" s="8">
        <v>0.09</v>
      </c>
      <c r="AD16" s="8">
        <v>0.01</v>
      </c>
      <c r="AE16" s="7">
        <v>0.08</v>
      </c>
      <c r="AF16" s="8">
        <v>0.13</v>
      </c>
      <c r="AG16" s="8">
        <v>0.04</v>
      </c>
      <c r="AH16" s="8">
        <v>7.0000000000000007E-2</v>
      </c>
      <c r="AI16" s="8">
        <v>0.03</v>
      </c>
      <c r="AJ16" s="7">
        <v>0.08</v>
      </c>
      <c r="AK16" s="8">
        <v>0.09</v>
      </c>
      <c r="AL16" s="8">
        <v>0.08</v>
      </c>
      <c r="AM16" s="8">
        <v>0.13</v>
      </c>
      <c r="AN16" s="8">
        <v>0.05</v>
      </c>
      <c r="AO16" s="8">
        <v>0.12</v>
      </c>
      <c r="AP16" s="8">
        <v>0.03</v>
      </c>
      <c r="AQ16" s="8">
        <v>0.05</v>
      </c>
      <c r="AR16" s="7">
        <v>0.08</v>
      </c>
      <c r="AS16" s="8">
        <v>0.13</v>
      </c>
      <c r="AT16" s="8">
        <v>0.04</v>
      </c>
      <c r="AU16" s="8">
        <v>0.05</v>
      </c>
      <c r="AV16" s="8">
        <v>0.04</v>
      </c>
      <c r="AW16" s="8">
        <v>0.09</v>
      </c>
      <c r="AX16" s="8">
        <v>0.1</v>
      </c>
      <c r="AY16" s="8">
        <v>0</v>
      </c>
      <c r="AZ16" s="8">
        <v>0.12</v>
      </c>
      <c r="BA16" s="8">
        <v>0.04</v>
      </c>
      <c r="BB16" s="8">
        <v>0.14000000000000001</v>
      </c>
      <c r="BC16" s="8">
        <v>0.04</v>
      </c>
      <c r="BD16" s="8">
        <v>0.1</v>
      </c>
    </row>
    <row r="17" spans="1:56" ht="29.45" customHeight="1" x14ac:dyDescent="0.2">
      <c r="A17" s="75" t="s">
        <v>126</v>
      </c>
      <c r="B17" s="2">
        <v>447</v>
      </c>
      <c r="C17" s="2">
        <v>180</v>
      </c>
      <c r="D17" s="2">
        <v>267</v>
      </c>
      <c r="E17" s="2">
        <v>447</v>
      </c>
      <c r="F17" s="2">
        <v>66</v>
      </c>
      <c r="G17" s="2">
        <v>55</v>
      </c>
      <c r="H17" s="2">
        <v>77</v>
      </c>
      <c r="I17" s="2">
        <v>86</v>
      </c>
      <c r="J17" s="2">
        <v>163</v>
      </c>
      <c r="K17" s="2">
        <v>447</v>
      </c>
      <c r="L17" s="2">
        <v>384</v>
      </c>
      <c r="M17" s="2">
        <v>28</v>
      </c>
      <c r="N17" s="2">
        <v>20</v>
      </c>
      <c r="O17" s="2">
        <v>15</v>
      </c>
      <c r="P17" s="2">
        <v>432</v>
      </c>
      <c r="Q17" s="2">
        <v>307</v>
      </c>
      <c r="R17" s="2">
        <v>28</v>
      </c>
      <c r="S17" s="2">
        <v>4</v>
      </c>
      <c r="T17" s="2">
        <v>22</v>
      </c>
      <c r="U17" s="2">
        <v>3</v>
      </c>
      <c r="V17" s="2">
        <v>1</v>
      </c>
      <c r="W17" s="2">
        <v>6</v>
      </c>
      <c r="X17" s="2">
        <v>1</v>
      </c>
      <c r="Y17" s="2">
        <v>18</v>
      </c>
      <c r="Z17" s="2">
        <v>42</v>
      </c>
      <c r="AA17" s="2">
        <v>447</v>
      </c>
      <c r="AB17" s="2">
        <v>103</v>
      </c>
      <c r="AC17" s="2">
        <v>312</v>
      </c>
      <c r="AD17" s="2">
        <v>32</v>
      </c>
      <c r="AE17" s="2">
        <v>447</v>
      </c>
      <c r="AF17" s="2">
        <v>376</v>
      </c>
      <c r="AG17" s="2">
        <v>20</v>
      </c>
      <c r="AH17" s="2">
        <v>32</v>
      </c>
      <c r="AI17" s="2">
        <v>19</v>
      </c>
      <c r="AJ17" s="2">
        <v>447</v>
      </c>
      <c r="AK17" s="2">
        <v>69</v>
      </c>
      <c r="AL17" s="2">
        <v>30</v>
      </c>
      <c r="AM17" s="2">
        <v>70</v>
      </c>
      <c r="AN17" s="2">
        <v>52</v>
      </c>
      <c r="AO17" s="2">
        <v>75</v>
      </c>
      <c r="AP17" s="2">
        <v>90</v>
      </c>
      <c r="AQ17" s="2">
        <v>61</v>
      </c>
      <c r="AR17" s="2">
        <v>447</v>
      </c>
      <c r="AS17" s="2">
        <v>340</v>
      </c>
      <c r="AT17" s="2">
        <v>29</v>
      </c>
      <c r="AU17" s="2">
        <v>8</v>
      </c>
      <c r="AV17" s="2">
        <v>2</v>
      </c>
      <c r="AW17" s="2">
        <v>3</v>
      </c>
      <c r="AX17" s="2">
        <v>9</v>
      </c>
      <c r="AY17" s="2">
        <v>7</v>
      </c>
      <c r="AZ17" s="2">
        <v>2</v>
      </c>
      <c r="BA17" s="2">
        <v>25</v>
      </c>
      <c r="BB17" s="2">
        <v>0</v>
      </c>
      <c r="BC17" s="2">
        <v>5</v>
      </c>
      <c r="BD17" s="2">
        <v>15</v>
      </c>
    </row>
    <row r="18" spans="1:56" s="42" customFormat="1" x14ac:dyDescent="0.2">
      <c r="A18" s="80"/>
      <c r="B18" s="41">
        <v>489</v>
      </c>
      <c r="C18" s="41" t="s">
        <v>0</v>
      </c>
      <c r="D18" s="41" t="s">
        <v>0</v>
      </c>
      <c r="E18" s="41">
        <v>489</v>
      </c>
      <c r="F18" s="41" t="s">
        <v>0</v>
      </c>
      <c r="G18" s="41" t="s">
        <v>0</v>
      </c>
      <c r="H18" s="41" t="s">
        <v>0</v>
      </c>
      <c r="I18" s="41" t="s">
        <v>0</v>
      </c>
      <c r="J18" s="41" t="s">
        <v>0</v>
      </c>
      <c r="K18" s="41">
        <v>489</v>
      </c>
      <c r="L18" s="41" t="s">
        <v>0</v>
      </c>
      <c r="M18" s="41" t="s">
        <v>0</v>
      </c>
      <c r="N18" s="41" t="s">
        <v>0</v>
      </c>
      <c r="O18" s="41" t="s">
        <v>0</v>
      </c>
      <c r="P18" s="41">
        <v>474</v>
      </c>
      <c r="Q18" s="41" t="s">
        <v>0</v>
      </c>
      <c r="R18" s="41" t="s">
        <v>0</v>
      </c>
      <c r="S18" s="41" t="s">
        <v>0</v>
      </c>
      <c r="T18" s="41" t="s">
        <v>0</v>
      </c>
      <c r="U18" s="41" t="s">
        <v>0</v>
      </c>
      <c r="V18" s="41" t="s">
        <v>0</v>
      </c>
      <c r="W18" s="41" t="s">
        <v>0</v>
      </c>
      <c r="X18" s="41" t="s">
        <v>0</v>
      </c>
      <c r="Y18" s="41" t="s">
        <v>0</v>
      </c>
      <c r="Z18" s="41" t="s">
        <v>0</v>
      </c>
      <c r="AA18" s="41">
        <v>489</v>
      </c>
      <c r="AB18" s="41" t="s">
        <v>0</v>
      </c>
      <c r="AC18" s="41" t="s">
        <v>0</v>
      </c>
      <c r="AD18" s="41" t="s">
        <v>0</v>
      </c>
      <c r="AE18" s="41">
        <v>489</v>
      </c>
      <c r="AF18" s="41" t="s">
        <v>0</v>
      </c>
      <c r="AG18" s="41" t="s">
        <v>0</v>
      </c>
      <c r="AH18" s="41" t="s">
        <v>0</v>
      </c>
      <c r="AI18" s="41" t="s">
        <v>0</v>
      </c>
      <c r="AJ18" s="41">
        <v>489</v>
      </c>
      <c r="AK18" s="41" t="s">
        <v>0</v>
      </c>
      <c r="AL18" s="41" t="s">
        <v>0</v>
      </c>
      <c r="AM18" s="41" t="s">
        <v>0</v>
      </c>
      <c r="AN18" s="41" t="s">
        <v>0</v>
      </c>
      <c r="AO18" s="41" t="s">
        <v>0</v>
      </c>
      <c r="AP18" s="41" t="s">
        <v>0</v>
      </c>
      <c r="AQ18" s="41" t="s">
        <v>0</v>
      </c>
      <c r="AR18" s="41">
        <v>489</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0.22</v>
      </c>
      <c r="C19" s="8">
        <v>0.18</v>
      </c>
      <c r="D19" s="8">
        <v>0.26</v>
      </c>
      <c r="E19" s="7">
        <v>0.22</v>
      </c>
      <c r="F19" s="8">
        <v>0.12</v>
      </c>
      <c r="G19" s="8">
        <v>0.17</v>
      </c>
      <c r="H19" s="8">
        <v>0.21</v>
      </c>
      <c r="I19" s="8">
        <v>0.28999999999999998</v>
      </c>
      <c r="J19" s="8">
        <v>0.35</v>
      </c>
      <c r="K19" s="7">
        <v>0.22</v>
      </c>
      <c r="L19" s="8">
        <v>0.23</v>
      </c>
      <c r="M19" s="8">
        <v>0.16</v>
      </c>
      <c r="N19" s="8">
        <v>0.2</v>
      </c>
      <c r="O19" s="8">
        <v>0.27</v>
      </c>
      <c r="P19" s="7">
        <v>0.22</v>
      </c>
      <c r="Q19" s="8">
        <v>0.48</v>
      </c>
      <c r="R19" s="8">
        <v>0.04</v>
      </c>
      <c r="S19" s="8">
        <v>0.05</v>
      </c>
      <c r="T19" s="8">
        <v>0.28000000000000003</v>
      </c>
      <c r="U19" s="8">
        <v>0.05</v>
      </c>
      <c r="V19" s="8">
        <v>0.18</v>
      </c>
      <c r="W19" s="8">
        <v>0.14000000000000001</v>
      </c>
      <c r="X19" s="8">
        <v>0.05</v>
      </c>
      <c r="Y19" s="8">
        <v>0.18</v>
      </c>
      <c r="Z19" s="8">
        <v>0.2</v>
      </c>
      <c r="AA19" s="7">
        <v>0.22</v>
      </c>
      <c r="AB19" s="8">
        <v>0.12</v>
      </c>
      <c r="AC19" s="8">
        <v>0.33</v>
      </c>
      <c r="AD19" s="8">
        <v>0.18</v>
      </c>
      <c r="AE19" s="7">
        <v>0.22</v>
      </c>
      <c r="AF19" s="8">
        <v>0.52</v>
      </c>
      <c r="AG19" s="8">
        <v>0.03</v>
      </c>
      <c r="AH19" s="8">
        <v>7.0000000000000007E-2</v>
      </c>
      <c r="AI19" s="8">
        <v>0.1</v>
      </c>
      <c r="AJ19" s="7">
        <v>0.22</v>
      </c>
      <c r="AK19" s="8">
        <v>0.14000000000000001</v>
      </c>
      <c r="AL19" s="8">
        <v>0.12</v>
      </c>
      <c r="AM19" s="8">
        <v>0.26</v>
      </c>
      <c r="AN19" s="8">
        <v>0.24</v>
      </c>
      <c r="AO19" s="8">
        <v>0.31</v>
      </c>
      <c r="AP19" s="8">
        <v>0.35</v>
      </c>
      <c r="AQ19" s="8">
        <v>0.22</v>
      </c>
      <c r="AR19" s="7">
        <v>0.22</v>
      </c>
      <c r="AS19" s="8">
        <v>0.45</v>
      </c>
      <c r="AT19" s="8">
        <v>0.04</v>
      </c>
      <c r="AU19" s="8">
        <v>0.06</v>
      </c>
      <c r="AV19" s="8">
        <v>0.04</v>
      </c>
      <c r="AW19" s="8">
        <v>0.31</v>
      </c>
      <c r="AX19" s="8">
        <v>0.27</v>
      </c>
      <c r="AY19" s="8">
        <v>0.24</v>
      </c>
      <c r="AZ19" s="8">
        <v>0.19</v>
      </c>
      <c r="BA19" s="8">
        <v>0.15</v>
      </c>
      <c r="BB19" s="8">
        <v>0.05</v>
      </c>
      <c r="BC19" s="8">
        <v>0.15</v>
      </c>
      <c r="BD19" s="8">
        <v>0.27</v>
      </c>
    </row>
    <row r="20" spans="1:56" s="42" customFormat="1" x14ac:dyDescent="0.2">
      <c r="A20" s="75" t="s">
        <v>127</v>
      </c>
      <c r="B20" s="41">
        <v>75</v>
      </c>
      <c r="C20" s="41">
        <v>36</v>
      </c>
      <c r="D20" s="41">
        <v>39</v>
      </c>
      <c r="E20" s="41">
        <v>75</v>
      </c>
      <c r="F20" s="41">
        <v>28</v>
      </c>
      <c r="G20" s="41">
        <v>17</v>
      </c>
      <c r="H20" s="41">
        <v>17</v>
      </c>
      <c r="I20" s="41">
        <v>8</v>
      </c>
      <c r="J20" s="41">
        <v>6</v>
      </c>
      <c r="K20" s="41">
        <v>75</v>
      </c>
      <c r="L20" s="41">
        <v>68</v>
      </c>
      <c r="M20" s="41">
        <v>5</v>
      </c>
      <c r="N20" s="41">
        <v>2</v>
      </c>
      <c r="O20" s="41">
        <v>1</v>
      </c>
      <c r="P20" s="41">
        <v>75</v>
      </c>
      <c r="Q20" s="41">
        <v>23</v>
      </c>
      <c r="R20" s="41">
        <v>23</v>
      </c>
      <c r="S20" s="41">
        <v>3</v>
      </c>
      <c r="T20" s="41">
        <v>1</v>
      </c>
      <c r="U20" s="41">
        <v>1</v>
      </c>
      <c r="V20" s="41">
        <v>0</v>
      </c>
      <c r="W20" s="41">
        <v>1</v>
      </c>
      <c r="X20" s="41">
        <v>0</v>
      </c>
      <c r="Y20" s="41">
        <v>12</v>
      </c>
      <c r="Z20" s="41">
        <v>11</v>
      </c>
      <c r="AA20" s="41">
        <v>75</v>
      </c>
      <c r="AB20" s="41">
        <v>32</v>
      </c>
      <c r="AC20" s="41">
        <v>24</v>
      </c>
      <c r="AD20" s="41">
        <v>20</v>
      </c>
      <c r="AE20" s="41">
        <v>75</v>
      </c>
      <c r="AF20" s="41">
        <v>11</v>
      </c>
      <c r="AG20" s="41">
        <v>18</v>
      </c>
      <c r="AH20" s="41">
        <v>37</v>
      </c>
      <c r="AI20" s="41">
        <v>9</v>
      </c>
      <c r="AJ20" s="41">
        <v>75</v>
      </c>
      <c r="AK20" s="41">
        <v>24</v>
      </c>
      <c r="AL20" s="41">
        <v>14</v>
      </c>
      <c r="AM20" s="41">
        <v>6</v>
      </c>
      <c r="AN20" s="41">
        <v>7</v>
      </c>
      <c r="AO20" s="41">
        <v>5</v>
      </c>
      <c r="AP20" s="41">
        <v>3</v>
      </c>
      <c r="AQ20" s="41">
        <v>15</v>
      </c>
      <c r="AR20" s="41">
        <v>75</v>
      </c>
      <c r="AS20" s="41">
        <v>19</v>
      </c>
      <c r="AT20" s="41">
        <v>20</v>
      </c>
      <c r="AU20" s="41">
        <v>4</v>
      </c>
      <c r="AV20" s="41">
        <v>2</v>
      </c>
      <c r="AW20" s="41">
        <v>0</v>
      </c>
      <c r="AX20" s="41">
        <v>1</v>
      </c>
      <c r="AY20" s="41">
        <v>2</v>
      </c>
      <c r="AZ20" s="41">
        <v>0</v>
      </c>
      <c r="BA20" s="41">
        <v>17</v>
      </c>
      <c r="BB20" s="41">
        <v>3</v>
      </c>
      <c r="BC20" s="41">
        <v>6</v>
      </c>
      <c r="BD20" s="41">
        <v>1</v>
      </c>
    </row>
    <row r="21" spans="1:56" x14ac:dyDescent="0.2">
      <c r="A21" s="80"/>
      <c r="B21" s="2">
        <v>64</v>
      </c>
      <c r="C21" s="3" t="s">
        <v>0</v>
      </c>
      <c r="D21" s="3" t="s">
        <v>0</v>
      </c>
      <c r="E21" s="2">
        <v>64</v>
      </c>
      <c r="F21" s="3" t="s">
        <v>0</v>
      </c>
      <c r="G21" s="3" t="s">
        <v>0</v>
      </c>
      <c r="H21" s="3" t="s">
        <v>0</v>
      </c>
      <c r="I21" s="3" t="s">
        <v>0</v>
      </c>
      <c r="J21" s="3" t="s">
        <v>0</v>
      </c>
      <c r="K21" s="2">
        <v>64</v>
      </c>
      <c r="L21" s="3" t="s">
        <v>0</v>
      </c>
      <c r="M21" s="3" t="s">
        <v>0</v>
      </c>
      <c r="N21" s="3" t="s">
        <v>0</v>
      </c>
      <c r="O21" s="3" t="s">
        <v>0</v>
      </c>
      <c r="P21" s="2">
        <v>63</v>
      </c>
      <c r="Q21" s="3" t="s">
        <v>0</v>
      </c>
      <c r="R21" s="3" t="s">
        <v>0</v>
      </c>
      <c r="S21" s="3" t="s">
        <v>0</v>
      </c>
      <c r="T21" s="3" t="s">
        <v>0</v>
      </c>
      <c r="U21" s="3" t="s">
        <v>0</v>
      </c>
      <c r="V21" s="3" t="s">
        <v>0</v>
      </c>
      <c r="W21" s="3" t="s">
        <v>0</v>
      </c>
      <c r="X21" s="3" t="s">
        <v>0</v>
      </c>
      <c r="Y21" s="3" t="s">
        <v>0</v>
      </c>
      <c r="Z21" s="3" t="s">
        <v>0</v>
      </c>
      <c r="AA21" s="2">
        <v>64</v>
      </c>
      <c r="AB21" s="3" t="s">
        <v>0</v>
      </c>
      <c r="AC21" s="3" t="s">
        <v>0</v>
      </c>
      <c r="AD21" s="3" t="s">
        <v>0</v>
      </c>
      <c r="AE21" s="2">
        <v>64</v>
      </c>
      <c r="AF21" s="3" t="s">
        <v>0</v>
      </c>
      <c r="AG21" s="3" t="s">
        <v>0</v>
      </c>
      <c r="AH21" s="3" t="s">
        <v>0</v>
      </c>
      <c r="AI21" s="3" t="s">
        <v>0</v>
      </c>
      <c r="AJ21" s="2">
        <v>64</v>
      </c>
      <c r="AK21" s="3" t="s">
        <v>0</v>
      </c>
      <c r="AL21" s="3" t="s">
        <v>0</v>
      </c>
      <c r="AM21" s="3" t="s">
        <v>0</v>
      </c>
      <c r="AN21" s="3" t="s">
        <v>0</v>
      </c>
      <c r="AO21" s="3" t="s">
        <v>0</v>
      </c>
      <c r="AP21" s="3" t="s">
        <v>0</v>
      </c>
      <c r="AQ21" s="3" t="s">
        <v>0</v>
      </c>
      <c r="AR21" s="2">
        <v>64</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0.04</v>
      </c>
      <c r="C22" s="8">
        <v>0.04</v>
      </c>
      <c r="D22" s="8">
        <v>0.04</v>
      </c>
      <c r="E22" s="7">
        <v>0.04</v>
      </c>
      <c r="F22" s="8">
        <v>0.05</v>
      </c>
      <c r="G22" s="8">
        <v>0.05</v>
      </c>
      <c r="H22" s="8">
        <v>0.05</v>
      </c>
      <c r="I22" s="8">
        <v>0.03</v>
      </c>
      <c r="J22" s="8">
        <v>0.01</v>
      </c>
      <c r="K22" s="7">
        <v>0.04</v>
      </c>
      <c r="L22" s="8">
        <v>0.04</v>
      </c>
      <c r="M22" s="8">
        <v>0.03</v>
      </c>
      <c r="N22" s="8">
        <v>0.02</v>
      </c>
      <c r="O22" s="8">
        <v>0.01</v>
      </c>
      <c r="P22" s="7">
        <v>0.04</v>
      </c>
      <c r="Q22" s="8">
        <v>0.04</v>
      </c>
      <c r="R22" s="8">
        <v>0.03</v>
      </c>
      <c r="S22" s="8">
        <v>0.03</v>
      </c>
      <c r="T22" s="8">
        <v>0.01</v>
      </c>
      <c r="U22" s="8">
        <v>0.01</v>
      </c>
      <c r="V22" s="8">
        <v>0</v>
      </c>
      <c r="W22" s="8">
        <v>0.02</v>
      </c>
      <c r="X22" s="8">
        <v>0.03</v>
      </c>
      <c r="Y22" s="8">
        <v>0.12</v>
      </c>
      <c r="Z22" s="8">
        <v>0.05</v>
      </c>
      <c r="AA22" s="7">
        <v>0.04</v>
      </c>
      <c r="AB22" s="8">
        <v>0.04</v>
      </c>
      <c r="AC22" s="8">
        <v>0.03</v>
      </c>
      <c r="AD22" s="8">
        <v>0.11</v>
      </c>
      <c r="AE22" s="7">
        <v>0.04</v>
      </c>
      <c r="AF22" s="8">
        <v>0.02</v>
      </c>
      <c r="AG22" s="8">
        <v>0.03</v>
      </c>
      <c r="AH22" s="8">
        <v>0.08</v>
      </c>
      <c r="AI22" s="8">
        <v>0.05</v>
      </c>
      <c r="AJ22" s="7">
        <v>0.04</v>
      </c>
      <c r="AK22" s="8">
        <v>0.05</v>
      </c>
      <c r="AL22" s="8">
        <v>0.05</v>
      </c>
      <c r="AM22" s="8">
        <v>0.02</v>
      </c>
      <c r="AN22" s="8">
        <v>0.03</v>
      </c>
      <c r="AO22" s="8">
        <v>0.02</v>
      </c>
      <c r="AP22" s="8">
        <v>0.01</v>
      </c>
      <c r="AQ22" s="8">
        <v>0.05</v>
      </c>
      <c r="AR22" s="7">
        <v>0.04</v>
      </c>
      <c r="AS22" s="8">
        <v>0.03</v>
      </c>
      <c r="AT22" s="8">
        <v>0.03</v>
      </c>
      <c r="AU22" s="8">
        <v>0.03</v>
      </c>
      <c r="AV22" s="8">
        <v>0.04</v>
      </c>
      <c r="AW22" s="8">
        <v>0</v>
      </c>
      <c r="AX22" s="8">
        <v>0.04</v>
      </c>
      <c r="AY22" s="8">
        <v>7.0000000000000007E-2</v>
      </c>
      <c r="AZ22" s="8">
        <v>0.03</v>
      </c>
      <c r="BA22" s="8">
        <v>0.1</v>
      </c>
      <c r="BB22" s="8">
        <v>0.34</v>
      </c>
      <c r="BC22" s="8">
        <v>0.17</v>
      </c>
      <c r="BD22" s="8">
        <v>0.01</v>
      </c>
    </row>
    <row r="23" spans="1:56" x14ac:dyDescent="0.2">
      <c r="A23" s="75" t="s">
        <v>128</v>
      </c>
      <c r="B23" s="2">
        <v>343</v>
      </c>
      <c r="C23" s="2">
        <v>137</v>
      </c>
      <c r="D23" s="2">
        <v>207</v>
      </c>
      <c r="E23" s="2">
        <v>343</v>
      </c>
      <c r="F23" s="2">
        <v>105</v>
      </c>
      <c r="G23" s="2">
        <v>63</v>
      </c>
      <c r="H23" s="2">
        <v>57</v>
      </c>
      <c r="I23" s="2">
        <v>45</v>
      </c>
      <c r="J23" s="2">
        <v>73</v>
      </c>
      <c r="K23" s="2">
        <v>343</v>
      </c>
      <c r="L23" s="2">
        <v>282</v>
      </c>
      <c r="M23" s="2">
        <v>30</v>
      </c>
      <c r="N23" s="2">
        <v>19</v>
      </c>
      <c r="O23" s="2">
        <v>12</v>
      </c>
      <c r="P23" s="2">
        <v>332</v>
      </c>
      <c r="Q23" s="2">
        <v>56</v>
      </c>
      <c r="R23" s="2">
        <v>86</v>
      </c>
      <c r="S23" s="2">
        <v>23</v>
      </c>
      <c r="T23" s="2">
        <v>19</v>
      </c>
      <c r="U23" s="2">
        <v>11</v>
      </c>
      <c r="V23" s="2">
        <v>2</v>
      </c>
      <c r="W23" s="2">
        <v>4</v>
      </c>
      <c r="X23" s="2">
        <v>3</v>
      </c>
      <c r="Y23" s="2">
        <v>40</v>
      </c>
      <c r="Z23" s="2">
        <v>88</v>
      </c>
      <c r="AA23" s="2">
        <v>343</v>
      </c>
      <c r="AB23" s="2">
        <v>144</v>
      </c>
      <c r="AC23" s="2">
        <v>138</v>
      </c>
      <c r="AD23" s="2">
        <v>61</v>
      </c>
      <c r="AE23" s="2">
        <v>343</v>
      </c>
      <c r="AF23" s="2">
        <v>74</v>
      </c>
      <c r="AG23" s="2">
        <v>63</v>
      </c>
      <c r="AH23" s="2">
        <v>102</v>
      </c>
      <c r="AI23" s="2">
        <v>105</v>
      </c>
      <c r="AJ23" s="2">
        <v>343</v>
      </c>
      <c r="AK23" s="2">
        <v>65</v>
      </c>
      <c r="AL23" s="2">
        <v>74</v>
      </c>
      <c r="AM23" s="2">
        <v>33</v>
      </c>
      <c r="AN23" s="2">
        <v>41</v>
      </c>
      <c r="AO23" s="2">
        <v>27</v>
      </c>
      <c r="AP23" s="2">
        <v>49</v>
      </c>
      <c r="AQ23" s="2">
        <v>55</v>
      </c>
      <c r="AR23" s="2">
        <v>343</v>
      </c>
      <c r="AS23" s="2">
        <v>95</v>
      </c>
      <c r="AT23" s="2">
        <v>100</v>
      </c>
      <c r="AU23" s="2">
        <v>31</v>
      </c>
      <c r="AV23" s="2">
        <v>11</v>
      </c>
      <c r="AW23" s="2">
        <v>2</v>
      </c>
      <c r="AX23" s="2">
        <v>10</v>
      </c>
      <c r="AY23" s="2">
        <v>4</v>
      </c>
      <c r="AZ23" s="2">
        <v>1</v>
      </c>
      <c r="BA23" s="2">
        <v>60</v>
      </c>
      <c r="BB23" s="2">
        <v>3</v>
      </c>
      <c r="BC23" s="2">
        <v>16</v>
      </c>
      <c r="BD23" s="2">
        <v>12</v>
      </c>
    </row>
    <row r="24" spans="1:56" s="42" customFormat="1" x14ac:dyDescent="0.2">
      <c r="A24" s="80"/>
      <c r="B24" s="41">
        <v>328</v>
      </c>
      <c r="C24" s="41" t="s">
        <v>0</v>
      </c>
      <c r="D24" s="41" t="s">
        <v>0</v>
      </c>
      <c r="E24" s="41">
        <v>328</v>
      </c>
      <c r="F24" s="41" t="s">
        <v>0</v>
      </c>
      <c r="G24" s="41" t="s">
        <v>0</v>
      </c>
      <c r="H24" s="41" t="s">
        <v>0</v>
      </c>
      <c r="I24" s="41" t="s">
        <v>0</v>
      </c>
      <c r="J24" s="41" t="s">
        <v>0</v>
      </c>
      <c r="K24" s="41">
        <v>328</v>
      </c>
      <c r="L24" s="41" t="s">
        <v>0</v>
      </c>
      <c r="M24" s="41" t="s">
        <v>0</v>
      </c>
      <c r="N24" s="41" t="s">
        <v>0</v>
      </c>
      <c r="O24" s="41" t="s">
        <v>0</v>
      </c>
      <c r="P24" s="41">
        <v>319</v>
      </c>
      <c r="Q24" s="41" t="s">
        <v>0</v>
      </c>
      <c r="R24" s="41" t="s">
        <v>0</v>
      </c>
      <c r="S24" s="41" t="s">
        <v>0</v>
      </c>
      <c r="T24" s="41" t="s">
        <v>0</v>
      </c>
      <c r="U24" s="41" t="s">
        <v>0</v>
      </c>
      <c r="V24" s="41" t="s">
        <v>0</v>
      </c>
      <c r="W24" s="41" t="s">
        <v>0</v>
      </c>
      <c r="X24" s="41" t="s">
        <v>0</v>
      </c>
      <c r="Y24" s="41" t="s">
        <v>0</v>
      </c>
      <c r="Z24" s="41" t="s">
        <v>0</v>
      </c>
      <c r="AA24" s="41">
        <v>328</v>
      </c>
      <c r="AB24" s="41" t="s">
        <v>0</v>
      </c>
      <c r="AC24" s="41" t="s">
        <v>0</v>
      </c>
      <c r="AD24" s="41" t="s">
        <v>0</v>
      </c>
      <c r="AE24" s="41">
        <v>328</v>
      </c>
      <c r="AF24" s="41" t="s">
        <v>0</v>
      </c>
      <c r="AG24" s="41" t="s">
        <v>0</v>
      </c>
      <c r="AH24" s="41" t="s">
        <v>0</v>
      </c>
      <c r="AI24" s="41" t="s">
        <v>0</v>
      </c>
      <c r="AJ24" s="41">
        <v>328</v>
      </c>
      <c r="AK24" s="41" t="s">
        <v>0</v>
      </c>
      <c r="AL24" s="41" t="s">
        <v>0</v>
      </c>
      <c r="AM24" s="41" t="s">
        <v>0</v>
      </c>
      <c r="AN24" s="41" t="s">
        <v>0</v>
      </c>
      <c r="AO24" s="41" t="s">
        <v>0</v>
      </c>
      <c r="AP24" s="41" t="s">
        <v>0</v>
      </c>
      <c r="AQ24" s="41" t="s">
        <v>0</v>
      </c>
      <c r="AR24" s="41">
        <v>328</v>
      </c>
      <c r="AS24" s="41" t="s">
        <v>0</v>
      </c>
      <c r="AT24" s="41" t="s">
        <v>0</v>
      </c>
      <c r="AU24" s="41" t="s">
        <v>0</v>
      </c>
      <c r="AV24" s="41" t="s">
        <v>0</v>
      </c>
      <c r="AW24" s="41" t="s">
        <v>0</v>
      </c>
      <c r="AX24" s="41" t="s">
        <v>0</v>
      </c>
      <c r="AY24" s="41" t="s">
        <v>0</v>
      </c>
      <c r="AZ24" s="41" t="s">
        <v>0</v>
      </c>
      <c r="BA24" s="41" t="s">
        <v>0</v>
      </c>
      <c r="BB24" s="41" t="s">
        <v>0</v>
      </c>
      <c r="BC24" s="41" t="s">
        <v>0</v>
      </c>
      <c r="BD24" s="41" t="s">
        <v>0</v>
      </c>
    </row>
    <row r="25" spans="1:56" s="38" customFormat="1" x14ac:dyDescent="0.2">
      <c r="A25" s="75"/>
      <c r="B25" s="7">
        <v>0.17</v>
      </c>
      <c r="C25" s="8">
        <v>0.14000000000000001</v>
      </c>
      <c r="D25" s="8">
        <v>0.2</v>
      </c>
      <c r="E25" s="7">
        <v>0.17</v>
      </c>
      <c r="F25" s="8">
        <v>0.18</v>
      </c>
      <c r="G25" s="8">
        <v>0.19</v>
      </c>
      <c r="H25" s="8">
        <v>0.16</v>
      </c>
      <c r="I25" s="8">
        <v>0.15</v>
      </c>
      <c r="J25" s="8">
        <v>0.16</v>
      </c>
      <c r="K25" s="7">
        <v>0.17</v>
      </c>
      <c r="L25" s="8">
        <v>0.17</v>
      </c>
      <c r="M25" s="8">
        <v>0.18</v>
      </c>
      <c r="N25" s="8">
        <v>0.2</v>
      </c>
      <c r="O25" s="8">
        <v>0.21</v>
      </c>
      <c r="P25" s="7">
        <v>0.17</v>
      </c>
      <c r="Q25" s="8">
        <v>0.09</v>
      </c>
      <c r="R25" s="8">
        <v>0.12</v>
      </c>
      <c r="S25" s="8">
        <v>0.27</v>
      </c>
      <c r="T25" s="8">
        <v>0.24</v>
      </c>
      <c r="U25" s="8">
        <v>0.21</v>
      </c>
      <c r="V25" s="8">
        <v>0.3</v>
      </c>
      <c r="W25" s="8">
        <v>0.1</v>
      </c>
      <c r="X25" s="8">
        <v>0.28000000000000003</v>
      </c>
      <c r="Y25" s="8">
        <v>0.39</v>
      </c>
      <c r="Z25" s="8">
        <v>0.41</v>
      </c>
      <c r="AA25" s="7">
        <v>0.17</v>
      </c>
      <c r="AB25" s="8">
        <v>0.16</v>
      </c>
      <c r="AC25" s="8">
        <v>0.15</v>
      </c>
      <c r="AD25" s="8">
        <v>0.33</v>
      </c>
      <c r="AE25" s="7">
        <v>0.17</v>
      </c>
      <c r="AF25" s="8">
        <v>0.1</v>
      </c>
      <c r="AG25" s="8">
        <v>0.09</v>
      </c>
      <c r="AH25" s="8">
        <v>0.23</v>
      </c>
      <c r="AI25" s="8">
        <v>0.56999999999999995</v>
      </c>
      <c r="AJ25" s="7">
        <v>0.17</v>
      </c>
      <c r="AK25" s="8">
        <v>0.13</v>
      </c>
      <c r="AL25" s="8">
        <v>0.28000000000000003</v>
      </c>
      <c r="AM25" s="8">
        <v>0.12</v>
      </c>
      <c r="AN25" s="8">
        <v>0.19</v>
      </c>
      <c r="AO25" s="8">
        <v>0.11</v>
      </c>
      <c r="AP25" s="8">
        <v>0.19</v>
      </c>
      <c r="AQ25" s="8">
        <v>0.2</v>
      </c>
      <c r="AR25" s="7">
        <v>0.17</v>
      </c>
      <c r="AS25" s="8">
        <v>0.12</v>
      </c>
      <c r="AT25" s="8">
        <v>0.14000000000000001</v>
      </c>
      <c r="AU25" s="8">
        <v>0.23</v>
      </c>
      <c r="AV25" s="8">
        <v>0.19</v>
      </c>
      <c r="AW25" s="8">
        <v>0.23</v>
      </c>
      <c r="AX25" s="8">
        <v>0.3</v>
      </c>
      <c r="AY25" s="8">
        <v>0.14000000000000001</v>
      </c>
      <c r="AZ25" s="8">
        <v>0.05</v>
      </c>
      <c r="BA25" s="8">
        <v>0.37</v>
      </c>
      <c r="BB25" s="8">
        <v>0.4</v>
      </c>
      <c r="BC25" s="8">
        <v>0.46</v>
      </c>
      <c r="BD25" s="8">
        <v>0.21</v>
      </c>
    </row>
    <row r="27" spans="1:56" ht="12.75" x14ac:dyDescent="0.2">
      <c r="A27" s="47" t="s">
        <v>211</v>
      </c>
    </row>
    <row r="29" spans="1:56" x14ac:dyDescent="0.2">
      <c r="A29" s="4" t="s">
        <v>229</v>
      </c>
      <c r="B29" s="45">
        <f>SUM(B8+B11+B14)/B5</f>
        <v>0.57029309488325886</v>
      </c>
      <c r="C29" s="45">
        <f t="shared" ref="C29:BD29" si="0">SUM(C8+C11+C14)/C5</f>
        <v>0.641912512716175</v>
      </c>
      <c r="D29" s="45">
        <f t="shared" si="0"/>
        <v>0.50291262135922332</v>
      </c>
      <c r="E29" s="45">
        <f t="shared" si="0"/>
        <v>0.57029309488325886</v>
      </c>
      <c r="F29" s="45">
        <f t="shared" si="0"/>
        <v>0.65331010452961669</v>
      </c>
      <c r="G29" s="45">
        <f t="shared" si="0"/>
        <v>0.58153846153846156</v>
      </c>
      <c r="H29" s="45">
        <f t="shared" si="0"/>
        <v>0.58333333333333337</v>
      </c>
      <c r="I29" s="45">
        <f t="shared" si="0"/>
        <v>0.53040540540540537</v>
      </c>
      <c r="J29" s="45">
        <f t="shared" si="0"/>
        <v>0.47494553376906318</v>
      </c>
      <c r="K29" s="45">
        <f t="shared" si="0"/>
        <v>0.57029309488325886</v>
      </c>
      <c r="L29" s="45">
        <f t="shared" si="0"/>
        <v>0.56534594914251923</v>
      </c>
      <c r="M29" s="45">
        <f t="shared" si="0"/>
        <v>0.62941176470588234</v>
      </c>
      <c r="N29" s="45">
        <f t="shared" si="0"/>
        <v>0.57731958762886593</v>
      </c>
      <c r="O29" s="45">
        <f t="shared" si="0"/>
        <v>0.48214285714285715</v>
      </c>
      <c r="P29" s="45">
        <f t="shared" si="0"/>
        <v>0.57179356157383754</v>
      </c>
      <c r="Q29" s="45">
        <f t="shared" si="0"/>
        <v>0.40155038759689921</v>
      </c>
      <c r="R29" s="45">
        <f t="shared" si="0"/>
        <v>0.81103448275862067</v>
      </c>
      <c r="S29" s="45">
        <f t="shared" si="0"/>
        <v>0.63953488372093026</v>
      </c>
      <c r="T29" s="45">
        <f t="shared" si="0"/>
        <v>0.46153846153846156</v>
      </c>
      <c r="U29" s="45">
        <f t="shared" si="0"/>
        <v>0.7142857142857143</v>
      </c>
      <c r="V29" s="45">
        <f t="shared" si="0"/>
        <v>0.5</v>
      </c>
      <c r="W29" s="45">
        <f t="shared" si="0"/>
        <v>0.7142857142857143</v>
      </c>
      <c r="X29" s="45">
        <f t="shared" si="0"/>
        <v>0.66666666666666663</v>
      </c>
      <c r="Y29" s="45">
        <f t="shared" si="0"/>
        <v>0.30392156862745096</v>
      </c>
      <c r="Z29" s="45">
        <f t="shared" si="0"/>
        <v>0.34112149532710279</v>
      </c>
      <c r="AA29" s="45">
        <f t="shared" si="0"/>
        <v>0.57029309488325886</v>
      </c>
      <c r="AB29" s="45">
        <f t="shared" si="0"/>
        <v>0.68409090909090908</v>
      </c>
      <c r="AC29" s="45">
        <f t="shared" si="0"/>
        <v>0.50105263157894742</v>
      </c>
      <c r="AD29" s="45">
        <f t="shared" si="0"/>
        <v>0.38797814207650272</v>
      </c>
      <c r="AE29" s="45">
        <f t="shared" si="0"/>
        <v>0.57029309488325886</v>
      </c>
      <c r="AF29" s="45">
        <f t="shared" si="0"/>
        <v>0.35614525139664804</v>
      </c>
      <c r="AG29" s="45">
        <f t="shared" si="0"/>
        <v>0.84880239520958078</v>
      </c>
      <c r="AH29" s="45">
        <f t="shared" si="0"/>
        <v>0.61936936936936937</v>
      </c>
      <c r="AI29" s="45">
        <f t="shared" si="0"/>
        <v>0.28260869565217389</v>
      </c>
      <c r="AJ29" s="45">
        <f t="shared" si="0"/>
        <v>0.57029309488325886</v>
      </c>
      <c r="AK29" s="45">
        <f t="shared" si="0"/>
        <v>0.67755102040816328</v>
      </c>
      <c r="AL29" s="45">
        <f t="shared" si="0"/>
        <v>0.54789272030651337</v>
      </c>
      <c r="AM29" s="45">
        <f t="shared" si="0"/>
        <v>0.59259259259259256</v>
      </c>
      <c r="AN29" s="45">
        <f t="shared" si="0"/>
        <v>0.54337899543378998</v>
      </c>
      <c r="AO29" s="45">
        <f t="shared" si="0"/>
        <v>0.5527426160337553</v>
      </c>
      <c r="AP29" s="45">
        <f t="shared" si="0"/>
        <v>0.44313725490196076</v>
      </c>
      <c r="AQ29" s="45">
        <f t="shared" si="0"/>
        <v>0.53380782918149461</v>
      </c>
      <c r="AR29" s="45">
        <f t="shared" si="0"/>
        <v>0.57029309488325886</v>
      </c>
      <c r="AS29" s="45">
        <f t="shared" si="0"/>
        <v>0.40575916230366493</v>
      </c>
      <c r="AT29" s="45">
        <f t="shared" si="0"/>
        <v>0.79166666666666663</v>
      </c>
      <c r="AU29" s="45">
        <f t="shared" si="0"/>
        <v>0.66917293233082709</v>
      </c>
      <c r="AV29" s="45">
        <f t="shared" si="0"/>
        <v>0.70909090909090911</v>
      </c>
      <c r="AW29" s="45">
        <f t="shared" si="0"/>
        <v>0.44444444444444442</v>
      </c>
      <c r="AX29" s="45">
        <f t="shared" si="0"/>
        <v>0.39393939393939392</v>
      </c>
      <c r="AY29" s="45">
        <f t="shared" si="0"/>
        <v>0.55172413793103448</v>
      </c>
      <c r="AZ29" s="45">
        <f t="shared" si="0"/>
        <v>0.72727272727272729</v>
      </c>
      <c r="BA29" s="45">
        <f t="shared" si="0"/>
        <v>0.37267080745341613</v>
      </c>
      <c r="BB29" s="45">
        <f t="shared" si="0"/>
        <v>0.125</v>
      </c>
      <c r="BC29" s="45">
        <f t="shared" si="0"/>
        <v>0.2</v>
      </c>
      <c r="BD29" s="45">
        <f t="shared" si="0"/>
        <v>0.48214285714285715</v>
      </c>
    </row>
    <row r="35" spans="5:5" x14ac:dyDescent="0.2">
      <c r="E35" s="42"/>
    </row>
  </sheetData>
  <mergeCells count="18">
    <mergeCell ref="A1:A2"/>
    <mergeCell ref="B1:D1"/>
    <mergeCell ref="E1:J1"/>
    <mergeCell ref="AE1:AI1"/>
    <mergeCell ref="AJ1:AQ1"/>
    <mergeCell ref="AR1:BD1"/>
    <mergeCell ref="K1:O1"/>
    <mergeCell ref="P1:Z1"/>
    <mergeCell ref="AA1:AD1"/>
    <mergeCell ref="A14:A16"/>
    <mergeCell ref="A17:A19"/>
    <mergeCell ref="A20:A22"/>
    <mergeCell ref="A23:A25"/>
    <mergeCell ref="A3:BD3"/>
    <mergeCell ref="A4:BD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showGridLines="0" workbookViewId="0">
      <pane xSplit="1" ySplit="7" topLeftCell="B8" activePane="bottomRight" state="frozen"/>
      <selection activeCell="AT42" sqref="AT42"/>
      <selection pane="topRight" activeCell="AT42" sqref="AT42"/>
      <selection pane="bottomLeft" activeCell="AT42" sqref="AT42"/>
      <selection pane="bottomRight" activeCell="B9" sqref="B9"/>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129</v>
      </c>
      <c r="AA2" s="6" t="s">
        <v>9</v>
      </c>
      <c r="AB2" s="5" t="s">
        <v>31</v>
      </c>
      <c r="AC2" s="5" t="s">
        <v>32</v>
      </c>
      <c r="AD2" s="5" t="s">
        <v>33</v>
      </c>
      <c r="AE2" s="6" t="s">
        <v>9</v>
      </c>
      <c r="AF2" s="5" t="s">
        <v>34</v>
      </c>
      <c r="AG2" s="5" t="s">
        <v>35</v>
      </c>
      <c r="AH2" s="5" t="s">
        <v>36</v>
      </c>
      <c r="AI2" s="5" t="s">
        <v>130</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131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132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133</v>
      </c>
      <c r="B8" s="41">
        <v>490</v>
      </c>
      <c r="C8" s="41">
        <v>255</v>
      </c>
      <c r="D8" s="41">
        <v>235</v>
      </c>
      <c r="E8" s="41">
        <v>490</v>
      </c>
      <c r="F8" s="41">
        <v>165</v>
      </c>
      <c r="G8" s="41">
        <v>87</v>
      </c>
      <c r="H8" s="41">
        <v>98</v>
      </c>
      <c r="I8" s="41">
        <v>65</v>
      </c>
      <c r="J8" s="41">
        <v>76</v>
      </c>
      <c r="K8" s="41">
        <v>490</v>
      </c>
      <c r="L8" s="41">
        <v>404</v>
      </c>
      <c r="M8" s="41">
        <v>52</v>
      </c>
      <c r="N8" s="41">
        <v>21</v>
      </c>
      <c r="O8" s="41">
        <v>13</v>
      </c>
      <c r="P8" s="41">
        <v>477</v>
      </c>
      <c r="Q8" s="41">
        <v>58</v>
      </c>
      <c r="R8" s="41">
        <v>301</v>
      </c>
      <c r="S8" s="41">
        <v>26</v>
      </c>
      <c r="T8" s="41">
        <v>15</v>
      </c>
      <c r="U8" s="41">
        <v>22</v>
      </c>
      <c r="V8" s="41">
        <v>0</v>
      </c>
      <c r="W8" s="41">
        <v>16</v>
      </c>
      <c r="X8" s="41">
        <v>2</v>
      </c>
      <c r="Y8" s="41">
        <v>20</v>
      </c>
      <c r="Z8" s="41">
        <v>17</v>
      </c>
      <c r="AA8" s="41">
        <v>490</v>
      </c>
      <c r="AB8" s="41">
        <v>276</v>
      </c>
      <c r="AC8" s="41">
        <v>181</v>
      </c>
      <c r="AD8" s="41">
        <v>33</v>
      </c>
      <c r="AE8" s="41">
        <v>490</v>
      </c>
      <c r="AF8" s="41">
        <v>41</v>
      </c>
      <c r="AG8" s="41">
        <v>306</v>
      </c>
      <c r="AH8" s="41">
        <v>121</v>
      </c>
      <c r="AI8" s="41">
        <v>22</v>
      </c>
      <c r="AJ8" s="41">
        <v>490</v>
      </c>
      <c r="AK8" s="41">
        <v>143</v>
      </c>
      <c r="AL8" s="41">
        <v>63</v>
      </c>
      <c r="AM8" s="41">
        <v>72</v>
      </c>
      <c r="AN8" s="41">
        <v>42</v>
      </c>
      <c r="AO8" s="41">
        <v>45</v>
      </c>
      <c r="AP8" s="41">
        <v>47</v>
      </c>
      <c r="AQ8" s="41">
        <v>77</v>
      </c>
      <c r="AR8" s="41">
        <v>490</v>
      </c>
      <c r="AS8" s="41">
        <v>70</v>
      </c>
      <c r="AT8" s="41">
        <v>290</v>
      </c>
      <c r="AU8" s="41">
        <v>42</v>
      </c>
      <c r="AV8" s="41">
        <v>25</v>
      </c>
      <c r="AW8" s="41">
        <v>0</v>
      </c>
      <c r="AX8" s="41">
        <v>4</v>
      </c>
      <c r="AY8" s="41">
        <v>9</v>
      </c>
      <c r="AZ8" s="41">
        <v>1</v>
      </c>
      <c r="BA8" s="41">
        <v>34</v>
      </c>
      <c r="BB8" s="41">
        <v>0</v>
      </c>
      <c r="BC8" s="41">
        <v>3</v>
      </c>
      <c r="BD8" s="41">
        <v>13</v>
      </c>
    </row>
    <row r="9" spans="1:56" x14ac:dyDescent="0.2">
      <c r="A9" s="75"/>
      <c r="B9" s="2">
        <v>495</v>
      </c>
      <c r="C9" s="3" t="s">
        <v>0</v>
      </c>
      <c r="D9" s="3" t="s">
        <v>0</v>
      </c>
      <c r="E9" s="2">
        <v>495</v>
      </c>
      <c r="F9" s="3" t="s">
        <v>0</v>
      </c>
      <c r="G9" s="3" t="s">
        <v>0</v>
      </c>
      <c r="H9" s="3" t="s">
        <v>0</v>
      </c>
      <c r="I9" s="3" t="s">
        <v>0</v>
      </c>
      <c r="J9" s="3" t="s">
        <v>0</v>
      </c>
      <c r="K9" s="2">
        <v>495</v>
      </c>
      <c r="L9" s="3" t="s">
        <v>0</v>
      </c>
      <c r="M9" s="3" t="s">
        <v>0</v>
      </c>
      <c r="N9" s="3" t="s">
        <v>0</v>
      </c>
      <c r="O9" s="3" t="s">
        <v>0</v>
      </c>
      <c r="P9" s="2">
        <v>480</v>
      </c>
      <c r="Q9" s="3" t="s">
        <v>0</v>
      </c>
      <c r="R9" s="3" t="s">
        <v>0</v>
      </c>
      <c r="S9" s="3" t="s">
        <v>0</v>
      </c>
      <c r="T9" s="3" t="s">
        <v>0</v>
      </c>
      <c r="U9" s="3" t="s">
        <v>0</v>
      </c>
      <c r="V9" s="3" t="s">
        <v>0</v>
      </c>
      <c r="W9" s="3" t="s">
        <v>0</v>
      </c>
      <c r="X9" s="3" t="s">
        <v>0</v>
      </c>
      <c r="Y9" s="3" t="s">
        <v>0</v>
      </c>
      <c r="Z9" s="3" t="s">
        <v>0</v>
      </c>
      <c r="AA9" s="2">
        <v>495</v>
      </c>
      <c r="AB9" s="3" t="s">
        <v>0</v>
      </c>
      <c r="AC9" s="3" t="s">
        <v>0</v>
      </c>
      <c r="AD9" s="3" t="s">
        <v>0</v>
      </c>
      <c r="AE9" s="2">
        <v>495</v>
      </c>
      <c r="AF9" s="3" t="s">
        <v>0</v>
      </c>
      <c r="AG9" s="3" t="s">
        <v>0</v>
      </c>
      <c r="AH9" s="3" t="s">
        <v>0</v>
      </c>
      <c r="AI9" s="3" t="s">
        <v>0</v>
      </c>
      <c r="AJ9" s="2">
        <v>495</v>
      </c>
      <c r="AK9" s="3" t="s">
        <v>0</v>
      </c>
      <c r="AL9" s="3" t="s">
        <v>0</v>
      </c>
      <c r="AM9" s="3" t="s">
        <v>0</v>
      </c>
      <c r="AN9" s="3" t="s">
        <v>0</v>
      </c>
      <c r="AO9" s="3" t="s">
        <v>0</v>
      </c>
      <c r="AP9" s="3" t="s">
        <v>0</v>
      </c>
      <c r="AQ9" s="3" t="s">
        <v>0</v>
      </c>
      <c r="AR9" s="2">
        <v>495</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0.24</v>
      </c>
      <c r="C10" s="8">
        <v>0.26</v>
      </c>
      <c r="D10" s="8">
        <v>0.23</v>
      </c>
      <c r="E10" s="7">
        <v>0.24</v>
      </c>
      <c r="F10" s="8">
        <v>0.28999999999999998</v>
      </c>
      <c r="G10" s="8">
        <v>0.27</v>
      </c>
      <c r="H10" s="8">
        <v>0.27</v>
      </c>
      <c r="I10" s="8">
        <v>0.22</v>
      </c>
      <c r="J10" s="8">
        <v>0.16</v>
      </c>
      <c r="K10" s="7">
        <v>0.24</v>
      </c>
      <c r="L10" s="8">
        <v>0.24</v>
      </c>
      <c r="M10" s="8">
        <v>0.31</v>
      </c>
      <c r="N10" s="8">
        <v>0.22</v>
      </c>
      <c r="O10" s="8">
        <v>0.23</v>
      </c>
      <c r="P10" s="7">
        <v>0.24</v>
      </c>
      <c r="Q10" s="8">
        <v>0.09</v>
      </c>
      <c r="R10" s="8">
        <v>0.41</v>
      </c>
      <c r="S10" s="8">
        <v>0.3</v>
      </c>
      <c r="T10" s="8">
        <v>0.19</v>
      </c>
      <c r="U10" s="8">
        <v>0.46</v>
      </c>
      <c r="V10" s="8">
        <v>0.06</v>
      </c>
      <c r="W10" s="8">
        <v>0.38</v>
      </c>
      <c r="X10" s="8">
        <v>0.21</v>
      </c>
      <c r="Y10" s="8">
        <v>0.2</v>
      </c>
      <c r="Z10" s="8">
        <v>0.08</v>
      </c>
      <c r="AA10" s="7">
        <v>0.24</v>
      </c>
      <c r="AB10" s="8">
        <v>0.31</v>
      </c>
      <c r="AC10" s="8">
        <v>0.19</v>
      </c>
      <c r="AD10" s="8">
        <v>0.18</v>
      </c>
      <c r="AE10" s="7">
        <v>0.24</v>
      </c>
      <c r="AF10" s="8">
        <v>0.06</v>
      </c>
      <c r="AG10" s="8">
        <v>0.46</v>
      </c>
      <c r="AH10" s="8">
        <v>0.27</v>
      </c>
      <c r="AI10" s="8">
        <v>0.12</v>
      </c>
      <c r="AJ10" s="7">
        <v>0.24</v>
      </c>
      <c r="AK10" s="8">
        <v>0.28999999999999998</v>
      </c>
      <c r="AL10" s="8">
        <v>0.24</v>
      </c>
      <c r="AM10" s="8">
        <v>0.27</v>
      </c>
      <c r="AN10" s="8">
        <v>0.19</v>
      </c>
      <c r="AO10" s="8">
        <v>0.19</v>
      </c>
      <c r="AP10" s="8">
        <v>0.18</v>
      </c>
      <c r="AQ10" s="8">
        <v>0.27</v>
      </c>
      <c r="AR10" s="7">
        <v>0.24</v>
      </c>
      <c r="AS10" s="8">
        <v>0.09</v>
      </c>
      <c r="AT10" s="8">
        <v>0.4</v>
      </c>
      <c r="AU10" s="8">
        <v>0.31</v>
      </c>
      <c r="AV10" s="8">
        <v>0.46</v>
      </c>
      <c r="AW10" s="8">
        <v>0.04</v>
      </c>
      <c r="AX10" s="8">
        <v>0.12</v>
      </c>
      <c r="AY10" s="8">
        <v>0.3</v>
      </c>
      <c r="AZ10" s="8">
        <v>0.05</v>
      </c>
      <c r="BA10" s="8">
        <v>0.21</v>
      </c>
      <c r="BB10" s="8">
        <v>0</v>
      </c>
      <c r="BC10" s="8">
        <v>0.08</v>
      </c>
      <c r="BD10" s="8">
        <v>0.23</v>
      </c>
    </row>
    <row r="11" spans="1:56" x14ac:dyDescent="0.2">
      <c r="A11" s="75" t="s">
        <v>134</v>
      </c>
      <c r="B11" s="2">
        <v>404</v>
      </c>
      <c r="C11" s="2">
        <v>223</v>
      </c>
      <c r="D11" s="2">
        <v>181</v>
      </c>
      <c r="E11" s="2">
        <v>404</v>
      </c>
      <c r="F11" s="2">
        <v>130</v>
      </c>
      <c r="G11" s="2">
        <v>72</v>
      </c>
      <c r="H11" s="2">
        <v>75</v>
      </c>
      <c r="I11" s="2">
        <v>55</v>
      </c>
      <c r="J11" s="2">
        <v>72</v>
      </c>
      <c r="K11" s="2">
        <v>404</v>
      </c>
      <c r="L11" s="2">
        <v>337</v>
      </c>
      <c r="M11" s="2">
        <v>35</v>
      </c>
      <c r="N11" s="2">
        <v>23</v>
      </c>
      <c r="O11" s="2">
        <v>9</v>
      </c>
      <c r="P11" s="2">
        <v>395</v>
      </c>
      <c r="Q11" s="2">
        <v>95</v>
      </c>
      <c r="R11" s="2">
        <v>188</v>
      </c>
      <c r="S11" s="2">
        <v>23</v>
      </c>
      <c r="T11" s="2">
        <v>17</v>
      </c>
      <c r="U11" s="2">
        <v>10</v>
      </c>
      <c r="V11" s="2">
        <v>1</v>
      </c>
      <c r="W11" s="2">
        <v>6</v>
      </c>
      <c r="X11" s="2">
        <v>0</v>
      </c>
      <c r="Y11" s="2">
        <v>16</v>
      </c>
      <c r="Z11" s="2">
        <v>39</v>
      </c>
      <c r="AA11" s="2">
        <v>404</v>
      </c>
      <c r="AB11" s="2">
        <v>216</v>
      </c>
      <c r="AC11" s="2">
        <v>158</v>
      </c>
      <c r="AD11" s="2">
        <v>30</v>
      </c>
      <c r="AE11" s="2">
        <v>404</v>
      </c>
      <c r="AF11" s="2">
        <v>107</v>
      </c>
      <c r="AG11" s="2">
        <v>150</v>
      </c>
      <c r="AH11" s="2">
        <v>123</v>
      </c>
      <c r="AI11" s="2">
        <v>24</v>
      </c>
      <c r="AJ11" s="2">
        <v>404</v>
      </c>
      <c r="AK11" s="2">
        <v>126</v>
      </c>
      <c r="AL11" s="2">
        <v>53</v>
      </c>
      <c r="AM11" s="2">
        <v>50</v>
      </c>
      <c r="AN11" s="2">
        <v>55</v>
      </c>
      <c r="AO11" s="2">
        <v>40</v>
      </c>
      <c r="AP11" s="2">
        <v>38</v>
      </c>
      <c r="AQ11" s="2">
        <v>43</v>
      </c>
      <c r="AR11" s="2">
        <v>404</v>
      </c>
      <c r="AS11" s="2">
        <v>117</v>
      </c>
      <c r="AT11" s="2">
        <v>180</v>
      </c>
      <c r="AU11" s="2">
        <v>29</v>
      </c>
      <c r="AV11" s="2">
        <v>12</v>
      </c>
      <c r="AW11" s="2">
        <v>1</v>
      </c>
      <c r="AX11" s="2">
        <v>5</v>
      </c>
      <c r="AY11" s="2">
        <v>7</v>
      </c>
      <c r="AZ11" s="2">
        <v>4</v>
      </c>
      <c r="BA11" s="2">
        <v>35</v>
      </c>
      <c r="BB11" s="2">
        <v>0</v>
      </c>
      <c r="BC11" s="2">
        <v>4</v>
      </c>
      <c r="BD11" s="2">
        <v>9</v>
      </c>
    </row>
    <row r="12" spans="1:56" s="42" customFormat="1" x14ac:dyDescent="0.2">
      <c r="A12" s="75"/>
      <c r="B12" s="41">
        <v>384</v>
      </c>
      <c r="C12" s="41" t="s">
        <v>0</v>
      </c>
      <c r="D12" s="41" t="s">
        <v>0</v>
      </c>
      <c r="E12" s="41">
        <v>384</v>
      </c>
      <c r="F12" s="41" t="s">
        <v>0</v>
      </c>
      <c r="G12" s="41" t="s">
        <v>0</v>
      </c>
      <c r="H12" s="41" t="s">
        <v>0</v>
      </c>
      <c r="I12" s="41" t="s">
        <v>0</v>
      </c>
      <c r="J12" s="41" t="s">
        <v>0</v>
      </c>
      <c r="K12" s="41">
        <v>384</v>
      </c>
      <c r="L12" s="41" t="s">
        <v>0</v>
      </c>
      <c r="M12" s="41" t="s">
        <v>0</v>
      </c>
      <c r="N12" s="41" t="s">
        <v>0</v>
      </c>
      <c r="O12" s="41" t="s">
        <v>0</v>
      </c>
      <c r="P12" s="41">
        <v>377</v>
      </c>
      <c r="Q12" s="41" t="s">
        <v>0</v>
      </c>
      <c r="R12" s="41" t="s">
        <v>0</v>
      </c>
      <c r="S12" s="41" t="s">
        <v>0</v>
      </c>
      <c r="T12" s="41" t="s">
        <v>0</v>
      </c>
      <c r="U12" s="41" t="s">
        <v>0</v>
      </c>
      <c r="V12" s="41" t="s">
        <v>0</v>
      </c>
      <c r="W12" s="41" t="s">
        <v>0</v>
      </c>
      <c r="X12" s="41" t="s">
        <v>0</v>
      </c>
      <c r="Y12" s="41" t="s">
        <v>0</v>
      </c>
      <c r="Z12" s="41" t="s">
        <v>0</v>
      </c>
      <c r="AA12" s="41">
        <v>384</v>
      </c>
      <c r="AB12" s="41" t="s">
        <v>0</v>
      </c>
      <c r="AC12" s="41" t="s">
        <v>0</v>
      </c>
      <c r="AD12" s="41" t="s">
        <v>0</v>
      </c>
      <c r="AE12" s="41">
        <v>384</v>
      </c>
      <c r="AF12" s="41" t="s">
        <v>0</v>
      </c>
      <c r="AG12" s="41" t="s">
        <v>0</v>
      </c>
      <c r="AH12" s="41" t="s">
        <v>0</v>
      </c>
      <c r="AI12" s="41" t="s">
        <v>0</v>
      </c>
      <c r="AJ12" s="41">
        <v>384</v>
      </c>
      <c r="AK12" s="41" t="s">
        <v>0</v>
      </c>
      <c r="AL12" s="41" t="s">
        <v>0</v>
      </c>
      <c r="AM12" s="41" t="s">
        <v>0</v>
      </c>
      <c r="AN12" s="41" t="s">
        <v>0</v>
      </c>
      <c r="AO12" s="41" t="s">
        <v>0</v>
      </c>
      <c r="AP12" s="41" t="s">
        <v>0</v>
      </c>
      <c r="AQ12" s="41" t="s">
        <v>0</v>
      </c>
      <c r="AR12" s="41">
        <v>384</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v>
      </c>
      <c r="C13" s="8">
        <v>0.23</v>
      </c>
      <c r="D13" s="8">
        <v>0.18</v>
      </c>
      <c r="E13" s="7">
        <v>0.2</v>
      </c>
      <c r="F13" s="8">
        <v>0.23</v>
      </c>
      <c r="G13" s="8">
        <v>0.22</v>
      </c>
      <c r="H13" s="8">
        <v>0.21</v>
      </c>
      <c r="I13" s="8">
        <v>0.18</v>
      </c>
      <c r="J13" s="8">
        <v>0.16</v>
      </c>
      <c r="K13" s="7">
        <v>0.2</v>
      </c>
      <c r="L13" s="8">
        <v>0.2</v>
      </c>
      <c r="M13" s="8">
        <v>0.21</v>
      </c>
      <c r="N13" s="8">
        <v>0.24</v>
      </c>
      <c r="O13" s="8">
        <v>0.17</v>
      </c>
      <c r="P13" s="7">
        <v>0.2</v>
      </c>
      <c r="Q13" s="8">
        <v>0.15</v>
      </c>
      <c r="R13" s="8">
        <v>0.26</v>
      </c>
      <c r="S13" s="8">
        <v>0.27</v>
      </c>
      <c r="T13" s="8">
        <v>0.22</v>
      </c>
      <c r="U13" s="8">
        <v>0.21</v>
      </c>
      <c r="V13" s="8">
        <v>0.13</v>
      </c>
      <c r="W13" s="8">
        <v>0.15</v>
      </c>
      <c r="X13" s="9">
        <v>0</v>
      </c>
      <c r="Y13" s="8">
        <v>0.16</v>
      </c>
      <c r="Z13" s="8">
        <v>0.18</v>
      </c>
      <c r="AA13" s="7">
        <v>0.2</v>
      </c>
      <c r="AB13" s="8">
        <v>0.25</v>
      </c>
      <c r="AC13" s="8">
        <v>0.17</v>
      </c>
      <c r="AD13" s="8">
        <v>0.16</v>
      </c>
      <c r="AE13" s="7">
        <v>0.2</v>
      </c>
      <c r="AF13" s="8">
        <v>0.15</v>
      </c>
      <c r="AG13" s="8">
        <v>0.22</v>
      </c>
      <c r="AH13" s="8">
        <v>0.28000000000000003</v>
      </c>
      <c r="AI13" s="8">
        <v>0.13</v>
      </c>
      <c r="AJ13" s="7">
        <v>0.2</v>
      </c>
      <c r="AK13" s="8">
        <v>0.26</v>
      </c>
      <c r="AL13" s="8">
        <v>0.2</v>
      </c>
      <c r="AM13" s="8">
        <v>0.19</v>
      </c>
      <c r="AN13" s="8">
        <v>0.25</v>
      </c>
      <c r="AO13" s="8">
        <v>0.17</v>
      </c>
      <c r="AP13" s="8">
        <v>0.15</v>
      </c>
      <c r="AQ13" s="8">
        <v>0.15</v>
      </c>
      <c r="AR13" s="7">
        <v>0.2</v>
      </c>
      <c r="AS13" s="8">
        <v>0.15</v>
      </c>
      <c r="AT13" s="8">
        <v>0.25</v>
      </c>
      <c r="AU13" s="8">
        <v>0.22</v>
      </c>
      <c r="AV13" s="8">
        <v>0.22</v>
      </c>
      <c r="AW13" s="8">
        <v>0.13</v>
      </c>
      <c r="AX13" s="8">
        <v>0.15</v>
      </c>
      <c r="AY13" s="8">
        <v>0.24</v>
      </c>
      <c r="AZ13" s="8">
        <v>0.31</v>
      </c>
      <c r="BA13" s="8">
        <v>0.22</v>
      </c>
      <c r="BB13" s="9">
        <v>0</v>
      </c>
      <c r="BC13" s="8">
        <v>0.12</v>
      </c>
      <c r="BD13" s="8">
        <v>0.17</v>
      </c>
    </row>
    <row r="14" spans="1:56" s="42" customFormat="1" x14ac:dyDescent="0.2">
      <c r="A14" s="75" t="s">
        <v>135</v>
      </c>
      <c r="B14" s="41">
        <v>161</v>
      </c>
      <c r="C14" s="41">
        <v>116</v>
      </c>
      <c r="D14" s="41">
        <v>45</v>
      </c>
      <c r="E14" s="41">
        <v>161</v>
      </c>
      <c r="F14" s="41">
        <v>42</v>
      </c>
      <c r="G14" s="41">
        <v>20</v>
      </c>
      <c r="H14" s="41">
        <v>26</v>
      </c>
      <c r="I14" s="41">
        <v>26</v>
      </c>
      <c r="J14" s="41">
        <v>47</v>
      </c>
      <c r="K14" s="41">
        <v>161</v>
      </c>
      <c r="L14" s="41">
        <v>144</v>
      </c>
      <c r="M14" s="41">
        <v>8</v>
      </c>
      <c r="N14" s="41">
        <v>7</v>
      </c>
      <c r="O14" s="41">
        <v>2</v>
      </c>
      <c r="P14" s="41">
        <v>159</v>
      </c>
      <c r="Q14" s="41">
        <v>67</v>
      </c>
      <c r="R14" s="41">
        <v>50</v>
      </c>
      <c r="S14" s="41">
        <v>10</v>
      </c>
      <c r="T14" s="41">
        <v>8</v>
      </c>
      <c r="U14" s="41">
        <v>0</v>
      </c>
      <c r="V14" s="41">
        <v>1</v>
      </c>
      <c r="W14" s="41">
        <v>4</v>
      </c>
      <c r="X14" s="41">
        <v>3</v>
      </c>
      <c r="Y14" s="41">
        <v>4</v>
      </c>
      <c r="Z14" s="41">
        <v>11</v>
      </c>
      <c r="AA14" s="41">
        <v>161</v>
      </c>
      <c r="AB14" s="41">
        <v>74</v>
      </c>
      <c r="AC14" s="41">
        <v>78</v>
      </c>
      <c r="AD14" s="41">
        <v>9</v>
      </c>
      <c r="AE14" s="41">
        <v>161</v>
      </c>
      <c r="AF14" s="41">
        <v>73</v>
      </c>
      <c r="AG14" s="41">
        <v>41</v>
      </c>
      <c r="AH14" s="41">
        <v>35</v>
      </c>
      <c r="AI14" s="41">
        <v>12</v>
      </c>
      <c r="AJ14" s="41">
        <v>161</v>
      </c>
      <c r="AK14" s="41">
        <v>40</v>
      </c>
      <c r="AL14" s="41">
        <v>9</v>
      </c>
      <c r="AM14" s="41">
        <v>27</v>
      </c>
      <c r="AN14" s="41">
        <v>13</v>
      </c>
      <c r="AO14" s="41">
        <v>32</v>
      </c>
      <c r="AP14" s="41">
        <v>17</v>
      </c>
      <c r="AQ14" s="41">
        <v>23</v>
      </c>
      <c r="AR14" s="41">
        <v>161</v>
      </c>
      <c r="AS14" s="41">
        <v>77</v>
      </c>
      <c r="AT14" s="41">
        <v>52</v>
      </c>
      <c r="AU14" s="41">
        <v>12</v>
      </c>
      <c r="AV14" s="41">
        <v>0</v>
      </c>
      <c r="AW14" s="41">
        <v>2</v>
      </c>
      <c r="AX14" s="41">
        <v>2</v>
      </c>
      <c r="AY14" s="41">
        <v>1</v>
      </c>
      <c r="AZ14" s="41">
        <v>2</v>
      </c>
      <c r="BA14" s="41">
        <v>9</v>
      </c>
      <c r="BB14" s="41">
        <v>1</v>
      </c>
      <c r="BC14" s="41">
        <v>1</v>
      </c>
      <c r="BD14" s="41">
        <v>2</v>
      </c>
    </row>
    <row r="15" spans="1:56" x14ac:dyDescent="0.2">
      <c r="A15" s="75"/>
      <c r="B15" s="2">
        <v>173</v>
      </c>
      <c r="C15" s="3" t="s">
        <v>0</v>
      </c>
      <c r="D15" s="3" t="s">
        <v>0</v>
      </c>
      <c r="E15" s="2">
        <v>173</v>
      </c>
      <c r="F15" s="3" t="s">
        <v>0</v>
      </c>
      <c r="G15" s="3" t="s">
        <v>0</v>
      </c>
      <c r="H15" s="3" t="s">
        <v>0</v>
      </c>
      <c r="I15" s="3" t="s">
        <v>0</v>
      </c>
      <c r="J15" s="3" t="s">
        <v>0</v>
      </c>
      <c r="K15" s="2">
        <v>173</v>
      </c>
      <c r="L15" s="3" t="s">
        <v>0</v>
      </c>
      <c r="M15" s="3" t="s">
        <v>0</v>
      </c>
      <c r="N15" s="3" t="s">
        <v>0</v>
      </c>
      <c r="O15" s="3" t="s">
        <v>0</v>
      </c>
      <c r="P15" s="2">
        <v>170</v>
      </c>
      <c r="Q15" s="3" t="s">
        <v>0</v>
      </c>
      <c r="R15" s="3" t="s">
        <v>0</v>
      </c>
      <c r="S15" s="3" t="s">
        <v>0</v>
      </c>
      <c r="T15" s="3" t="s">
        <v>0</v>
      </c>
      <c r="U15" s="3" t="s">
        <v>0</v>
      </c>
      <c r="V15" s="3" t="s">
        <v>0</v>
      </c>
      <c r="W15" s="3" t="s">
        <v>0</v>
      </c>
      <c r="X15" s="3" t="s">
        <v>0</v>
      </c>
      <c r="Y15" s="3" t="s">
        <v>0</v>
      </c>
      <c r="Z15" s="3" t="s">
        <v>0</v>
      </c>
      <c r="AA15" s="2">
        <v>173</v>
      </c>
      <c r="AB15" s="3" t="s">
        <v>0</v>
      </c>
      <c r="AC15" s="3" t="s">
        <v>0</v>
      </c>
      <c r="AD15" s="3" t="s">
        <v>0</v>
      </c>
      <c r="AE15" s="2">
        <v>173</v>
      </c>
      <c r="AF15" s="3" t="s">
        <v>0</v>
      </c>
      <c r="AG15" s="3" t="s">
        <v>0</v>
      </c>
      <c r="AH15" s="3" t="s">
        <v>0</v>
      </c>
      <c r="AI15" s="3" t="s">
        <v>0</v>
      </c>
      <c r="AJ15" s="2">
        <v>173</v>
      </c>
      <c r="AK15" s="3" t="s">
        <v>0</v>
      </c>
      <c r="AL15" s="3" t="s">
        <v>0</v>
      </c>
      <c r="AM15" s="3" t="s">
        <v>0</v>
      </c>
      <c r="AN15" s="3" t="s">
        <v>0</v>
      </c>
      <c r="AO15" s="3" t="s">
        <v>0</v>
      </c>
      <c r="AP15" s="3" t="s">
        <v>0</v>
      </c>
      <c r="AQ15" s="3" t="s">
        <v>0</v>
      </c>
      <c r="AR15" s="2">
        <v>173</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0.08</v>
      </c>
      <c r="C16" s="8">
        <v>0.12</v>
      </c>
      <c r="D16" s="8">
        <v>0.04</v>
      </c>
      <c r="E16" s="7">
        <v>0.08</v>
      </c>
      <c r="F16" s="8">
        <v>7.0000000000000007E-2</v>
      </c>
      <c r="G16" s="8">
        <v>0.06</v>
      </c>
      <c r="H16" s="8">
        <v>7.0000000000000007E-2</v>
      </c>
      <c r="I16" s="8">
        <v>0.09</v>
      </c>
      <c r="J16" s="8">
        <v>0.1</v>
      </c>
      <c r="K16" s="7">
        <v>0.08</v>
      </c>
      <c r="L16" s="8">
        <v>0.09</v>
      </c>
      <c r="M16" s="8">
        <v>0.05</v>
      </c>
      <c r="N16" s="8">
        <v>7.0000000000000007E-2</v>
      </c>
      <c r="O16" s="8">
        <v>0.04</v>
      </c>
      <c r="P16" s="7">
        <v>0.08</v>
      </c>
      <c r="Q16" s="8">
        <v>0.1</v>
      </c>
      <c r="R16" s="8">
        <v>7.0000000000000007E-2</v>
      </c>
      <c r="S16" s="8">
        <v>0.12</v>
      </c>
      <c r="T16" s="8">
        <v>0.11</v>
      </c>
      <c r="U16" s="8">
        <v>0.01</v>
      </c>
      <c r="V16" s="8">
        <v>0.19</v>
      </c>
      <c r="W16" s="8">
        <v>0.11</v>
      </c>
      <c r="X16" s="8">
        <v>0.22</v>
      </c>
      <c r="Y16" s="8">
        <v>0.04</v>
      </c>
      <c r="Z16" s="8">
        <v>0.05</v>
      </c>
      <c r="AA16" s="7">
        <v>0.08</v>
      </c>
      <c r="AB16" s="8">
        <v>0.08</v>
      </c>
      <c r="AC16" s="8">
        <v>0.08</v>
      </c>
      <c r="AD16" s="8">
        <v>0.05</v>
      </c>
      <c r="AE16" s="7">
        <v>0.08</v>
      </c>
      <c r="AF16" s="8">
        <v>0.1</v>
      </c>
      <c r="AG16" s="8">
        <v>0.06</v>
      </c>
      <c r="AH16" s="8">
        <v>0.08</v>
      </c>
      <c r="AI16" s="8">
        <v>0.06</v>
      </c>
      <c r="AJ16" s="7">
        <v>0.08</v>
      </c>
      <c r="AK16" s="8">
        <v>0.08</v>
      </c>
      <c r="AL16" s="8">
        <v>0.03</v>
      </c>
      <c r="AM16" s="8">
        <v>0.1</v>
      </c>
      <c r="AN16" s="8">
        <v>0.06</v>
      </c>
      <c r="AO16" s="8">
        <v>0.13</v>
      </c>
      <c r="AP16" s="8">
        <v>7.0000000000000007E-2</v>
      </c>
      <c r="AQ16" s="8">
        <v>0.08</v>
      </c>
      <c r="AR16" s="7">
        <v>0.08</v>
      </c>
      <c r="AS16" s="8">
        <v>0.1</v>
      </c>
      <c r="AT16" s="8">
        <v>7.0000000000000007E-2</v>
      </c>
      <c r="AU16" s="8">
        <v>0.09</v>
      </c>
      <c r="AV16" s="8">
        <v>0.01</v>
      </c>
      <c r="AW16" s="8">
        <v>0.2</v>
      </c>
      <c r="AX16" s="8">
        <v>0.06</v>
      </c>
      <c r="AY16" s="8">
        <v>0.02</v>
      </c>
      <c r="AZ16" s="8">
        <v>0.22</v>
      </c>
      <c r="BA16" s="8">
        <v>0.06</v>
      </c>
      <c r="BB16" s="8">
        <v>0.15</v>
      </c>
      <c r="BC16" s="8">
        <v>0.02</v>
      </c>
      <c r="BD16" s="8">
        <v>0.04</v>
      </c>
    </row>
    <row r="17" spans="1:56" x14ac:dyDescent="0.2">
      <c r="A17" s="75" t="s">
        <v>136</v>
      </c>
      <c r="B17" s="2">
        <v>119</v>
      </c>
      <c r="C17" s="2">
        <v>51</v>
      </c>
      <c r="D17" s="2">
        <v>68</v>
      </c>
      <c r="E17" s="2">
        <v>119</v>
      </c>
      <c r="F17" s="2">
        <v>26</v>
      </c>
      <c r="G17" s="2">
        <v>19</v>
      </c>
      <c r="H17" s="2">
        <v>24</v>
      </c>
      <c r="I17" s="2">
        <v>24</v>
      </c>
      <c r="J17" s="2">
        <v>27</v>
      </c>
      <c r="K17" s="2">
        <v>119</v>
      </c>
      <c r="L17" s="2">
        <v>105</v>
      </c>
      <c r="M17" s="2">
        <v>8</v>
      </c>
      <c r="N17" s="2">
        <v>5</v>
      </c>
      <c r="O17" s="2">
        <v>1</v>
      </c>
      <c r="P17" s="2">
        <v>118</v>
      </c>
      <c r="Q17" s="2">
        <v>80</v>
      </c>
      <c r="R17" s="2">
        <v>14</v>
      </c>
      <c r="S17" s="2">
        <v>4</v>
      </c>
      <c r="T17" s="2">
        <v>7</v>
      </c>
      <c r="U17" s="2">
        <v>2</v>
      </c>
      <c r="V17" s="2">
        <v>1</v>
      </c>
      <c r="W17" s="2">
        <v>4</v>
      </c>
      <c r="X17" s="2">
        <v>1</v>
      </c>
      <c r="Y17" s="2">
        <v>1</v>
      </c>
      <c r="Z17" s="2">
        <v>5</v>
      </c>
      <c r="AA17" s="2">
        <v>119</v>
      </c>
      <c r="AB17" s="2">
        <v>41</v>
      </c>
      <c r="AC17" s="2">
        <v>67</v>
      </c>
      <c r="AD17" s="2">
        <v>11</v>
      </c>
      <c r="AE17" s="2">
        <v>119</v>
      </c>
      <c r="AF17" s="2">
        <v>83</v>
      </c>
      <c r="AG17" s="2">
        <v>19</v>
      </c>
      <c r="AH17" s="2">
        <v>14</v>
      </c>
      <c r="AI17" s="2">
        <v>3</v>
      </c>
      <c r="AJ17" s="2">
        <v>119</v>
      </c>
      <c r="AK17" s="2">
        <v>24</v>
      </c>
      <c r="AL17" s="2">
        <v>11</v>
      </c>
      <c r="AM17" s="2">
        <v>26</v>
      </c>
      <c r="AN17" s="2">
        <v>10</v>
      </c>
      <c r="AO17" s="2">
        <v>16</v>
      </c>
      <c r="AP17" s="2">
        <v>15</v>
      </c>
      <c r="AQ17" s="2">
        <v>18</v>
      </c>
      <c r="AR17" s="2">
        <v>119</v>
      </c>
      <c r="AS17" s="2">
        <v>82</v>
      </c>
      <c r="AT17" s="2">
        <v>12</v>
      </c>
      <c r="AU17" s="2">
        <v>6</v>
      </c>
      <c r="AV17" s="2">
        <v>3</v>
      </c>
      <c r="AW17" s="2">
        <v>1</v>
      </c>
      <c r="AX17" s="2">
        <v>3</v>
      </c>
      <c r="AY17" s="2">
        <v>1</v>
      </c>
      <c r="AZ17" s="2">
        <v>1</v>
      </c>
      <c r="BA17" s="2">
        <v>5</v>
      </c>
      <c r="BB17" s="2">
        <v>1</v>
      </c>
      <c r="BC17" s="2">
        <v>3</v>
      </c>
      <c r="BD17" s="2">
        <v>1</v>
      </c>
    </row>
    <row r="18" spans="1:56" s="42" customFormat="1" x14ac:dyDescent="0.2">
      <c r="A18" s="75"/>
      <c r="B18" s="41">
        <v>130</v>
      </c>
      <c r="C18" s="41" t="s">
        <v>0</v>
      </c>
      <c r="D18" s="41" t="s">
        <v>0</v>
      </c>
      <c r="E18" s="41">
        <v>130</v>
      </c>
      <c r="F18" s="41" t="s">
        <v>0</v>
      </c>
      <c r="G18" s="41" t="s">
        <v>0</v>
      </c>
      <c r="H18" s="41" t="s">
        <v>0</v>
      </c>
      <c r="I18" s="41" t="s">
        <v>0</v>
      </c>
      <c r="J18" s="41" t="s">
        <v>0</v>
      </c>
      <c r="K18" s="41">
        <v>130</v>
      </c>
      <c r="L18" s="41" t="s">
        <v>0</v>
      </c>
      <c r="M18" s="41" t="s">
        <v>0</v>
      </c>
      <c r="N18" s="41" t="s">
        <v>0</v>
      </c>
      <c r="O18" s="41" t="s">
        <v>0</v>
      </c>
      <c r="P18" s="41">
        <v>129</v>
      </c>
      <c r="Q18" s="41" t="s">
        <v>0</v>
      </c>
      <c r="R18" s="41" t="s">
        <v>0</v>
      </c>
      <c r="S18" s="41" t="s">
        <v>0</v>
      </c>
      <c r="T18" s="41" t="s">
        <v>0</v>
      </c>
      <c r="U18" s="41" t="s">
        <v>0</v>
      </c>
      <c r="V18" s="41" t="s">
        <v>0</v>
      </c>
      <c r="W18" s="41" t="s">
        <v>0</v>
      </c>
      <c r="X18" s="41" t="s">
        <v>0</v>
      </c>
      <c r="Y18" s="41" t="s">
        <v>0</v>
      </c>
      <c r="Z18" s="41" t="s">
        <v>0</v>
      </c>
      <c r="AA18" s="41">
        <v>130</v>
      </c>
      <c r="AB18" s="41" t="s">
        <v>0</v>
      </c>
      <c r="AC18" s="41" t="s">
        <v>0</v>
      </c>
      <c r="AD18" s="41" t="s">
        <v>0</v>
      </c>
      <c r="AE18" s="41">
        <v>130</v>
      </c>
      <c r="AF18" s="41" t="s">
        <v>0</v>
      </c>
      <c r="AG18" s="41" t="s">
        <v>0</v>
      </c>
      <c r="AH18" s="41" t="s">
        <v>0</v>
      </c>
      <c r="AI18" s="41" t="s">
        <v>0</v>
      </c>
      <c r="AJ18" s="41">
        <v>130</v>
      </c>
      <c r="AK18" s="41" t="s">
        <v>0</v>
      </c>
      <c r="AL18" s="41" t="s">
        <v>0</v>
      </c>
      <c r="AM18" s="41" t="s">
        <v>0</v>
      </c>
      <c r="AN18" s="41" t="s">
        <v>0</v>
      </c>
      <c r="AO18" s="41" t="s">
        <v>0</v>
      </c>
      <c r="AP18" s="41" t="s">
        <v>0</v>
      </c>
      <c r="AQ18" s="41" t="s">
        <v>0</v>
      </c>
      <c r="AR18" s="41">
        <v>130</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0.06</v>
      </c>
      <c r="C19" s="8">
        <v>0.05</v>
      </c>
      <c r="D19" s="8">
        <v>7.0000000000000007E-2</v>
      </c>
      <c r="E19" s="7">
        <v>0.06</v>
      </c>
      <c r="F19" s="8">
        <v>0.04</v>
      </c>
      <c r="G19" s="8">
        <v>0.06</v>
      </c>
      <c r="H19" s="8">
        <v>7.0000000000000007E-2</v>
      </c>
      <c r="I19" s="8">
        <v>0.08</v>
      </c>
      <c r="J19" s="8">
        <v>0.06</v>
      </c>
      <c r="K19" s="7">
        <v>0.06</v>
      </c>
      <c r="L19" s="8">
        <v>0.06</v>
      </c>
      <c r="M19" s="8">
        <v>0.05</v>
      </c>
      <c r="N19" s="8">
        <v>0.06</v>
      </c>
      <c r="O19" s="8">
        <v>0.01</v>
      </c>
      <c r="P19" s="7">
        <v>0.06</v>
      </c>
      <c r="Q19" s="8">
        <v>0.12</v>
      </c>
      <c r="R19" s="8">
        <v>0.02</v>
      </c>
      <c r="S19" s="8">
        <v>0.05</v>
      </c>
      <c r="T19" s="8">
        <v>0.09</v>
      </c>
      <c r="U19" s="8">
        <v>0.04</v>
      </c>
      <c r="V19" s="8">
        <v>0.15</v>
      </c>
      <c r="W19" s="8">
        <v>0.09</v>
      </c>
      <c r="X19" s="8">
        <v>0.11</v>
      </c>
      <c r="Y19" s="8">
        <v>0.01</v>
      </c>
      <c r="Z19" s="8">
        <v>0.02</v>
      </c>
      <c r="AA19" s="7">
        <v>0.06</v>
      </c>
      <c r="AB19" s="8">
        <v>0.05</v>
      </c>
      <c r="AC19" s="8">
        <v>7.0000000000000007E-2</v>
      </c>
      <c r="AD19" s="8">
        <v>0.06</v>
      </c>
      <c r="AE19" s="7">
        <v>0.06</v>
      </c>
      <c r="AF19" s="8">
        <v>0.12</v>
      </c>
      <c r="AG19" s="8">
        <v>0.03</v>
      </c>
      <c r="AH19" s="8">
        <v>0.03</v>
      </c>
      <c r="AI19" s="8">
        <v>0.02</v>
      </c>
      <c r="AJ19" s="7">
        <v>0.06</v>
      </c>
      <c r="AK19" s="8">
        <v>0.05</v>
      </c>
      <c r="AL19" s="8">
        <v>0.04</v>
      </c>
      <c r="AM19" s="8">
        <v>0.09</v>
      </c>
      <c r="AN19" s="8">
        <v>0.05</v>
      </c>
      <c r="AO19" s="8">
        <v>7.0000000000000007E-2</v>
      </c>
      <c r="AP19" s="8">
        <v>0.06</v>
      </c>
      <c r="AQ19" s="8">
        <v>0.06</v>
      </c>
      <c r="AR19" s="7">
        <v>0.06</v>
      </c>
      <c r="AS19" s="8">
        <v>0.11</v>
      </c>
      <c r="AT19" s="8">
        <v>0.02</v>
      </c>
      <c r="AU19" s="8">
        <v>0.05</v>
      </c>
      <c r="AV19" s="8">
        <v>0.05</v>
      </c>
      <c r="AW19" s="8">
        <v>0.09</v>
      </c>
      <c r="AX19" s="8">
        <v>0.09</v>
      </c>
      <c r="AY19" s="8">
        <v>0.04</v>
      </c>
      <c r="AZ19" s="8">
        <v>0.11</v>
      </c>
      <c r="BA19" s="8">
        <v>0.03</v>
      </c>
      <c r="BB19" s="8">
        <v>0.14000000000000001</v>
      </c>
      <c r="BC19" s="8">
        <v>0.09</v>
      </c>
      <c r="BD19" s="8">
        <v>0.01</v>
      </c>
    </row>
    <row r="20" spans="1:56" s="42" customFormat="1" x14ac:dyDescent="0.2">
      <c r="A20" s="75" t="s">
        <v>137</v>
      </c>
      <c r="B20" s="41">
        <v>222</v>
      </c>
      <c r="C20" s="41">
        <v>106</v>
      </c>
      <c r="D20" s="41">
        <v>116</v>
      </c>
      <c r="E20" s="41">
        <v>222</v>
      </c>
      <c r="F20" s="41">
        <v>52</v>
      </c>
      <c r="G20" s="41">
        <v>20</v>
      </c>
      <c r="H20" s="41">
        <v>49</v>
      </c>
      <c r="I20" s="41">
        <v>33</v>
      </c>
      <c r="J20" s="41">
        <v>69</v>
      </c>
      <c r="K20" s="41">
        <v>222</v>
      </c>
      <c r="L20" s="41">
        <v>187</v>
      </c>
      <c r="M20" s="41">
        <v>15</v>
      </c>
      <c r="N20" s="41">
        <v>10</v>
      </c>
      <c r="O20" s="41">
        <v>10</v>
      </c>
      <c r="P20" s="41">
        <v>213</v>
      </c>
      <c r="Q20" s="41">
        <v>164</v>
      </c>
      <c r="R20" s="41">
        <v>19</v>
      </c>
      <c r="S20" s="41">
        <v>1</v>
      </c>
      <c r="T20" s="41">
        <v>6</v>
      </c>
      <c r="U20" s="41">
        <v>0</v>
      </c>
      <c r="V20" s="41">
        <v>1</v>
      </c>
      <c r="W20" s="41">
        <v>2</v>
      </c>
      <c r="X20" s="41">
        <v>0</v>
      </c>
      <c r="Y20" s="41">
        <v>6</v>
      </c>
      <c r="Z20" s="41">
        <v>13</v>
      </c>
      <c r="AA20" s="41">
        <v>222</v>
      </c>
      <c r="AB20" s="41">
        <v>59</v>
      </c>
      <c r="AC20" s="41">
        <v>149</v>
      </c>
      <c r="AD20" s="41">
        <v>14</v>
      </c>
      <c r="AE20" s="41">
        <v>222</v>
      </c>
      <c r="AF20" s="41">
        <v>189</v>
      </c>
      <c r="AG20" s="41">
        <v>13</v>
      </c>
      <c r="AH20" s="41">
        <v>16</v>
      </c>
      <c r="AI20" s="41">
        <v>5</v>
      </c>
      <c r="AJ20" s="41">
        <v>222</v>
      </c>
      <c r="AK20" s="41">
        <v>45</v>
      </c>
      <c r="AL20" s="41">
        <v>13</v>
      </c>
      <c r="AM20" s="41">
        <v>35</v>
      </c>
      <c r="AN20" s="41">
        <v>28</v>
      </c>
      <c r="AO20" s="41">
        <v>30</v>
      </c>
      <c r="AP20" s="41">
        <v>40</v>
      </c>
      <c r="AQ20" s="41">
        <v>31</v>
      </c>
      <c r="AR20" s="41">
        <v>222</v>
      </c>
      <c r="AS20" s="41">
        <v>168</v>
      </c>
      <c r="AT20" s="41">
        <v>22</v>
      </c>
      <c r="AU20" s="41">
        <v>5</v>
      </c>
      <c r="AV20" s="41">
        <v>0</v>
      </c>
      <c r="AW20" s="41">
        <v>1</v>
      </c>
      <c r="AX20" s="41">
        <v>3</v>
      </c>
      <c r="AY20" s="41">
        <v>2</v>
      </c>
      <c r="AZ20" s="41">
        <v>2</v>
      </c>
      <c r="BA20" s="41">
        <v>8</v>
      </c>
      <c r="BB20" s="41">
        <v>0</v>
      </c>
      <c r="BC20" s="41">
        <v>2</v>
      </c>
      <c r="BD20" s="41">
        <v>10</v>
      </c>
    </row>
    <row r="21" spans="1:56" x14ac:dyDescent="0.2">
      <c r="A21" s="75"/>
      <c r="B21" s="2">
        <v>216</v>
      </c>
      <c r="C21" s="3" t="s">
        <v>0</v>
      </c>
      <c r="D21" s="3" t="s">
        <v>0</v>
      </c>
      <c r="E21" s="2">
        <v>216</v>
      </c>
      <c r="F21" s="3" t="s">
        <v>0</v>
      </c>
      <c r="G21" s="3" t="s">
        <v>0</v>
      </c>
      <c r="H21" s="3" t="s">
        <v>0</v>
      </c>
      <c r="I21" s="3" t="s">
        <v>0</v>
      </c>
      <c r="J21" s="3" t="s">
        <v>0</v>
      </c>
      <c r="K21" s="2">
        <v>216</v>
      </c>
      <c r="L21" s="3" t="s">
        <v>0</v>
      </c>
      <c r="M21" s="3" t="s">
        <v>0</v>
      </c>
      <c r="N21" s="3" t="s">
        <v>0</v>
      </c>
      <c r="O21" s="3" t="s">
        <v>0</v>
      </c>
      <c r="P21" s="2">
        <v>209</v>
      </c>
      <c r="Q21" s="3" t="s">
        <v>0</v>
      </c>
      <c r="R21" s="3" t="s">
        <v>0</v>
      </c>
      <c r="S21" s="3" t="s">
        <v>0</v>
      </c>
      <c r="T21" s="3" t="s">
        <v>0</v>
      </c>
      <c r="U21" s="3" t="s">
        <v>0</v>
      </c>
      <c r="V21" s="3" t="s">
        <v>0</v>
      </c>
      <c r="W21" s="3" t="s">
        <v>0</v>
      </c>
      <c r="X21" s="3" t="s">
        <v>0</v>
      </c>
      <c r="Y21" s="3" t="s">
        <v>0</v>
      </c>
      <c r="Z21" s="3" t="s">
        <v>0</v>
      </c>
      <c r="AA21" s="2">
        <v>216</v>
      </c>
      <c r="AB21" s="3" t="s">
        <v>0</v>
      </c>
      <c r="AC21" s="3" t="s">
        <v>0</v>
      </c>
      <c r="AD21" s="3" t="s">
        <v>0</v>
      </c>
      <c r="AE21" s="2">
        <v>216</v>
      </c>
      <c r="AF21" s="3" t="s">
        <v>0</v>
      </c>
      <c r="AG21" s="3" t="s">
        <v>0</v>
      </c>
      <c r="AH21" s="3" t="s">
        <v>0</v>
      </c>
      <c r="AI21" s="3" t="s">
        <v>0</v>
      </c>
      <c r="AJ21" s="2">
        <v>216</v>
      </c>
      <c r="AK21" s="3" t="s">
        <v>0</v>
      </c>
      <c r="AL21" s="3" t="s">
        <v>0</v>
      </c>
      <c r="AM21" s="3" t="s">
        <v>0</v>
      </c>
      <c r="AN21" s="3" t="s">
        <v>0</v>
      </c>
      <c r="AO21" s="3" t="s">
        <v>0</v>
      </c>
      <c r="AP21" s="3" t="s">
        <v>0</v>
      </c>
      <c r="AQ21" s="3" t="s">
        <v>0</v>
      </c>
      <c r="AR21" s="2">
        <v>216</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0.11</v>
      </c>
      <c r="C22" s="8">
        <v>0.11</v>
      </c>
      <c r="D22" s="8">
        <v>0.11</v>
      </c>
      <c r="E22" s="7">
        <v>0.11</v>
      </c>
      <c r="F22" s="8">
        <v>0.09</v>
      </c>
      <c r="G22" s="8">
        <v>0.06</v>
      </c>
      <c r="H22" s="8">
        <v>0.14000000000000001</v>
      </c>
      <c r="I22" s="8">
        <v>0.11</v>
      </c>
      <c r="J22" s="8">
        <v>0.15</v>
      </c>
      <c r="K22" s="7">
        <v>0.11</v>
      </c>
      <c r="L22" s="8">
        <v>0.11</v>
      </c>
      <c r="M22" s="8">
        <v>0.09</v>
      </c>
      <c r="N22" s="8">
        <v>0.11</v>
      </c>
      <c r="O22" s="8">
        <v>0.17</v>
      </c>
      <c r="P22" s="7">
        <v>0.11</v>
      </c>
      <c r="Q22" s="8">
        <v>0.25</v>
      </c>
      <c r="R22" s="8">
        <v>0.03</v>
      </c>
      <c r="S22" s="8">
        <v>0.01</v>
      </c>
      <c r="T22" s="8">
        <v>0.08</v>
      </c>
      <c r="U22" s="8">
        <v>0</v>
      </c>
      <c r="V22" s="8">
        <v>0.18</v>
      </c>
      <c r="W22" s="8">
        <v>0.05</v>
      </c>
      <c r="X22" s="8">
        <v>0</v>
      </c>
      <c r="Y22" s="8">
        <v>0.06</v>
      </c>
      <c r="Z22" s="8">
        <v>0.06</v>
      </c>
      <c r="AA22" s="7">
        <v>0.11</v>
      </c>
      <c r="AB22" s="8">
        <v>7.0000000000000007E-2</v>
      </c>
      <c r="AC22" s="8">
        <v>0.16</v>
      </c>
      <c r="AD22" s="8">
        <v>0.08</v>
      </c>
      <c r="AE22" s="7">
        <v>0.11</v>
      </c>
      <c r="AF22" s="8">
        <v>0.26</v>
      </c>
      <c r="AG22" s="8">
        <v>0.02</v>
      </c>
      <c r="AH22" s="8">
        <v>0.04</v>
      </c>
      <c r="AI22" s="8">
        <v>0.02</v>
      </c>
      <c r="AJ22" s="7">
        <v>0.11</v>
      </c>
      <c r="AK22" s="8">
        <v>0.09</v>
      </c>
      <c r="AL22" s="8">
        <v>0.05</v>
      </c>
      <c r="AM22" s="8">
        <v>0.13</v>
      </c>
      <c r="AN22" s="8">
        <v>0.13</v>
      </c>
      <c r="AO22" s="8">
        <v>0.13</v>
      </c>
      <c r="AP22" s="8">
        <v>0.16</v>
      </c>
      <c r="AQ22" s="8">
        <v>0.11</v>
      </c>
      <c r="AR22" s="7">
        <v>0.11</v>
      </c>
      <c r="AS22" s="8">
        <v>0.22</v>
      </c>
      <c r="AT22" s="8">
        <v>0.03</v>
      </c>
      <c r="AU22" s="8">
        <v>0.04</v>
      </c>
      <c r="AV22" s="8">
        <v>0</v>
      </c>
      <c r="AW22" s="8">
        <v>0.11</v>
      </c>
      <c r="AX22" s="8">
        <v>0.08</v>
      </c>
      <c r="AY22" s="8">
        <v>0.08</v>
      </c>
      <c r="AZ22" s="8">
        <v>0.13</v>
      </c>
      <c r="BA22" s="8">
        <v>0.05</v>
      </c>
      <c r="BB22" s="8">
        <v>0</v>
      </c>
      <c r="BC22" s="8">
        <v>0.06</v>
      </c>
      <c r="BD22" s="8">
        <v>0.17</v>
      </c>
    </row>
    <row r="23" spans="1:56" x14ac:dyDescent="0.2">
      <c r="A23" s="75" t="s">
        <v>118</v>
      </c>
      <c r="B23" s="2">
        <v>616</v>
      </c>
      <c r="C23" s="2">
        <v>230</v>
      </c>
      <c r="D23" s="2">
        <v>386</v>
      </c>
      <c r="E23" s="2">
        <v>616</v>
      </c>
      <c r="F23" s="2">
        <v>159</v>
      </c>
      <c r="G23" s="2">
        <v>108</v>
      </c>
      <c r="H23" s="2">
        <v>88</v>
      </c>
      <c r="I23" s="2">
        <v>92</v>
      </c>
      <c r="J23" s="2">
        <v>170</v>
      </c>
      <c r="K23" s="2">
        <v>616</v>
      </c>
      <c r="L23" s="2">
        <v>514</v>
      </c>
      <c r="M23" s="2">
        <v>51</v>
      </c>
      <c r="N23" s="2">
        <v>30</v>
      </c>
      <c r="O23" s="2">
        <v>21</v>
      </c>
      <c r="P23" s="2">
        <v>595</v>
      </c>
      <c r="Q23" s="2">
        <v>181</v>
      </c>
      <c r="R23" s="2">
        <v>153</v>
      </c>
      <c r="S23" s="2">
        <v>22</v>
      </c>
      <c r="T23" s="2">
        <v>25</v>
      </c>
      <c r="U23" s="2">
        <v>14</v>
      </c>
      <c r="V23" s="2">
        <v>2</v>
      </c>
      <c r="W23" s="2">
        <v>9</v>
      </c>
      <c r="X23" s="2">
        <v>5</v>
      </c>
      <c r="Y23" s="2">
        <v>54</v>
      </c>
      <c r="Z23" s="2">
        <v>130</v>
      </c>
      <c r="AA23" s="2">
        <v>616</v>
      </c>
      <c r="AB23" s="2">
        <v>213</v>
      </c>
      <c r="AC23" s="2">
        <v>317</v>
      </c>
      <c r="AD23" s="2">
        <v>86</v>
      </c>
      <c r="AE23" s="2">
        <v>616</v>
      </c>
      <c r="AF23" s="2">
        <v>224</v>
      </c>
      <c r="AG23" s="2">
        <v>138</v>
      </c>
      <c r="AH23" s="2">
        <v>135</v>
      </c>
      <c r="AI23" s="2">
        <v>119</v>
      </c>
      <c r="AJ23" s="2">
        <v>616</v>
      </c>
      <c r="AK23" s="2">
        <v>112</v>
      </c>
      <c r="AL23" s="2">
        <v>112</v>
      </c>
      <c r="AM23" s="2">
        <v>60</v>
      </c>
      <c r="AN23" s="2">
        <v>71</v>
      </c>
      <c r="AO23" s="2">
        <v>74</v>
      </c>
      <c r="AP23" s="2">
        <v>99</v>
      </c>
      <c r="AQ23" s="2">
        <v>89</v>
      </c>
      <c r="AR23" s="2">
        <v>616</v>
      </c>
      <c r="AS23" s="2">
        <v>250</v>
      </c>
      <c r="AT23" s="2">
        <v>163</v>
      </c>
      <c r="AU23" s="2">
        <v>39</v>
      </c>
      <c r="AV23" s="2">
        <v>14</v>
      </c>
      <c r="AW23" s="2">
        <v>4</v>
      </c>
      <c r="AX23" s="2">
        <v>16</v>
      </c>
      <c r="AY23" s="2">
        <v>9</v>
      </c>
      <c r="AZ23" s="2">
        <v>2</v>
      </c>
      <c r="BA23" s="2">
        <v>70</v>
      </c>
      <c r="BB23" s="2">
        <v>5</v>
      </c>
      <c r="BC23" s="2">
        <v>22</v>
      </c>
      <c r="BD23" s="2">
        <v>21</v>
      </c>
    </row>
    <row r="24" spans="1:56" s="42" customFormat="1" x14ac:dyDescent="0.2">
      <c r="A24" s="75"/>
      <c r="B24" s="41">
        <v>615</v>
      </c>
      <c r="C24" s="41" t="s">
        <v>0</v>
      </c>
      <c r="D24" s="41" t="s">
        <v>0</v>
      </c>
      <c r="E24" s="41">
        <v>615</v>
      </c>
      <c r="F24" s="41" t="s">
        <v>0</v>
      </c>
      <c r="G24" s="41" t="s">
        <v>0</v>
      </c>
      <c r="H24" s="41" t="s">
        <v>0</v>
      </c>
      <c r="I24" s="41" t="s">
        <v>0</v>
      </c>
      <c r="J24" s="41" t="s">
        <v>0</v>
      </c>
      <c r="K24" s="41">
        <v>615</v>
      </c>
      <c r="L24" s="41" t="s">
        <v>0</v>
      </c>
      <c r="M24" s="41" t="s">
        <v>0</v>
      </c>
      <c r="N24" s="41" t="s">
        <v>0</v>
      </c>
      <c r="O24" s="41" t="s">
        <v>0</v>
      </c>
      <c r="P24" s="41">
        <v>595</v>
      </c>
      <c r="Q24" s="41" t="s">
        <v>0</v>
      </c>
      <c r="R24" s="41" t="s">
        <v>0</v>
      </c>
      <c r="S24" s="41" t="s">
        <v>0</v>
      </c>
      <c r="T24" s="41" t="s">
        <v>0</v>
      </c>
      <c r="U24" s="41" t="s">
        <v>0</v>
      </c>
      <c r="V24" s="41" t="s">
        <v>0</v>
      </c>
      <c r="W24" s="41" t="s">
        <v>0</v>
      </c>
      <c r="X24" s="41" t="s">
        <v>0</v>
      </c>
      <c r="Y24" s="41" t="s">
        <v>0</v>
      </c>
      <c r="Z24" s="41" t="s">
        <v>0</v>
      </c>
      <c r="AA24" s="41">
        <v>615</v>
      </c>
      <c r="AB24" s="41" t="s">
        <v>0</v>
      </c>
      <c r="AC24" s="41" t="s">
        <v>0</v>
      </c>
      <c r="AD24" s="41" t="s">
        <v>0</v>
      </c>
      <c r="AE24" s="41">
        <v>615</v>
      </c>
      <c r="AF24" s="41" t="s">
        <v>0</v>
      </c>
      <c r="AG24" s="41" t="s">
        <v>0</v>
      </c>
      <c r="AH24" s="41" t="s">
        <v>0</v>
      </c>
      <c r="AI24" s="41" t="s">
        <v>0</v>
      </c>
      <c r="AJ24" s="41">
        <v>615</v>
      </c>
      <c r="AK24" s="41" t="s">
        <v>0</v>
      </c>
      <c r="AL24" s="41" t="s">
        <v>0</v>
      </c>
      <c r="AM24" s="41" t="s">
        <v>0</v>
      </c>
      <c r="AN24" s="41" t="s">
        <v>0</v>
      </c>
      <c r="AO24" s="41" t="s">
        <v>0</v>
      </c>
      <c r="AP24" s="41" t="s">
        <v>0</v>
      </c>
      <c r="AQ24" s="41" t="s">
        <v>0</v>
      </c>
      <c r="AR24" s="41">
        <v>615</v>
      </c>
      <c r="AS24" s="41" t="s">
        <v>0</v>
      </c>
      <c r="AT24" s="41" t="s">
        <v>0</v>
      </c>
      <c r="AU24" s="41" t="s">
        <v>0</v>
      </c>
      <c r="AV24" s="41" t="s">
        <v>0</v>
      </c>
      <c r="AW24" s="41" t="s">
        <v>0</v>
      </c>
      <c r="AX24" s="41" t="s">
        <v>0</v>
      </c>
      <c r="AY24" s="41" t="s">
        <v>0</v>
      </c>
      <c r="AZ24" s="41" t="s">
        <v>0</v>
      </c>
      <c r="BA24" s="41" t="s">
        <v>0</v>
      </c>
      <c r="BB24" s="41" t="s">
        <v>0</v>
      </c>
      <c r="BC24" s="41" t="s">
        <v>0</v>
      </c>
      <c r="BD24" s="41" t="s">
        <v>0</v>
      </c>
    </row>
    <row r="25" spans="1:56" s="38" customFormat="1" x14ac:dyDescent="0.2">
      <c r="A25" s="75"/>
      <c r="B25" s="7">
        <v>0.31</v>
      </c>
      <c r="C25" s="8">
        <v>0.23</v>
      </c>
      <c r="D25" s="8">
        <v>0.37</v>
      </c>
      <c r="E25" s="7">
        <v>0.31</v>
      </c>
      <c r="F25" s="8">
        <v>0.28000000000000003</v>
      </c>
      <c r="G25" s="8">
        <v>0.33</v>
      </c>
      <c r="H25" s="8">
        <v>0.24</v>
      </c>
      <c r="I25" s="8">
        <v>0.31</v>
      </c>
      <c r="J25" s="8">
        <v>0.37</v>
      </c>
      <c r="K25" s="7">
        <v>0.31</v>
      </c>
      <c r="L25" s="8">
        <v>0.3</v>
      </c>
      <c r="M25" s="8">
        <v>0.3</v>
      </c>
      <c r="N25" s="8">
        <v>0.31</v>
      </c>
      <c r="O25" s="8">
        <v>0.38</v>
      </c>
      <c r="P25" s="7">
        <v>0.3</v>
      </c>
      <c r="Q25" s="8">
        <v>0.28000000000000003</v>
      </c>
      <c r="R25" s="8">
        <v>0.21</v>
      </c>
      <c r="S25" s="8">
        <v>0.25</v>
      </c>
      <c r="T25" s="8">
        <v>0.32</v>
      </c>
      <c r="U25" s="8">
        <v>0.28999999999999998</v>
      </c>
      <c r="V25" s="8">
        <v>0.3</v>
      </c>
      <c r="W25" s="8">
        <v>0.22</v>
      </c>
      <c r="X25" s="8">
        <v>0.46</v>
      </c>
      <c r="Y25" s="8">
        <v>0.53</v>
      </c>
      <c r="Z25" s="8">
        <v>0.61</v>
      </c>
      <c r="AA25" s="7">
        <v>0.31</v>
      </c>
      <c r="AB25" s="8">
        <v>0.24</v>
      </c>
      <c r="AC25" s="8">
        <v>0.33</v>
      </c>
      <c r="AD25" s="8">
        <v>0.47</v>
      </c>
      <c r="AE25" s="7">
        <v>0.31</v>
      </c>
      <c r="AF25" s="8">
        <v>0.31</v>
      </c>
      <c r="AG25" s="8">
        <v>0.21</v>
      </c>
      <c r="AH25" s="8">
        <v>0.3</v>
      </c>
      <c r="AI25" s="8">
        <v>0.64</v>
      </c>
      <c r="AJ25" s="7">
        <v>0.31</v>
      </c>
      <c r="AK25" s="8">
        <v>0.23</v>
      </c>
      <c r="AL25" s="8">
        <v>0.43</v>
      </c>
      <c r="AM25" s="8">
        <v>0.22</v>
      </c>
      <c r="AN25" s="8">
        <v>0.32</v>
      </c>
      <c r="AO25" s="8">
        <v>0.31</v>
      </c>
      <c r="AP25" s="8">
        <v>0.39</v>
      </c>
      <c r="AQ25" s="8">
        <v>0.32</v>
      </c>
      <c r="AR25" s="7">
        <v>0.31</v>
      </c>
      <c r="AS25" s="8">
        <v>0.33</v>
      </c>
      <c r="AT25" s="8">
        <v>0.23</v>
      </c>
      <c r="AU25" s="8">
        <v>0.3</v>
      </c>
      <c r="AV25" s="8">
        <v>0.26</v>
      </c>
      <c r="AW25" s="8">
        <v>0.43</v>
      </c>
      <c r="AX25" s="8">
        <v>0.5</v>
      </c>
      <c r="AY25" s="8">
        <v>0.32</v>
      </c>
      <c r="AZ25" s="8">
        <v>0.18</v>
      </c>
      <c r="BA25" s="8">
        <v>0.44</v>
      </c>
      <c r="BB25" s="8">
        <v>0.71</v>
      </c>
      <c r="BC25" s="8">
        <v>0.63</v>
      </c>
      <c r="BD25" s="8">
        <v>0.38</v>
      </c>
    </row>
    <row r="27" spans="1:56" ht="12.75" x14ac:dyDescent="0.2">
      <c r="A27" s="47" t="s">
        <v>211</v>
      </c>
    </row>
  </sheetData>
  <mergeCells count="18">
    <mergeCell ref="A1:A2"/>
    <mergeCell ref="B1:D1"/>
    <mergeCell ref="E1:J1"/>
    <mergeCell ref="AE1:AI1"/>
    <mergeCell ref="AJ1:AQ1"/>
    <mergeCell ref="AR1:BD1"/>
    <mergeCell ref="K1:O1"/>
    <mergeCell ref="P1:Z1"/>
    <mergeCell ref="AA1:AD1"/>
    <mergeCell ref="A14:A16"/>
    <mergeCell ref="A17:A19"/>
    <mergeCell ref="A20:A22"/>
    <mergeCell ref="A23:A25"/>
    <mergeCell ref="A3:BD3"/>
    <mergeCell ref="A4:BD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K42"/>
  <sheetViews>
    <sheetView showGridLines="0" topLeftCell="A13" zoomScaleNormal="100" workbookViewId="0">
      <selection activeCell="I25" sqref="I25"/>
    </sheetView>
  </sheetViews>
  <sheetFormatPr defaultRowHeight="15" x14ac:dyDescent="0.25"/>
  <cols>
    <col min="1" max="1" width="2.125" style="14" customWidth="1"/>
    <col min="2" max="2" width="14.5" style="14" customWidth="1"/>
    <col min="3" max="3" width="12.875" style="64" customWidth="1"/>
    <col min="4" max="4" width="12.875" style="14" customWidth="1"/>
    <col min="5" max="5" width="9" style="14"/>
    <col min="6" max="6" width="2.875" style="14" customWidth="1"/>
    <col min="7" max="7" width="20.625" style="14" customWidth="1"/>
    <col min="8" max="8" width="9" style="14"/>
    <col min="9" max="9" width="4.25" style="14" customWidth="1"/>
    <col min="10" max="10" width="9" style="14"/>
    <col min="11" max="11" width="4.5" style="14" customWidth="1"/>
    <col min="12" max="256" width="9" style="14"/>
    <col min="257" max="257" width="2.125" style="14" customWidth="1"/>
    <col min="258" max="258" width="14.5" style="14" customWidth="1"/>
    <col min="259" max="260" width="12.875" style="14" customWidth="1"/>
    <col min="261" max="261" width="9" style="14"/>
    <col min="262" max="262" width="2.875" style="14" customWidth="1"/>
    <col min="263" max="263" width="20.625" style="14" customWidth="1"/>
    <col min="264" max="264" width="9" style="14"/>
    <col min="265" max="265" width="4.25" style="14" customWidth="1"/>
    <col min="266" max="266" width="9" style="14"/>
    <col min="267" max="267" width="4.5" style="14" customWidth="1"/>
    <col min="268" max="512" width="9" style="14"/>
    <col min="513" max="513" width="2.125" style="14" customWidth="1"/>
    <col min="514" max="514" width="14.5" style="14" customWidth="1"/>
    <col min="515" max="516" width="12.875" style="14" customWidth="1"/>
    <col min="517" max="517" width="9" style="14"/>
    <col min="518" max="518" width="2.875" style="14" customWidth="1"/>
    <col min="519" max="519" width="20.625" style="14" customWidth="1"/>
    <col min="520" max="520" width="9" style="14"/>
    <col min="521" max="521" width="4.25" style="14" customWidth="1"/>
    <col min="522" max="522" width="9" style="14"/>
    <col min="523" max="523" width="4.5" style="14" customWidth="1"/>
    <col min="524" max="768" width="9" style="14"/>
    <col min="769" max="769" width="2.125" style="14" customWidth="1"/>
    <col min="770" max="770" width="14.5" style="14" customWidth="1"/>
    <col min="771" max="772" width="12.875" style="14" customWidth="1"/>
    <col min="773" max="773" width="9" style="14"/>
    <col min="774" max="774" width="2.875" style="14" customWidth="1"/>
    <col min="775" max="775" width="20.625" style="14" customWidth="1"/>
    <col min="776" max="776" width="9" style="14"/>
    <col min="777" max="777" width="4.25" style="14" customWidth="1"/>
    <col min="778" max="778" width="9" style="14"/>
    <col min="779" max="779" width="4.5" style="14" customWidth="1"/>
    <col min="780" max="1024" width="9" style="14"/>
    <col min="1025" max="1025" width="2.125" style="14" customWidth="1"/>
    <col min="1026" max="1026" width="14.5" style="14" customWidth="1"/>
    <col min="1027" max="1028" width="12.875" style="14" customWidth="1"/>
    <col min="1029" max="1029" width="9" style="14"/>
    <col min="1030" max="1030" width="2.875" style="14" customWidth="1"/>
    <col min="1031" max="1031" width="20.625" style="14" customWidth="1"/>
    <col min="1032" max="1032" width="9" style="14"/>
    <col min="1033" max="1033" width="4.25" style="14" customWidth="1"/>
    <col min="1034" max="1034" width="9" style="14"/>
    <col min="1035" max="1035" width="4.5" style="14" customWidth="1"/>
    <col min="1036" max="1280" width="9" style="14"/>
    <col min="1281" max="1281" width="2.125" style="14" customWidth="1"/>
    <col min="1282" max="1282" width="14.5" style="14" customWidth="1"/>
    <col min="1283" max="1284" width="12.875" style="14" customWidth="1"/>
    <col min="1285" max="1285" width="9" style="14"/>
    <col min="1286" max="1286" width="2.875" style="14" customWidth="1"/>
    <col min="1287" max="1287" width="20.625" style="14" customWidth="1"/>
    <col min="1288" max="1288" width="9" style="14"/>
    <col min="1289" max="1289" width="4.25" style="14" customWidth="1"/>
    <col min="1290" max="1290" width="9" style="14"/>
    <col min="1291" max="1291" width="4.5" style="14" customWidth="1"/>
    <col min="1292" max="1536" width="9" style="14"/>
    <col min="1537" max="1537" width="2.125" style="14" customWidth="1"/>
    <col min="1538" max="1538" width="14.5" style="14" customWidth="1"/>
    <col min="1539" max="1540" width="12.875" style="14" customWidth="1"/>
    <col min="1541" max="1541" width="9" style="14"/>
    <col min="1542" max="1542" width="2.875" style="14" customWidth="1"/>
    <col min="1543" max="1543" width="20.625" style="14" customWidth="1"/>
    <col min="1544" max="1544" width="9" style="14"/>
    <col min="1545" max="1545" width="4.25" style="14" customWidth="1"/>
    <col min="1546" max="1546" width="9" style="14"/>
    <col min="1547" max="1547" width="4.5" style="14" customWidth="1"/>
    <col min="1548" max="1792" width="9" style="14"/>
    <col min="1793" max="1793" width="2.125" style="14" customWidth="1"/>
    <col min="1794" max="1794" width="14.5" style="14" customWidth="1"/>
    <col min="1795" max="1796" width="12.875" style="14" customWidth="1"/>
    <col min="1797" max="1797" width="9" style="14"/>
    <col min="1798" max="1798" width="2.875" style="14" customWidth="1"/>
    <col min="1799" max="1799" width="20.625" style="14" customWidth="1"/>
    <col min="1800" max="1800" width="9" style="14"/>
    <col min="1801" max="1801" width="4.25" style="14" customWidth="1"/>
    <col min="1802" max="1802" width="9" style="14"/>
    <col min="1803" max="1803" width="4.5" style="14" customWidth="1"/>
    <col min="1804" max="2048" width="9" style="14"/>
    <col min="2049" max="2049" width="2.125" style="14" customWidth="1"/>
    <col min="2050" max="2050" width="14.5" style="14" customWidth="1"/>
    <col min="2051" max="2052" width="12.875" style="14" customWidth="1"/>
    <col min="2053" max="2053" width="9" style="14"/>
    <col min="2054" max="2054" width="2.875" style="14" customWidth="1"/>
    <col min="2055" max="2055" width="20.625" style="14" customWidth="1"/>
    <col min="2056" max="2056" width="9" style="14"/>
    <col min="2057" max="2057" width="4.25" style="14" customWidth="1"/>
    <col min="2058" max="2058" width="9" style="14"/>
    <col min="2059" max="2059" width="4.5" style="14" customWidth="1"/>
    <col min="2060" max="2304" width="9" style="14"/>
    <col min="2305" max="2305" width="2.125" style="14" customWidth="1"/>
    <col min="2306" max="2306" width="14.5" style="14" customWidth="1"/>
    <col min="2307" max="2308" width="12.875" style="14" customWidth="1"/>
    <col min="2309" max="2309" width="9" style="14"/>
    <col min="2310" max="2310" width="2.875" style="14" customWidth="1"/>
    <col min="2311" max="2311" width="20.625" style="14" customWidth="1"/>
    <col min="2312" max="2312" width="9" style="14"/>
    <col min="2313" max="2313" width="4.25" style="14" customWidth="1"/>
    <col min="2314" max="2314" width="9" style="14"/>
    <col min="2315" max="2315" width="4.5" style="14" customWidth="1"/>
    <col min="2316" max="2560" width="9" style="14"/>
    <col min="2561" max="2561" width="2.125" style="14" customWidth="1"/>
    <col min="2562" max="2562" width="14.5" style="14" customWidth="1"/>
    <col min="2563" max="2564" width="12.875" style="14" customWidth="1"/>
    <col min="2565" max="2565" width="9" style="14"/>
    <col min="2566" max="2566" width="2.875" style="14" customWidth="1"/>
    <col min="2567" max="2567" width="20.625" style="14" customWidth="1"/>
    <col min="2568" max="2568" width="9" style="14"/>
    <col min="2569" max="2569" width="4.25" style="14" customWidth="1"/>
    <col min="2570" max="2570" width="9" style="14"/>
    <col min="2571" max="2571" width="4.5" style="14" customWidth="1"/>
    <col min="2572" max="2816" width="9" style="14"/>
    <col min="2817" max="2817" width="2.125" style="14" customWidth="1"/>
    <col min="2818" max="2818" width="14.5" style="14" customWidth="1"/>
    <col min="2819" max="2820" width="12.875" style="14" customWidth="1"/>
    <col min="2821" max="2821" width="9" style="14"/>
    <col min="2822" max="2822" width="2.875" style="14" customWidth="1"/>
    <col min="2823" max="2823" width="20.625" style="14" customWidth="1"/>
    <col min="2824" max="2824" width="9" style="14"/>
    <col min="2825" max="2825" width="4.25" style="14" customWidth="1"/>
    <col min="2826" max="2826" width="9" style="14"/>
    <col min="2827" max="2827" width="4.5" style="14" customWidth="1"/>
    <col min="2828" max="3072" width="9" style="14"/>
    <col min="3073" max="3073" width="2.125" style="14" customWidth="1"/>
    <col min="3074" max="3074" width="14.5" style="14" customWidth="1"/>
    <col min="3075" max="3076" width="12.875" style="14" customWidth="1"/>
    <col min="3077" max="3077" width="9" style="14"/>
    <col min="3078" max="3078" width="2.875" style="14" customWidth="1"/>
    <col min="3079" max="3079" width="20.625" style="14" customWidth="1"/>
    <col min="3080" max="3080" width="9" style="14"/>
    <col min="3081" max="3081" width="4.25" style="14" customWidth="1"/>
    <col min="3082" max="3082" width="9" style="14"/>
    <col min="3083" max="3083" width="4.5" style="14" customWidth="1"/>
    <col min="3084" max="3328" width="9" style="14"/>
    <col min="3329" max="3329" width="2.125" style="14" customWidth="1"/>
    <col min="3330" max="3330" width="14.5" style="14" customWidth="1"/>
    <col min="3331" max="3332" width="12.875" style="14" customWidth="1"/>
    <col min="3333" max="3333" width="9" style="14"/>
    <col min="3334" max="3334" width="2.875" style="14" customWidth="1"/>
    <col min="3335" max="3335" width="20.625" style="14" customWidth="1"/>
    <col min="3336" max="3336" width="9" style="14"/>
    <col min="3337" max="3337" width="4.25" style="14" customWidth="1"/>
    <col min="3338" max="3338" width="9" style="14"/>
    <col min="3339" max="3339" width="4.5" style="14" customWidth="1"/>
    <col min="3340" max="3584" width="9" style="14"/>
    <col min="3585" max="3585" width="2.125" style="14" customWidth="1"/>
    <col min="3586" max="3586" width="14.5" style="14" customWidth="1"/>
    <col min="3587" max="3588" width="12.875" style="14" customWidth="1"/>
    <col min="3589" max="3589" width="9" style="14"/>
    <col min="3590" max="3590" width="2.875" style="14" customWidth="1"/>
    <col min="3591" max="3591" width="20.625" style="14" customWidth="1"/>
    <col min="3592" max="3592" width="9" style="14"/>
    <col min="3593" max="3593" width="4.25" style="14" customWidth="1"/>
    <col min="3594" max="3594" width="9" style="14"/>
    <col min="3595" max="3595" width="4.5" style="14" customWidth="1"/>
    <col min="3596" max="3840" width="9" style="14"/>
    <col min="3841" max="3841" width="2.125" style="14" customWidth="1"/>
    <col min="3842" max="3842" width="14.5" style="14" customWidth="1"/>
    <col min="3843" max="3844" width="12.875" style="14" customWidth="1"/>
    <col min="3845" max="3845" width="9" style="14"/>
    <col min="3846" max="3846" width="2.875" style="14" customWidth="1"/>
    <col min="3847" max="3847" width="20.625" style="14" customWidth="1"/>
    <col min="3848" max="3848" width="9" style="14"/>
    <col min="3849" max="3849" width="4.25" style="14" customWidth="1"/>
    <col min="3850" max="3850" width="9" style="14"/>
    <col min="3851" max="3851" width="4.5" style="14" customWidth="1"/>
    <col min="3852" max="4096" width="9" style="14"/>
    <col min="4097" max="4097" width="2.125" style="14" customWidth="1"/>
    <col min="4098" max="4098" width="14.5" style="14" customWidth="1"/>
    <col min="4099" max="4100" width="12.875" style="14" customWidth="1"/>
    <col min="4101" max="4101" width="9" style="14"/>
    <col min="4102" max="4102" width="2.875" style="14" customWidth="1"/>
    <col min="4103" max="4103" width="20.625" style="14" customWidth="1"/>
    <col min="4104" max="4104" width="9" style="14"/>
    <col min="4105" max="4105" width="4.25" style="14" customWidth="1"/>
    <col min="4106" max="4106" width="9" style="14"/>
    <col min="4107" max="4107" width="4.5" style="14" customWidth="1"/>
    <col min="4108" max="4352" width="9" style="14"/>
    <col min="4353" max="4353" width="2.125" style="14" customWidth="1"/>
    <col min="4354" max="4354" width="14.5" style="14" customWidth="1"/>
    <col min="4355" max="4356" width="12.875" style="14" customWidth="1"/>
    <col min="4357" max="4357" width="9" style="14"/>
    <col min="4358" max="4358" width="2.875" style="14" customWidth="1"/>
    <col min="4359" max="4359" width="20.625" style="14" customWidth="1"/>
    <col min="4360" max="4360" width="9" style="14"/>
    <col min="4361" max="4361" width="4.25" style="14" customWidth="1"/>
    <col min="4362" max="4362" width="9" style="14"/>
    <col min="4363" max="4363" width="4.5" style="14" customWidth="1"/>
    <col min="4364" max="4608" width="9" style="14"/>
    <col min="4609" max="4609" width="2.125" style="14" customWidth="1"/>
    <col min="4610" max="4610" width="14.5" style="14" customWidth="1"/>
    <col min="4611" max="4612" width="12.875" style="14" customWidth="1"/>
    <col min="4613" max="4613" width="9" style="14"/>
    <col min="4614" max="4614" width="2.875" style="14" customWidth="1"/>
    <col min="4615" max="4615" width="20.625" style="14" customWidth="1"/>
    <col min="4616" max="4616" width="9" style="14"/>
    <col min="4617" max="4617" width="4.25" style="14" customWidth="1"/>
    <col min="4618" max="4618" width="9" style="14"/>
    <col min="4619" max="4619" width="4.5" style="14" customWidth="1"/>
    <col min="4620" max="4864" width="9" style="14"/>
    <col min="4865" max="4865" width="2.125" style="14" customWidth="1"/>
    <col min="4866" max="4866" width="14.5" style="14" customWidth="1"/>
    <col min="4867" max="4868" width="12.875" style="14" customWidth="1"/>
    <col min="4869" max="4869" width="9" style="14"/>
    <col min="4870" max="4870" width="2.875" style="14" customWidth="1"/>
    <col min="4871" max="4871" width="20.625" style="14" customWidth="1"/>
    <col min="4872" max="4872" width="9" style="14"/>
    <col min="4873" max="4873" width="4.25" style="14" customWidth="1"/>
    <col min="4874" max="4874" width="9" style="14"/>
    <col min="4875" max="4875" width="4.5" style="14" customWidth="1"/>
    <col min="4876" max="5120" width="9" style="14"/>
    <col min="5121" max="5121" width="2.125" style="14" customWidth="1"/>
    <col min="5122" max="5122" width="14.5" style="14" customWidth="1"/>
    <col min="5123" max="5124" width="12.875" style="14" customWidth="1"/>
    <col min="5125" max="5125" width="9" style="14"/>
    <col min="5126" max="5126" width="2.875" style="14" customWidth="1"/>
    <col min="5127" max="5127" width="20.625" style="14" customWidth="1"/>
    <col min="5128" max="5128" width="9" style="14"/>
    <col min="5129" max="5129" width="4.25" style="14" customWidth="1"/>
    <col min="5130" max="5130" width="9" style="14"/>
    <col min="5131" max="5131" width="4.5" style="14" customWidth="1"/>
    <col min="5132" max="5376" width="9" style="14"/>
    <col min="5377" max="5377" width="2.125" style="14" customWidth="1"/>
    <col min="5378" max="5378" width="14.5" style="14" customWidth="1"/>
    <col min="5379" max="5380" width="12.875" style="14" customWidth="1"/>
    <col min="5381" max="5381" width="9" style="14"/>
    <col min="5382" max="5382" width="2.875" style="14" customWidth="1"/>
    <col min="5383" max="5383" width="20.625" style="14" customWidth="1"/>
    <col min="5384" max="5384" width="9" style="14"/>
    <col min="5385" max="5385" width="4.25" style="14" customWidth="1"/>
    <col min="5386" max="5386" width="9" style="14"/>
    <col min="5387" max="5387" width="4.5" style="14" customWidth="1"/>
    <col min="5388" max="5632" width="9" style="14"/>
    <col min="5633" max="5633" width="2.125" style="14" customWidth="1"/>
    <col min="5634" max="5634" width="14.5" style="14" customWidth="1"/>
    <col min="5635" max="5636" width="12.875" style="14" customWidth="1"/>
    <col min="5637" max="5637" width="9" style="14"/>
    <col min="5638" max="5638" width="2.875" style="14" customWidth="1"/>
    <col min="5639" max="5639" width="20.625" style="14" customWidth="1"/>
    <col min="5640" max="5640" width="9" style="14"/>
    <col min="5641" max="5641" width="4.25" style="14" customWidth="1"/>
    <col min="5642" max="5642" width="9" style="14"/>
    <col min="5643" max="5643" width="4.5" style="14" customWidth="1"/>
    <col min="5644" max="5888" width="9" style="14"/>
    <col min="5889" max="5889" width="2.125" style="14" customWidth="1"/>
    <col min="5890" max="5890" width="14.5" style="14" customWidth="1"/>
    <col min="5891" max="5892" width="12.875" style="14" customWidth="1"/>
    <col min="5893" max="5893" width="9" style="14"/>
    <col min="5894" max="5894" width="2.875" style="14" customWidth="1"/>
    <col min="5895" max="5895" width="20.625" style="14" customWidth="1"/>
    <col min="5896" max="5896" width="9" style="14"/>
    <col min="5897" max="5897" width="4.25" style="14" customWidth="1"/>
    <col min="5898" max="5898" width="9" style="14"/>
    <col min="5899" max="5899" width="4.5" style="14" customWidth="1"/>
    <col min="5900" max="6144" width="9" style="14"/>
    <col min="6145" max="6145" width="2.125" style="14" customWidth="1"/>
    <col min="6146" max="6146" width="14.5" style="14" customWidth="1"/>
    <col min="6147" max="6148" width="12.875" style="14" customWidth="1"/>
    <col min="6149" max="6149" width="9" style="14"/>
    <col min="6150" max="6150" width="2.875" style="14" customWidth="1"/>
    <col min="6151" max="6151" width="20.625" style="14" customWidth="1"/>
    <col min="6152" max="6152" width="9" style="14"/>
    <col min="6153" max="6153" width="4.25" style="14" customWidth="1"/>
    <col min="6154" max="6154" width="9" style="14"/>
    <col min="6155" max="6155" width="4.5" style="14" customWidth="1"/>
    <col min="6156" max="6400" width="9" style="14"/>
    <col min="6401" max="6401" width="2.125" style="14" customWidth="1"/>
    <col min="6402" max="6402" width="14.5" style="14" customWidth="1"/>
    <col min="6403" max="6404" width="12.875" style="14" customWidth="1"/>
    <col min="6405" max="6405" width="9" style="14"/>
    <col min="6406" max="6406" width="2.875" style="14" customWidth="1"/>
    <col min="6407" max="6407" width="20.625" style="14" customWidth="1"/>
    <col min="6408" max="6408" width="9" style="14"/>
    <col min="6409" max="6409" width="4.25" style="14" customWidth="1"/>
    <col min="6410" max="6410" width="9" style="14"/>
    <col min="6411" max="6411" width="4.5" style="14" customWidth="1"/>
    <col min="6412" max="6656" width="9" style="14"/>
    <col min="6657" max="6657" width="2.125" style="14" customWidth="1"/>
    <col min="6658" max="6658" width="14.5" style="14" customWidth="1"/>
    <col min="6659" max="6660" width="12.875" style="14" customWidth="1"/>
    <col min="6661" max="6661" width="9" style="14"/>
    <col min="6662" max="6662" width="2.875" style="14" customWidth="1"/>
    <col min="6663" max="6663" width="20.625" style="14" customWidth="1"/>
    <col min="6664" max="6664" width="9" style="14"/>
    <col min="6665" max="6665" width="4.25" style="14" customWidth="1"/>
    <col min="6666" max="6666" width="9" style="14"/>
    <col min="6667" max="6667" width="4.5" style="14" customWidth="1"/>
    <col min="6668" max="6912" width="9" style="14"/>
    <col min="6913" max="6913" width="2.125" style="14" customWidth="1"/>
    <col min="6914" max="6914" width="14.5" style="14" customWidth="1"/>
    <col min="6915" max="6916" width="12.875" style="14" customWidth="1"/>
    <col min="6917" max="6917" width="9" style="14"/>
    <col min="6918" max="6918" width="2.875" style="14" customWidth="1"/>
    <col min="6919" max="6919" width="20.625" style="14" customWidth="1"/>
    <col min="6920" max="6920" width="9" style="14"/>
    <col min="6921" max="6921" width="4.25" style="14" customWidth="1"/>
    <col min="6922" max="6922" width="9" style="14"/>
    <col min="6923" max="6923" width="4.5" style="14" customWidth="1"/>
    <col min="6924" max="7168" width="9" style="14"/>
    <col min="7169" max="7169" width="2.125" style="14" customWidth="1"/>
    <col min="7170" max="7170" width="14.5" style="14" customWidth="1"/>
    <col min="7171" max="7172" width="12.875" style="14" customWidth="1"/>
    <col min="7173" max="7173" width="9" style="14"/>
    <col min="7174" max="7174" width="2.875" style="14" customWidth="1"/>
    <col min="7175" max="7175" width="20.625" style="14" customWidth="1"/>
    <col min="7176" max="7176" width="9" style="14"/>
    <col min="7177" max="7177" width="4.25" style="14" customWidth="1"/>
    <col min="7178" max="7178" width="9" style="14"/>
    <col min="7179" max="7179" width="4.5" style="14" customWidth="1"/>
    <col min="7180" max="7424" width="9" style="14"/>
    <col min="7425" max="7425" width="2.125" style="14" customWidth="1"/>
    <col min="7426" max="7426" width="14.5" style="14" customWidth="1"/>
    <col min="7427" max="7428" width="12.875" style="14" customWidth="1"/>
    <col min="7429" max="7429" width="9" style="14"/>
    <col min="7430" max="7430" width="2.875" style="14" customWidth="1"/>
    <col min="7431" max="7431" width="20.625" style="14" customWidth="1"/>
    <col min="7432" max="7432" width="9" style="14"/>
    <col min="7433" max="7433" width="4.25" style="14" customWidth="1"/>
    <col min="7434" max="7434" width="9" style="14"/>
    <col min="7435" max="7435" width="4.5" style="14" customWidth="1"/>
    <col min="7436" max="7680" width="9" style="14"/>
    <col min="7681" max="7681" width="2.125" style="14" customWidth="1"/>
    <col min="7682" max="7682" width="14.5" style="14" customWidth="1"/>
    <col min="7683" max="7684" width="12.875" style="14" customWidth="1"/>
    <col min="7685" max="7685" width="9" style="14"/>
    <col min="7686" max="7686" width="2.875" style="14" customWidth="1"/>
    <col min="7687" max="7687" width="20.625" style="14" customWidth="1"/>
    <col min="7688" max="7688" width="9" style="14"/>
    <col min="7689" max="7689" width="4.25" style="14" customWidth="1"/>
    <col min="7690" max="7690" width="9" style="14"/>
    <col min="7691" max="7691" width="4.5" style="14" customWidth="1"/>
    <col min="7692" max="7936" width="9" style="14"/>
    <col min="7937" max="7937" width="2.125" style="14" customWidth="1"/>
    <col min="7938" max="7938" width="14.5" style="14" customWidth="1"/>
    <col min="7939" max="7940" width="12.875" style="14" customWidth="1"/>
    <col min="7941" max="7941" width="9" style="14"/>
    <col min="7942" max="7942" width="2.875" style="14" customWidth="1"/>
    <col min="7943" max="7943" width="20.625" style="14" customWidth="1"/>
    <col min="7944" max="7944" width="9" style="14"/>
    <col min="7945" max="7945" width="4.25" style="14" customWidth="1"/>
    <col min="7946" max="7946" width="9" style="14"/>
    <col min="7947" max="7947" width="4.5" style="14" customWidth="1"/>
    <col min="7948" max="8192" width="9" style="14"/>
    <col min="8193" max="8193" width="2.125" style="14" customWidth="1"/>
    <col min="8194" max="8194" width="14.5" style="14" customWidth="1"/>
    <col min="8195" max="8196" width="12.875" style="14" customWidth="1"/>
    <col min="8197" max="8197" width="9" style="14"/>
    <col min="8198" max="8198" width="2.875" style="14" customWidth="1"/>
    <col min="8199" max="8199" width="20.625" style="14" customWidth="1"/>
    <col min="8200" max="8200" width="9" style="14"/>
    <col min="8201" max="8201" width="4.25" style="14" customWidth="1"/>
    <col min="8202" max="8202" width="9" style="14"/>
    <col min="8203" max="8203" width="4.5" style="14" customWidth="1"/>
    <col min="8204" max="8448" width="9" style="14"/>
    <col min="8449" max="8449" width="2.125" style="14" customWidth="1"/>
    <col min="8450" max="8450" width="14.5" style="14" customWidth="1"/>
    <col min="8451" max="8452" width="12.875" style="14" customWidth="1"/>
    <col min="8453" max="8453" width="9" style="14"/>
    <col min="8454" max="8454" width="2.875" style="14" customWidth="1"/>
    <col min="8455" max="8455" width="20.625" style="14" customWidth="1"/>
    <col min="8456" max="8456" width="9" style="14"/>
    <col min="8457" max="8457" width="4.25" style="14" customWidth="1"/>
    <col min="8458" max="8458" width="9" style="14"/>
    <col min="8459" max="8459" width="4.5" style="14" customWidth="1"/>
    <col min="8460" max="8704" width="9" style="14"/>
    <col min="8705" max="8705" width="2.125" style="14" customWidth="1"/>
    <col min="8706" max="8706" width="14.5" style="14" customWidth="1"/>
    <col min="8707" max="8708" width="12.875" style="14" customWidth="1"/>
    <col min="8709" max="8709" width="9" style="14"/>
    <col min="8710" max="8710" width="2.875" style="14" customWidth="1"/>
    <col min="8711" max="8711" width="20.625" style="14" customWidth="1"/>
    <col min="8712" max="8712" width="9" style="14"/>
    <col min="8713" max="8713" width="4.25" style="14" customWidth="1"/>
    <col min="8714" max="8714" width="9" style="14"/>
    <col min="8715" max="8715" width="4.5" style="14" customWidth="1"/>
    <col min="8716" max="8960" width="9" style="14"/>
    <col min="8961" max="8961" width="2.125" style="14" customWidth="1"/>
    <col min="8962" max="8962" width="14.5" style="14" customWidth="1"/>
    <col min="8963" max="8964" width="12.875" style="14" customWidth="1"/>
    <col min="8965" max="8965" width="9" style="14"/>
    <col min="8966" max="8966" width="2.875" style="14" customWidth="1"/>
    <col min="8967" max="8967" width="20.625" style="14" customWidth="1"/>
    <col min="8968" max="8968" width="9" style="14"/>
    <col min="8969" max="8969" width="4.25" style="14" customWidth="1"/>
    <col min="8970" max="8970" width="9" style="14"/>
    <col min="8971" max="8971" width="4.5" style="14" customWidth="1"/>
    <col min="8972" max="9216" width="9" style="14"/>
    <col min="9217" max="9217" width="2.125" style="14" customWidth="1"/>
    <col min="9218" max="9218" width="14.5" style="14" customWidth="1"/>
    <col min="9219" max="9220" width="12.875" style="14" customWidth="1"/>
    <col min="9221" max="9221" width="9" style="14"/>
    <col min="9222" max="9222" width="2.875" style="14" customWidth="1"/>
    <col min="9223" max="9223" width="20.625" style="14" customWidth="1"/>
    <col min="9224" max="9224" width="9" style="14"/>
    <col min="9225" max="9225" width="4.25" style="14" customWidth="1"/>
    <col min="9226" max="9226" width="9" style="14"/>
    <col min="9227" max="9227" width="4.5" style="14" customWidth="1"/>
    <col min="9228" max="9472" width="9" style="14"/>
    <col min="9473" max="9473" width="2.125" style="14" customWidth="1"/>
    <col min="9474" max="9474" width="14.5" style="14" customWidth="1"/>
    <col min="9475" max="9476" width="12.875" style="14" customWidth="1"/>
    <col min="9477" max="9477" width="9" style="14"/>
    <col min="9478" max="9478" width="2.875" style="14" customWidth="1"/>
    <col min="9479" max="9479" width="20.625" style="14" customWidth="1"/>
    <col min="9480" max="9480" width="9" style="14"/>
    <col min="9481" max="9481" width="4.25" style="14" customWidth="1"/>
    <col min="9482" max="9482" width="9" style="14"/>
    <col min="9483" max="9483" width="4.5" style="14" customWidth="1"/>
    <col min="9484" max="9728" width="9" style="14"/>
    <col min="9729" max="9729" width="2.125" style="14" customWidth="1"/>
    <col min="9730" max="9730" width="14.5" style="14" customWidth="1"/>
    <col min="9731" max="9732" width="12.875" style="14" customWidth="1"/>
    <col min="9733" max="9733" width="9" style="14"/>
    <col min="9734" max="9734" width="2.875" style="14" customWidth="1"/>
    <col min="9735" max="9735" width="20.625" style="14" customWidth="1"/>
    <col min="9736" max="9736" width="9" style="14"/>
    <col min="9737" max="9737" width="4.25" style="14" customWidth="1"/>
    <col min="9738" max="9738" width="9" style="14"/>
    <col min="9739" max="9739" width="4.5" style="14" customWidth="1"/>
    <col min="9740" max="9984" width="9" style="14"/>
    <col min="9985" max="9985" width="2.125" style="14" customWidth="1"/>
    <col min="9986" max="9986" width="14.5" style="14" customWidth="1"/>
    <col min="9987" max="9988" width="12.875" style="14" customWidth="1"/>
    <col min="9989" max="9989" width="9" style="14"/>
    <col min="9990" max="9990" width="2.875" style="14" customWidth="1"/>
    <col min="9991" max="9991" width="20.625" style="14" customWidth="1"/>
    <col min="9992" max="9992" width="9" style="14"/>
    <col min="9993" max="9993" width="4.25" style="14" customWidth="1"/>
    <col min="9994" max="9994" width="9" style="14"/>
    <col min="9995" max="9995" width="4.5" style="14" customWidth="1"/>
    <col min="9996" max="10240" width="9" style="14"/>
    <col min="10241" max="10241" width="2.125" style="14" customWidth="1"/>
    <col min="10242" max="10242" width="14.5" style="14" customWidth="1"/>
    <col min="10243" max="10244" width="12.875" style="14" customWidth="1"/>
    <col min="10245" max="10245" width="9" style="14"/>
    <col min="10246" max="10246" width="2.875" style="14" customWidth="1"/>
    <col min="10247" max="10247" width="20.625" style="14" customWidth="1"/>
    <col min="10248" max="10248" width="9" style="14"/>
    <col min="10249" max="10249" width="4.25" style="14" customWidth="1"/>
    <col min="10250" max="10250" width="9" style="14"/>
    <col min="10251" max="10251" width="4.5" style="14" customWidth="1"/>
    <col min="10252" max="10496" width="9" style="14"/>
    <col min="10497" max="10497" width="2.125" style="14" customWidth="1"/>
    <col min="10498" max="10498" width="14.5" style="14" customWidth="1"/>
    <col min="10499" max="10500" width="12.875" style="14" customWidth="1"/>
    <col min="10501" max="10501" width="9" style="14"/>
    <col min="10502" max="10502" width="2.875" style="14" customWidth="1"/>
    <col min="10503" max="10503" width="20.625" style="14" customWidth="1"/>
    <col min="10504" max="10504" width="9" style="14"/>
    <col min="10505" max="10505" width="4.25" style="14" customWidth="1"/>
    <col min="10506" max="10506" width="9" style="14"/>
    <col min="10507" max="10507" width="4.5" style="14" customWidth="1"/>
    <col min="10508" max="10752" width="9" style="14"/>
    <col min="10753" max="10753" width="2.125" style="14" customWidth="1"/>
    <col min="10754" max="10754" width="14.5" style="14" customWidth="1"/>
    <col min="10755" max="10756" width="12.875" style="14" customWidth="1"/>
    <col min="10757" max="10757" width="9" style="14"/>
    <col min="10758" max="10758" width="2.875" style="14" customWidth="1"/>
    <col min="10759" max="10759" width="20.625" style="14" customWidth="1"/>
    <col min="10760" max="10760" width="9" style="14"/>
    <col min="10761" max="10761" width="4.25" style="14" customWidth="1"/>
    <col min="10762" max="10762" width="9" style="14"/>
    <col min="10763" max="10763" width="4.5" style="14" customWidth="1"/>
    <col min="10764" max="11008" width="9" style="14"/>
    <col min="11009" max="11009" width="2.125" style="14" customWidth="1"/>
    <col min="11010" max="11010" width="14.5" style="14" customWidth="1"/>
    <col min="11011" max="11012" width="12.875" style="14" customWidth="1"/>
    <col min="11013" max="11013" width="9" style="14"/>
    <col min="11014" max="11014" width="2.875" style="14" customWidth="1"/>
    <col min="11015" max="11015" width="20.625" style="14" customWidth="1"/>
    <col min="11016" max="11016" width="9" style="14"/>
    <col min="11017" max="11017" width="4.25" style="14" customWidth="1"/>
    <col min="11018" max="11018" width="9" style="14"/>
    <col min="11019" max="11019" width="4.5" style="14" customWidth="1"/>
    <col min="11020" max="11264" width="9" style="14"/>
    <col min="11265" max="11265" width="2.125" style="14" customWidth="1"/>
    <col min="11266" max="11266" width="14.5" style="14" customWidth="1"/>
    <col min="11267" max="11268" width="12.875" style="14" customWidth="1"/>
    <col min="11269" max="11269" width="9" style="14"/>
    <col min="11270" max="11270" width="2.875" style="14" customWidth="1"/>
    <col min="11271" max="11271" width="20.625" style="14" customWidth="1"/>
    <col min="11272" max="11272" width="9" style="14"/>
    <col min="11273" max="11273" width="4.25" style="14" customWidth="1"/>
    <col min="11274" max="11274" width="9" style="14"/>
    <col min="11275" max="11275" width="4.5" style="14" customWidth="1"/>
    <col min="11276" max="11520" width="9" style="14"/>
    <col min="11521" max="11521" width="2.125" style="14" customWidth="1"/>
    <col min="11522" max="11522" width="14.5" style="14" customWidth="1"/>
    <col min="11523" max="11524" width="12.875" style="14" customWidth="1"/>
    <col min="11525" max="11525" width="9" style="14"/>
    <col min="11526" max="11526" width="2.875" style="14" customWidth="1"/>
    <col min="11527" max="11527" width="20.625" style="14" customWidth="1"/>
    <col min="11528" max="11528" width="9" style="14"/>
    <col min="11529" max="11529" width="4.25" style="14" customWidth="1"/>
    <col min="11530" max="11530" width="9" style="14"/>
    <col min="11531" max="11531" width="4.5" style="14" customWidth="1"/>
    <col min="11532" max="11776" width="9" style="14"/>
    <col min="11777" max="11777" width="2.125" style="14" customWidth="1"/>
    <col min="11778" max="11778" width="14.5" style="14" customWidth="1"/>
    <col min="11779" max="11780" width="12.875" style="14" customWidth="1"/>
    <col min="11781" max="11781" width="9" style="14"/>
    <col min="11782" max="11782" width="2.875" style="14" customWidth="1"/>
    <col min="11783" max="11783" width="20.625" style="14" customWidth="1"/>
    <col min="11784" max="11784" width="9" style="14"/>
    <col min="11785" max="11785" width="4.25" style="14" customWidth="1"/>
    <col min="11786" max="11786" width="9" style="14"/>
    <col min="11787" max="11787" width="4.5" style="14" customWidth="1"/>
    <col min="11788" max="12032" width="9" style="14"/>
    <col min="12033" max="12033" width="2.125" style="14" customWidth="1"/>
    <col min="12034" max="12034" width="14.5" style="14" customWidth="1"/>
    <col min="12035" max="12036" width="12.875" style="14" customWidth="1"/>
    <col min="12037" max="12037" width="9" style="14"/>
    <col min="12038" max="12038" width="2.875" style="14" customWidth="1"/>
    <col min="12039" max="12039" width="20.625" style="14" customWidth="1"/>
    <col min="12040" max="12040" width="9" style="14"/>
    <col min="12041" max="12041" width="4.25" style="14" customWidth="1"/>
    <col min="12042" max="12042" width="9" style="14"/>
    <col min="12043" max="12043" width="4.5" style="14" customWidth="1"/>
    <col min="12044" max="12288" width="9" style="14"/>
    <col min="12289" max="12289" width="2.125" style="14" customWidth="1"/>
    <col min="12290" max="12290" width="14.5" style="14" customWidth="1"/>
    <col min="12291" max="12292" width="12.875" style="14" customWidth="1"/>
    <col min="12293" max="12293" width="9" style="14"/>
    <col min="12294" max="12294" width="2.875" style="14" customWidth="1"/>
    <col min="12295" max="12295" width="20.625" style="14" customWidth="1"/>
    <col min="12296" max="12296" width="9" style="14"/>
    <col min="12297" max="12297" width="4.25" style="14" customWidth="1"/>
    <col min="12298" max="12298" width="9" style="14"/>
    <col min="12299" max="12299" width="4.5" style="14" customWidth="1"/>
    <col min="12300" max="12544" width="9" style="14"/>
    <col min="12545" max="12545" width="2.125" style="14" customWidth="1"/>
    <col min="12546" max="12546" width="14.5" style="14" customWidth="1"/>
    <col min="12547" max="12548" width="12.875" style="14" customWidth="1"/>
    <col min="12549" max="12549" width="9" style="14"/>
    <col min="12550" max="12550" width="2.875" style="14" customWidth="1"/>
    <col min="12551" max="12551" width="20.625" style="14" customWidth="1"/>
    <col min="12552" max="12552" width="9" style="14"/>
    <col min="12553" max="12553" width="4.25" style="14" customWidth="1"/>
    <col min="12554" max="12554" width="9" style="14"/>
    <col min="12555" max="12555" width="4.5" style="14" customWidth="1"/>
    <col min="12556" max="12800" width="9" style="14"/>
    <col min="12801" max="12801" width="2.125" style="14" customWidth="1"/>
    <col min="12802" max="12802" width="14.5" style="14" customWidth="1"/>
    <col min="12803" max="12804" width="12.875" style="14" customWidth="1"/>
    <col min="12805" max="12805" width="9" style="14"/>
    <col min="12806" max="12806" width="2.875" style="14" customWidth="1"/>
    <col min="12807" max="12807" width="20.625" style="14" customWidth="1"/>
    <col min="12808" max="12808" width="9" style="14"/>
    <col min="12809" max="12809" width="4.25" style="14" customWidth="1"/>
    <col min="12810" max="12810" width="9" style="14"/>
    <col min="12811" max="12811" width="4.5" style="14" customWidth="1"/>
    <col min="12812" max="13056" width="9" style="14"/>
    <col min="13057" max="13057" width="2.125" style="14" customWidth="1"/>
    <col min="13058" max="13058" width="14.5" style="14" customWidth="1"/>
    <col min="13059" max="13060" width="12.875" style="14" customWidth="1"/>
    <col min="13061" max="13061" width="9" style="14"/>
    <col min="13062" max="13062" width="2.875" style="14" customWidth="1"/>
    <col min="13063" max="13063" width="20.625" style="14" customWidth="1"/>
    <col min="13064" max="13064" width="9" style="14"/>
    <col min="13065" max="13065" width="4.25" style="14" customWidth="1"/>
    <col min="13066" max="13066" width="9" style="14"/>
    <col min="13067" max="13067" width="4.5" style="14" customWidth="1"/>
    <col min="13068" max="13312" width="9" style="14"/>
    <col min="13313" max="13313" width="2.125" style="14" customWidth="1"/>
    <col min="13314" max="13314" width="14.5" style="14" customWidth="1"/>
    <col min="13315" max="13316" width="12.875" style="14" customWidth="1"/>
    <col min="13317" max="13317" width="9" style="14"/>
    <col min="13318" max="13318" width="2.875" style="14" customWidth="1"/>
    <col min="13319" max="13319" width="20.625" style="14" customWidth="1"/>
    <col min="13320" max="13320" width="9" style="14"/>
    <col min="13321" max="13321" width="4.25" style="14" customWidth="1"/>
    <col min="13322" max="13322" width="9" style="14"/>
    <col min="13323" max="13323" width="4.5" style="14" customWidth="1"/>
    <col min="13324" max="13568" width="9" style="14"/>
    <col min="13569" max="13569" width="2.125" style="14" customWidth="1"/>
    <col min="13570" max="13570" width="14.5" style="14" customWidth="1"/>
    <col min="13571" max="13572" width="12.875" style="14" customWidth="1"/>
    <col min="13573" max="13573" width="9" style="14"/>
    <col min="13574" max="13574" width="2.875" style="14" customWidth="1"/>
    <col min="13575" max="13575" width="20.625" style="14" customWidth="1"/>
    <col min="13576" max="13576" width="9" style="14"/>
    <col min="13577" max="13577" width="4.25" style="14" customWidth="1"/>
    <col min="13578" max="13578" width="9" style="14"/>
    <col min="13579" max="13579" width="4.5" style="14" customWidth="1"/>
    <col min="13580" max="13824" width="9" style="14"/>
    <col min="13825" max="13825" width="2.125" style="14" customWidth="1"/>
    <col min="13826" max="13826" width="14.5" style="14" customWidth="1"/>
    <col min="13827" max="13828" width="12.875" style="14" customWidth="1"/>
    <col min="13829" max="13829" width="9" style="14"/>
    <col min="13830" max="13830" width="2.875" style="14" customWidth="1"/>
    <col min="13831" max="13831" width="20.625" style="14" customWidth="1"/>
    <col min="13832" max="13832" width="9" style="14"/>
    <col min="13833" max="13833" width="4.25" style="14" customWidth="1"/>
    <col min="13834" max="13834" width="9" style="14"/>
    <col min="13835" max="13835" width="4.5" style="14" customWidth="1"/>
    <col min="13836" max="14080" width="9" style="14"/>
    <col min="14081" max="14081" width="2.125" style="14" customWidth="1"/>
    <col min="14082" max="14082" width="14.5" style="14" customWidth="1"/>
    <col min="14083" max="14084" width="12.875" style="14" customWidth="1"/>
    <col min="14085" max="14085" width="9" style="14"/>
    <col min="14086" max="14086" width="2.875" style="14" customWidth="1"/>
    <col min="14087" max="14087" width="20.625" style="14" customWidth="1"/>
    <col min="14088" max="14088" width="9" style="14"/>
    <col min="14089" max="14089" width="4.25" style="14" customWidth="1"/>
    <col min="14090" max="14090" width="9" style="14"/>
    <col min="14091" max="14091" width="4.5" style="14" customWidth="1"/>
    <col min="14092" max="14336" width="9" style="14"/>
    <col min="14337" max="14337" width="2.125" style="14" customWidth="1"/>
    <col min="14338" max="14338" width="14.5" style="14" customWidth="1"/>
    <col min="14339" max="14340" width="12.875" style="14" customWidth="1"/>
    <col min="14341" max="14341" width="9" style="14"/>
    <col min="14342" max="14342" width="2.875" style="14" customWidth="1"/>
    <col min="14343" max="14343" width="20.625" style="14" customWidth="1"/>
    <col min="14344" max="14344" width="9" style="14"/>
    <col min="14345" max="14345" width="4.25" style="14" customWidth="1"/>
    <col min="14346" max="14346" width="9" style="14"/>
    <col min="14347" max="14347" width="4.5" style="14" customWidth="1"/>
    <col min="14348" max="14592" width="9" style="14"/>
    <col min="14593" max="14593" width="2.125" style="14" customWidth="1"/>
    <col min="14594" max="14594" width="14.5" style="14" customWidth="1"/>
    <col min="14595" max="14596" width="12.875" style="14" customWidth="1"/>
    <col min="14597" max="14597" width="9" style="14"/>
    <col min="14598" max="14598" width="2.875" style="14" customWidth="1"/>
    <col min="14599" max="14599" width="20.625" style="14" customWidth="1"/>
    <col min="14600" max="14600" width="9" style="14"/>
    <col min="14601" max="14601" width="4.25" style="14" customWidth="1"/>
    <col min="14602" max="14602" width="9" style="14"/>
    <col min="14603" max="14603" width="4.5" style="14" customWidth="1"/>
    <col min="14604" max="14848" width="9" style="14"/>
    <col min="14849" max="14849" width="2.125" style="14" customWidth="1"/>
    <col min="14850" max="14850" width="14.5" style="14" customWidth="1"/>
    <col min="14851" max="14852" width="12.875" style="14" customWidth="1"/>
    <col min="14853" max="14853" width="9" style="14"/>
    <col min="14854" max="14854" width="2.875" style="14" customWidth="1"/>
    <col min="14855" max="14855" width="20.625" style="14" customWidth="1"/>
    <col min="14856" max="14856" width="9" style="14"/>
    <col min="14857" max="14857" width="4.25" style="14" customWidth="1"/>
    <col min="14858" max="14858" width="9" style="14"/>
    <col min="14859" max="14859" width="4.5" style="14" customWidth="1"/>
    <col min="14860" max="15104" width="9" style="14"/>
    <col min="15105" max="15105" width="2.125" style="14" customWidth="1"/>
    <col min="15106" max="15106" width="14.5" style="14" customWidth="1"/>
    <col min="15107" max="15108" width="12.875" style="14" customWidth="1"/>
    <col min="15109" max="15109" width="9" style="14"/>
    <col min="15110" max="15110" width="2.875" style="14" customWidth="1"/>
    <col min="15111" max="15111" width="20.625" style="14" customWidth="1"/>
    <col min="15112" max="15112" width="9" style="14"/>
    <col min="15113" max="15113" width="4.25" style="14" customWidth="1"/>
    <col min="15114" max="15114" width="9" style="14"/>
    <col min="15115" max="15115" width="4.5" style="14" customWidth="1"/>
    <col min="15116" max="15360" width="9" style="14"/>
    <col min="15361" max="15361" width="2.125" style="14" customWidth="1"/>
    <col min="15362" max="15362" width="14.5" style="14" customWidth="1"/>
    <col min="15363" max="15364" width="12.875" style="14" customWidth="1"/>
    <col min="15365" max="15365" width="9" style="14"/>
    <col min="15366" max="15366" width="2.875" style="14" customWidth="1"/>
    <col min="15367" max="15367" width="20.625" style="14" customWidth="1"/>
    <col min="15368" max="15368" width="9" style="14"/>
    <col min="15369" max="15369" width="4.25" style="14" customWidth="1"/>
    <col min="15370" max="15370" width="9" style="14"/>
    <col min="15371" max="15371" width="4.5" style="14" customWidth="1"/>
    <col min="15372" max="15616" width="9" style="14"/>
    <col min="15617" max="15617" width="2.125" style="14" customWidth="1"/>
    <col min="15618" max="15618" width="14.5" style="14" customWidth="1"/>
    <col min="15619" max="15620" width="12.875" style="14" customWidth="1"/>
    <col min="15621" max="15621" width="9" style="14"/>
    <col min="15622" max="15622" width="2.875" style="14" customWidth="1"/>
    <col min="15623" max="15623" width="20.625" style="14" customWidth="1"/>
    <col min="15624" max="15624" width="9" style="14"/>
    <col min="15625" max="15625" width="4.25" style="14" customWidth="1"/>
    <col min="15626" max="15626" width="9" style="14"/>
    <col min="15627" max="15627" width="4.5" style="14" customWidth="1"/>
    <col min="15628" max="15872" width="9" style="14"/>
    <col min="15873" max="15873" width="2.125" style="14" customWidth="1"/>
    <col min="15874" max="15874" width="14.5" style="14" customWidth="1"/>
    <col min="15875" max="15876" width="12.875" style="14" customWidth="1"/>
    <col min="15877" max="15877" width="9" style="14"/>
    <col min="15878" max="15878" width="2.875" style="14" customWidth="1"/>
    <col min="15879" max="15879" width="20.625" style="14" customWidth="1"/>
    <col min="15880" max="15880" width="9" style="14"/>
    <col min="15881" max="15881" width="4.25" style="14" customWidth="1"/>
    <col min="15882" max="15882" width="9" style="14"/>
    <col min="15883" max="15883" width="4.5" style="14" customWidth="1"/>
    <col min="15884" max="16128" width="9" style="14"/>
    <col min="16129" max="16129" width="2.125" style="14" customWidth="1"/>
    <col min="16130" max="16130" width="14.5" style="14" customWidth="1"/>
    <col min="16131" max="16132" width="12.875" style="14" customWidth="1"/>
    <col min="16133" max="16133" width="9" style="14"/>
    <col min="16134" max="16134" width="2.875" style="14" customWidth="1"/>
    <col min="16135" max="16135" width="20.625" style="14" customWidth="1"/>
    <col min="16136" max="16136" width="9" style="14"/>
    <col min="16137" max="16137" width="4.25" style="14" customWidth="1"/>
    <col min="16138" max="16138" width="9" style="14"/>
    <col min="16139" max="16139" width="4.5" style="14" customWidth="1"/>
    <col min="16140" max="16384" width="9" style="14"/>
  </cols>
  <sheetData>
    <row r="1" spans="2:11" s="10" customFormat="1" x14ac:dyDescent="0.25">
      <c r="C1" s="60"/>
    </row>
    <row r="2" spans="2:11" s="10" customFormat="1" x14ac:dyDescent="0.25">
      <c r="C2" s="60"/>
    </row>
    <row r="3" spans="2:11" s="10" customFormat="1" ht="36" x14ac:dyDescent="0.55000000000000004">
      <c r="C3" s="61" t="s">
        <v>214</v>
      </c>
      <c r="H3" s="69"/>
      <c r="I3" s="69"/>
      <c r="J3" s="69"/>
      <c r="K3" s="69"/>
    </row>
    <row r="4" spans="2:11" s="10" customFormat="1" ht="28.5" x14ac:dyDescent="0.45">
      <c r="C4" s="62"/>
      <c r="H4" s="69"/>
      <c r="I4" s="69"/>
      <c r="J4" s="69"/>
      <c r="K4" s="69"/>
    </row>
    <row r="5" spans="2:11" s="10" customFormat="1" x14ac:dyDescent="0.25">
      <c r="C5" s="60"/>
    </row>
    <row r="7" spans="2:11" ht="15" customHeight="1" x14ac:dyDescent="0.25">
      <c r="B7" s="13"/>
      <c r="C7" s="63"/>
      <c r="D7" s="13"/>
      <c r="E7" s="13"/>
      <c r="F7" s="13"/>
      <c r="G7" s="13"/>
      <c r="H7" s="13"/>
      <c r="I7" s="13"/>
      <c r="J7" s="13"/>
      <c r="K7" s="13"/>
    </row>
    <row r="8" spans="2:11" ht="15.75" x14ac:dyDescent="0.25">
      <c r="B8" s="15" t="s">
        <v>201</v>
      </c>
      <c r="C8" s="63"/>
      <c r="D8" s="13"/>
      <c r="E8" s="13"/>
      <c r="F8" s="13"/>
      <c r="G8" s="13"/>
      <c r="H8" s="13"/>
      <c r="I8" s="13"/>
      <c r="J8" s="13"/>
      <c r="K8" s="13"/>
    </row>
    <row r="10" spans="2:11" x14ac:dyDescent="0.25">
      <c r="B10" s="27" t="s">
        <v>219</v>
      </c>
      <c r="C10" s="28" t="s">
        <v>4</v>
      </c>
    </row>
    <row r="11" spans="2:11" x14ac:dyDescent="0.25">
      <c r="B11" s="27" t="s">
        <v>3</v>
      </c>
      <c r="C11" s="28" t="s">
        <v>4</v>
      </c>
    </row>
    <row r="12" spans="2:11" x14ac:dyDescent="0.25">
      <c r="B12" s="27" t="s">
        <v>241</v>
      </c>
      <c r="C12" s="28" t="s">
        <v>240</v>
      </c>
    </row>
    <row r="13" spans="2:11" x14ac:dyDescent="0.25">
      <c r="B13" s="27" t="s">
        <v>243</v>
      </c>
      <c r="C13" s="28" t="s">
        <v>242</v>
      </c>
    </row>
    <row r="14" spans="2:11" x14ac:dyDescent="0.25">
      <c r="B14" s="27" t="s">
        <v>54</v>
      </c>
      <c r="C14" s="28" t="s">
        <v>55</v>
      </c>
    </row>
    <row r="15" spans="2:11" x14ac:dyDescent="0.25">
      <c r="B15" s="27" t="s">
        <v>225</v>
      </c>
      <c r="C15" s="28" t="s">
        <v>226</v>
      </c>
    </row>
    <row r="16" spans="2:11" x14ac:dyDescent="0.25">
      <c r="B16" s="27" t="s">
        <v>70</v>
      </c>
      <c r="C16" s="28" t="s">
        <v>71</v>
      </c>
    </row>
    <row r="17" spans="2:3" x14ac:dyDescent="0.25">
      <c r="B17" s="27" t="s">
        <v>79</v>
      </c>
      <c r="C17" s="28" t="s">
        <v>80</v>
      </c>
    </row>
    <row r="18" spans="2:3" x14ac:dyDescent="0.25">
      <c r="B18" s="27" t="s">
        <v>83</v>
      </c>
      <c r="C18" s="28" t="s">
        <v>84</v>
      </c>
    </row>
    <row r="19" spans="2:3" x14ac:dyDescent="0.25">
      <c r="B19" s="27" t="s">
        <v>87</v>
      </c>
      <c r="C19" s="28" t="s">
        <v>88</v>
      </c>
    </row>
    <row r="20" spans="2:3" x14ac:dyDescent="0.25">
      <c r="B20" s="27" t="s">
        <v>91</v>
      </c>
      <c r="C20" s="28" t="s">
        <v>92</v>
      </c>
    </row>
    <row r="21" spans="2:3" x14ac:dyDescent="0.25">
      <c r="B21" s="27" t="s">
        <v>6</v>
      </c>
      <c r="C21" s="28" t="s">
        <v>7</v>
      </c>
    </row>
    <row r="22" spans="2:3" x14ac:dyDescent="0.25">
      <c r="B22" s="27" t="s">
        <v>98</v>
      </c>
      <c r="C22" s="28" t="s">
        <v>99</v>
      </c>
    </row>
    <row r="23" spans="2:3" x14ac:dyDescent="0.25">
      <c r="B23" s="27" t="s">
        <v>106</v>
      </c>
      <c r="C23" s="28" t="s">
        <v>107</v>
      </c>
    </row>
    <row r="24" spans="2:3" x14ac:dyDescent="0.25">
      <c r="B24" s="27" t="s">
        <v>112</v>
      </c>
      <c r="C24" s="28" t="s">
        <v>113</v>
      </c>
    </row>
    <row r="25" spans="2:3" x14ac:dyDescent="0.25">
      <c r="B25" s="27" t="s">
        <v>121</v>
      </c>
      <c r="C25" s="28" t="s">
        <v>122</v>
      </c>
    </row>
    <row r="26" spans="2:3" x14ac:dyDescent="0.25">
      <c r="B26" s="27" t="s">
        <v>131</v>
      </c>
      <c r="C26" s="28" t="s">
        <v>132</v>
      </c>
    </row>
    <row r="27" spans="2:3" x14ac:dyDescent="0.25">
      <c r="B27" s="27" t="s">
        <v>231</v>
      </c>
      <c r="C27" s="28" t="s">
        <v>230</v>
      </c>
    </row>
    <row r="28" spans="2:3" x14ac:dyDescent="0.25">
      <c r="B28" s="27" t="s">
        <v>140</v>
      </c>
      <c r="C28" s="28" t="s">
        <v>141</v>
      </c>
    </row>
    <row r="29" spans="2:3" x14ac:dyDescent="0.25">
      <c r="B29" s="27" t="s">
        <v>145</v>
      </c>
      <c r="C29" s="28" t="s">
        <v>146</v>
      </c>
    </row>
    <row r="30" spans="2:3" x14ac:dyDescent="0.25">
      <c r="B30" s="27" t="s">
        <v>149</v>
      </c>
      <c r="C30" s="28" t="s">
        <v>150</v>
      </c>
    </row>
    <row r="31" spans="2:3" x14ac:dyDescent="0.25">
      <c r="B31" s="27" t="s">
        <v>153</v>
      </c>
      <c r="C31" s="28" t="s">
        <v>154</v>
      </c>
    </row>
    <row r="32" spans="2:3" x14ac:dyDescent="0.25">
      <c r="B32" s="27" t="s">
        <v>157</v>
      </c>
      <c r="C32" s="28" t="s">
        <v>158</v>
      </c>
    </row>
    <row r="33" spans="2:3" x14ac:dyDescent="0.25">
      <c r="B33" s="27" t="s">
        <v>161</v>
      </c>
      <c r="C33" s="28" t="s">
        <v>162</v>
      </c>
    </row>
    <row r="34" spans="2:3" x14ac:dyDescent="0.25">
      <c r="B34" s="27" t="s">
        <v>165</v>
      </c>
      <c r="C34" s="28" t="s">
        <v>166</v>
      </c>
    </row>
    <row r="35" spans="2:3" x14ac:dyDescent="0.25">
      <c r="B35" s="27" t="s">
        <v>235</v>
      </c>
      <c r="C35" s="28" t="s">
        <v>234</v>
      </c>
    </row>
    <row r="36" spans="2:3" x14ac:dyDescent="0.25">
      <c r="B36" s="27" t="s">
        <v>174</v>
      </c>
      <c r="C36" s="28" t="s">
        <v>175</v>
      </c>
    </row>
    <row r="37" spans="2:3" x14ac:dyDescent="0.25">
      <c r="B37" s="27" t="s">
        <v>178</v>
      </c>
      <c r="C37" s="28" t="s">
        <v>179</v>
      </c>
    </row>
    <row r="38" spans="2:3" x14ac:dyDescent="0.25">
      <c r="B38" s="27" t="s">
        <v>182</v>
      </c>
      <c r="C38" s="28" t="s">
        <v>183</v>
      </c>
    </row>
    <row r="39" spans="2:3" x14ac:dyDescent="0.25">
      <c r="B39" s="27" t="s">
        <v>186</v>
      </c>
      <c r="C39" s="28" t="s">
        <v>187</v>
      </c>
    </row>
    <row r="40" spans="2:3" x14ac:dyDescent="0.25">
      <c r="B40" s="27" t="s">
        <v>190</v>
      </c>
      <c r="C40" s="28" t="s">
        <v>191</v>
      </c>
    </row>
    <row r="41" spans="2:3" x14ac:dyDescent="0.25">
      <c r="B41" s="27" t="s">
        <v>194</v>
      </c>
      <c r="C41" s="28" t="s">
        <v>195</v>
      </c>
    </row>
    <row r="42" spans="2:3" x14ac:dyDescent="0.25">
      <c r="B42" s="27" t="s">
        <v>198</v>
      </c>
      <c r="C42" s="28" t="s">
        <v>199</v>
      </c>
    </row>
  </sheetData>
  <mergeCells count="1">
    <mergeCell ref="H3:K4"/>
  </mergeCells>
  <hyperlinks>
    <hyperlink ref="B10" location="'VI all 10'!A1" display="VI all 10"/>
    <hyperlink ref="B11" location="'VI all parties'!A1" display="VI all parties"/>
    <hyperlink ref="B12" location="'Past Vote 2017'!A1" display="Past Vote 2017"/>
    <hyperlink ref="B13" location="'Past Vote 2015'!A1" display="Past Vote 2015"/>
    <hyperlink ref="B14" location="'VI turnout scale'!A1" display="VI turnout scale"/>
    <hyperlink ref="B15" location="'Lea Summary'!A1" display="Lea Summary"/>
    <hyperlink ref="B16" location="'Leader Approval Ratings 0'!A1" display="Leader Approval Ratings 0"/>
    <hyperlink ref="B17" location="'Leader Approval Ratings 1'!A1" display="Leader Approval Ratings 1"/>
    <hyperlink ref="B18" location="'Leader Approval Ratings 2'!A1" display="Leader Approval Ratings 2"/>
    <hyperlink ref="B19" location="'Leader Approval Ratings 3'!A1" display="Leader Approval Ratings 3"/>
    <hyperlink ref="B20" location="'Leader Approval Ratings 4'!A1" display="Leader Approval Ratings 4"/>
    <hyperlink ref="B21" location="'PM Choice 2 way'!A1" display="PM Choice 2 way"/>
    <hyperlink ref="B22" location="'EU1'!A1" display="EU1"/>
    <hyperlink ref="B23" location="'EU2'!A1" display="EU2"/>
    <hyperlink ref="B24" location="'V1'!A1" display="V1"/>
    <hyperlink ref="B25" location="'V2'!A1" display="V2"/>
    <hyperlink ref="B26" location="'V3'!A1" display="V3"/>
    <hyperlink ref="B27" location="'V4 Summary'!A1" display="V4 Summary"/>
    <hyperlink ref="B28" location="'V4 0'!A1" display="V4 0"/>
    <hyperlink ref="B29" location="'V4 1'!A1" display="V4 1"/>
    <hyperlink ref="B30" location="'V4 2'!A1" display="V4 2"/>
    <hyperlink ref="B31" location="'V4 3'!A1" display="V4 3"/>
    <hyperlink ref="B32" location="'V4 4'!A1" display="V4 4"/>
    <hyperlink ref="B33" location="'V4 5'!A1" display="V4 5"/>
    <hyperlink ref="B34" location="'V5'!A1" display="V5"/>
    <hyperlink ref="B35" location="'V6 Summary'!A1" display="V6 Summary"/>
    <hyperlink ref="B36" location="'V6 0'!A1" display="V6 0"/>
    <hyperlink ref="B37" location="'V6 1'!A1" display="V6 1"/>
    <hyperlink ref="B38" location="'V6 2'!A1" display="V6 2"/>
    <hyperlink ref="B39" location="'V6 3'!A1" display="V6 3"/>
    <hyperlink ref="B40" location="'V6 4'!A1" display="V6 4"/>
    <hyperlink ref="B41" location="'V6 5'!A1" display="V6 5"/>
    <hyperlink ref="B42" location="'V6 6'!A1" display="V6 6"/>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showGridLines="0" workbookViewId="0">
      <pane xSplit="1" ySplit="7" topLeftCell="B8" activePane="bottomRight" state="frozen"/>
      <selection activeCell="F28" sqref="F28"/>
      <selection pane="topRight" activeCell="F28" sqref="F28"/>
      <selection pane="bottomLeft" activeCell="F28" sqref="F28"/>
      <selection pane="bottomRight" activeCell="A24" sqref="A24"/>
    </sheetView>
  </sheetViews>
  <sheetFormatPr defaultRowHeight="12" x14ac:dyDescent="0.2"/>
  <cols>
    <col min="1" max="1" width="40.625" style="4" customWidth="1"/>
    <col min="2" max="7" width="10.625" style="1" customWidth="1"/>
    <col min="8" max="16384" width="9" style="1"/>
  </cols>
  <sheetData>
    <row r="2" spans="1:7" ht="24" x14ac:dyDescent="0.2">
      <c r="A2" s="54"/>
      <c r="B2" s="5" t="s">
        <v>141</v>
      </c>
      <c r="C2" s="5" t="s">
        <v>146</v>
      </c>
      <c r="D2" s="5" t="s">
        <v>150</v>
      </c>
      <c r="E2" s="5" t="s">
        <v>154</v>
      </c>
      <c r="F2" s="5" t="s">
        <v>158</v>
      </c>
      <c r="G2" s="5" t="s">
        <v>162</v>
      </c>
    </row>
    <row r="3" spans="1:7" x14ac:dyDescent="0.2">
      <c r="A3" s="76" t="s">
        <v>231</v>
      </c>
      <c r="B3" s="76"/>
      <c r="C3" s="76"/>
      <c r="D3" s="76"/>
      <c r="E3" s="76"/>
      <c r="F3" s="76"/>
      <c r="G3" s="76"/>
    </row>
    <row r="4" spans="1:7" ht="24" x14ac:dyDescent="0.2">
      <c r="A4" s="44" t="s">
        <v>230</v>
      </c>
      <c r="B4" s="55"/>
      <c r="C4" s="55"/>
      <c r="D4" s="55"/>
      <c r="E4" s="55"/>
      <c r="F4" s="55"/>
      <c r="G4" s="55"/>
    </row>
    <row r="5" spans="1:7" x14ac:dyDescent="0.2">
      <c r="A5" s="78" t="s">
        <v>200</v>
      </c>
      <c r="B5" s="2">
        <v>2013</v>
      </c>
      <c r="C5" s="2">
        <v>2013</v>
      </c>
      <c r="D5" s="2">
        <v>2013</v>
      </c>
      <c r="E5" s="2">
        <v>2013</v>
      </c>
      <c r="F5" s="2">
        <v>2013</v>
      </c>
      <c r="G5" s="2">
        <v>2013</v>
      </c>
    </row>
    <row r="6" spans="1:7" s="42" customFormat="1" x14ac:dyDescent="0.2">
      <c r="A6" s="80"/>
      <c r="B6" s="41">
        <v>2013</v>
      </c>
      <c r="C6" s="41">
        <v>2013</v>
      </c>
      <c r="D6" s="41">
        <v>2013</v>
      </c>
      <c r="E6" s="41">
        <v>2013</v>
      </c>
      <c r="F6" s="41">
        <v>2013</v>
      </c>
      <c r="G6" s="41">
        <v>2013</v>
      </c>
    </row>
    <row r="7" spans="1:7" s="38" customFormat="1" x14ac:dyDescent="0.2">
      <c r="A7" s="75"/>
      <c r="B7" s="7">
        <v>1</v>
      </c>
      <c r="C7" s="7">
        <v>1</v>
      </c>
      <c r="D7" s="7">
        <v>1</v>
      </c>
      <c r="E7" s="7">
        <v>1</v>
      </c>
      <c r="F7" s="7">
        <v>1</v>
      </c>
      <c r="G7" s="7">
        <v>1</v>
      </c>
    </row>
    <row r="8" spans="1:7" s="42" customFormat="1" x14ac:dyDescent="0.2">
      <c r="A8" s="75" t="s">
        <v>114</v>
      </c>
      <c r="B8" s="41">
        <v>54</v>
      </c>
      <c r="C8" s="41">
        <v>215</v>
      </c>
      <c r="D8" s="41">
        <v>129</v>
      </c>
      <c r="E8" s="41">
        <v>40</v>
      </c>
      <c r="F8" s="41">
        <v>43</v>
      </c>
      <c r="G8" s="41">
        <v>77</v>
      </c>
    </row>
    <row r="9" spans="1:7" x14ac:dyDescent="0.2">
      <c r="A9" s="80"/>
      <c r="B9" s="2">
        <v>44</v>
      </c>
      <c r="C9" s="2">
        <v>183</v>
      </c>
      <c r="D9" s="2">
        <v>131</v>
      </c>
      <c r="E9" s="2">
        <v>26</v>
      </c>
      <c r="F9" s="2">
        <v>39</v>
      </c>
      <c r="G9" s="2">
        <v>60</v>
      </c>
    </row>
    <row r="10" spans="1:7" x14ac:dyDescent="0.2">
      <c r="A10" s="75"/>
      <c r="B10" s="7">
        <v>0.03</v>
      </c>
      <c r="C10" s="7">
        <v>0.11</v>
      </c>
      <c r="D10" s="7">
        <v>0.06</v>
      </c>
      <c r="E10" s="7">
        <v>0.02</v>
      </c>
      <c r="F10" s="7">
        <v>0.02</v>
      </c>
      <c r="G10" s="7">
        <v>0.04</v>
      </c>
    </row>
    <row r="11" spans="1:7" x14ac:dyDescent="0.2">
      <c r="A11" s="75" t="s">
        <v>115</v>
      </c>
      <c r="B11" s="2">
        <v>297</v>
      </c>
      <c r="C11" s="2">
        <v>482</v>
      </c>
      <c r="D11" s="2">
        <v>481</v>
      </c>
      <c r="E11" s="2">
        <v>236</v>
      </c>
      <c r="F11" s="2">
        <v>265</v>
      </c>
      <c r="G11" s="2">
        <v>430</v>
      </c>
    </row>
    <row r="12" spans="1:7" s="42" customFormat="1" x14ac:dyDescent="0.2">
      <c r="A12" s="80"/>
      <c r="B12" s="41">
        <v>299</v>
      </c>
      <c r="C12" s="41">
        <v>474</v>
      </c>
      <c r="D12" s="41">
        <v>508</v>
      </c>
      <c r="E12" s="41">
        <v>221</v>
      </c>
      <c r="F12" s="41">
        <v>227</v>
      </c>
      <c r="G12" s="41">
        <v>450</v>
      </c>
    </row>
    <row r="13" spans="1:7" s="38" customFormat="1" x14ac:dyDescent="0.2">
      <c r="A13" s="75"/>
      <c r="B13" s="7">
        <v>0.15</v>
      </c>
      <c r="C13" s="7">
        <v>0.24</v>
      </c>
      <c r="D13" s="7">
        <v>0.24</v>
      </c>
      <c r="E13" s="7">
        <v>0.12</v>
      </c>
      <c r="F13" s="7">
        <v>0.13</v>
      </c>
      <c r="G13" s="7">
        <v>0.21</v>
      </c>
    </row>
    <row r="14" spans="1:7" s="42" customFormat="1" x14ac:dyDescent="0.2">
      <c r="A14" s="75" t="s">
        <v>116</v>
      </c>
      <c r="B14" s="41">
        <v>698</v>
      </c>
      <c r="C14" s="41">
        <v>494</v>
      </c>
      <c r="D14" s="41">
        <v>542</v>
      </c>
      <c r="E14" s="41">
        <v>685</v>
      </c>
      <c r="F14" s="41">
        <v>578</v>
      </c>
      <c r="G14" s="41">
        <v>643</v>
      </c>
    </row>
    <row r="15" spans="1:7" x14ac:dyDescent="0.2">
      <c r="A15" s="80"/>
      <c r="B15" s="2">
        <v>718</v>
      </c>
      <c r="C15" s="2">
        <v>510</v>
      </c>
      <c r="D15" s="2">
        <v>568</v>
      </c>
      <c r="E15" s="2">
        <v>707</v>
      </c>
      <c r="F15" s="2">
        <v>602</v>
      </c>
      <c r="G15" s="2">
        <v>698</v>
      </c>
    </row>
    <row r="16" spans="1:7" x14ac:dyDescent="0.2">
      <c r="A16" s="75"/>
      <c r="B16" s="7">
        <v>0.35</v>
      </c>
      <c r="C16" s="7">
        <v>0.25</v>
      </c>
      <c r="D16" s="7">
        <v>0.27</v>
      </c>
      <c r="E16" s="7">
        <v>0.34</v>
      </c>
      <c r="F16" s="7">
        <v>0.28999999999999998</v>
      </c>
      <c r="G16" s="7">
        <v>0.32</v>
      </c>
    </row>
    <row r="17" spans="1:7" x14ac:dyDescent="0.2">
      <c r="A17" s="75" t="s">
        <v>117</v>
      </c>
      <c r="B17" s="2">
        <v>631</v>
      </c>
      <c r="C17" s="2">
        <v>775</v>
      </c>
      <c r="D17" s="2">
        <v>468</v>
      </c>
      <c r="E17" s="2">
        <v>846</v>
      </c>
      <c r="F17" s="2">
        <v>930</v>
      </c>
      <c r="G17" s="2">
        <v>598</v>
      </c>
    </row>
    <row r="18" spans="1:7" s="42" customFormat="1" x14ac:dyDescent="0.2">
      <c r="A18" s="80"/>
      <c r="B18" s="41">
        <v>675</v>
      </c>
      <c r="C18" s="41">
        <v>809</v>
      </c>
      <c r="D18" s="41">
        <v>479</v>
      </c>
      <c r="E18" s="41">
        <v>886</v>
      </c>
      <c r="F18" s="41">
        <v>993</v>
      </c>
      <c r="G18" s="41">
        <v>595</v>
      </c>
    </row>
    <row r="19" spans="1:7" s="38" customFormat="1" x14ac:dyDescent="0.2">
      <c r="A19" s="75"/>
      <c r="B19" s="7">
        <v>0.31</v>
      </c>
      <c r="C19" s="7">
        <v>0.38</v>
      </c>
      <c r="D19" s="7">
        <v>0.23</v>
      </c>
      <c r="E19" s="7">
        <v>0.42</v>
      </c>
      <c r="F19" s="7">
        <v>0.46</v>
      </c>
      <c r="G19" s="7">
        <v>0.3</v>
      </c>
    </row>
    <row r="20" spans="1:7" s="42" customFormat="1" x14ac:dyDescent="0.2">
      <c r="A20" s="75" t="s">
        <v>142</v>
      </c>
      <c r="B20" s="41">
        <v>334</v>
      </c>
      <c r="C20" s="41">
        <v>47</v>
      </c>
      <c r="D20" s="41">
        <v>392</v>
      </c>
      <c r="E20" s="41">
        <v>207</v>
      </c>
      <c r="F20" s="41">
        <v>197</v>
      </c>
      <c r="G20" s="41">
        <v>265</v>
      </c>
    </row>
    <row r="21" spans="1:7" x14ac:dyDescent="0.2">
      <c r="A21" s="80"/>
      <c r="B21" s="2">
        <v>277</v>
      </c>
      <c r="C21" s="2">
        <v>37</v>
      </c>
      <c r="D21" s="2">
        <v>327</v>
      </c>
      <c r="E21" s="2">
        <v>173</v>
      </c>
      <c r="F21" s="2">
        <v>152</v>
      </c>
      <c r="G21" s="2">
        <v>210</v>
      </c>
    </row>
    <row r="22" spans="1:7" x14ac:dyDescent="0.2">
      <c r="A22" s="75"/>
      <c r="B22" s="7">
        <v>0.17</v>
      </c>
      <c r="C22" s="7">
        <v>0.02</v>
      </c>
      <c r="D22" s="7">
        <v>0.19</v>
      </c>
      <c r="E22" s="7">
        <v>0.1</v>
      </c>
      <c r="F22" s="7">
        <v>0.1</v>
      </c>
      <c r="G22" s="7">
        <v>0.13</v>
      </c>
    </row>
    <row r="24" spans="1:7" ht="12.75" x14ac:dyDescent="0.2">
      <c r="A24" s="47" t="s">
        <v>211</v>
      </c>
    </row>
    <row r="26" spans="1:7" x14ac:dyDescent="0.2">
      <c r="A26" s="4" t="s">
        <v>227</v>
      </c>
      <c r="B26" s="45">
        <f>SUM(B8+B11)/B5</f>
        <v>0.17436661698956782</v>
      </c>
      <c r="C26" s="45">
        <f t="shared" ref="C26:G26" si="0">SUM(C8+C11)/C5</f>
        <v>0.34624937903626429</v>
      </c>
      <c r="D26" s="45">
        <f t="shared" si="0"/>
        <v>0.30303030303030304</v>
      </c>
      <c r="E26" s="45">
        <f t="shared" si="0"/>
        <v>0.13710879284649777</v>
      </c>
      <c r="F26" s="45">
        <f t="shared" si="0"/>
        <v>0.15300546448087432</v>
      </c>
      <c r="G26" s="45">
        <f t="shared" si="0"/>
        <v>0.25186289120715349</v>
      </c>
    </row>
    <row r="27" spans="1:7" x14ac:dyDescent="0.2">
      <c r="A27" s="4" t="s">
        <v>228</v>
      </c>
      <c r="B27" s="45">
        <f>SUM(B14+B17)/B5</f>
        <v>0.66020864381520117</v>
      </c>
      <c r="C27" s="45">
        <f t="shared" ref="C27:G27" si="1">SUM(C14+C17)/C5</f>
        <v>0.63040238450074515</v>
      </c>
      <c r="D27" s="45">
        <f t="shared" si="1"/>
        <v>0.50173869846000996</v>
      </c>
      <c r="E27" s="45">
        <f t="shared" si="1"/>
        <v>0.76055638350720323</v>
      </c>
      <c r="F27" s="45">
        <f t="shared" si="1"/>
        <v>0.74913065076999508</v>
      </c>
      <c r="G27" s="45">
        <f t="shared" si="1"/>
        <v>0.61649279682066571</v>
      </c>
    </row>
  </sheetData>
  <mergeCells count="7">
    <mergeCell ref="A3:G3"/>
    <mergeCell ref="A5:A7"/>
    <mergeCell ref="A8:A10"/>
    <mergeCell ref="A11:A13"/>
    <mergeCell ref="A14:A16"/>
    <mergeCell ref="A17:A19"/>
    <mergeCell ref="A20:A22"/>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2"/>
  <sheetViews>
    <sheetView showGridLines="0" workbookViewId="0">
      <pane xSplit="1" ySplit="7" topLeftCell="B8" activePane="bottomRight" state="frozen"/>
      <selection activeCell="F28" sqref="F28"/>
      <selection pane="topRight" activeCell="F28" sqref="F28"/>
      <selection pane="bottomLeft" activeCell="F28" sqref="F28"/>
      <selection pane="bottomRight" activeCell="A23" sqref="A23:A2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230</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138</v>
      </c>
      <c r="AA2" s="6" t="s">
        <v>9</v>
      </c>
      <c r="AB2" s="5" t="s">
        <v>31</v>
      </c>
      <c r="AC2" s="5" t="s">
        <v>32</v>
      </c>
      <c r="AD2" s="5" t="s">
        <v>33</v>
      </c>
      <c r="AE2" s="6" t="s">
        <v>9</v>
      </c>
      <c r="AF2" s="5" t="s">
        <v>34</v>
      </c>
      <c r="AG2" s="5" t="s">
        <v>35</v>
      </c>
      <c r="AH2" s="5" t="s">
        <v>36</v>
      </c>
      <c r="AI2" s="5" t="s">
        <v>139</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140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141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80"/>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114</v>
      </c>
      <c r="B8" s="41">
        <v>54</v>
      </c>
      <c r="C8" s="41">
        <v>35</v>
      </c>
      <c r="D8" s="41">
        <v>19</v>
      </c>
      <c r="E8" s="41">
        <v>54</v>
      </c>
      <c r="F8" s="41">
        <v>27</v>
      </c>
      <c r="G8" s="41">
        <v>5</v>
      </c>
      <c r="H8" s="41">
        <v>6</v>
      </c>
      <c r="I8" s="41">
        <v>4</v>
      </c>
      <c r="J8" s="41">
        <v>11</v>
      </c>
      <c r="K8" s="41">
        <v>54</v>
      </c>
      <c r="L8" s="41">
        <v>50</v>
      </c>
      <c r="M8" s="41">
        <v>1</v>
      </c>
      <c r="N8" s="41">
        <v>0</v>
      </c>
      <c r="O8" s="41">
        <v>2</v>
      </c>
      <c r="P8" s="41">
        <v>51</v>
      </c>
      <c r="Q8" s="41">
        <v>26</v>
      </c>
      <c r="R8" s="41">
        <v>21</v>
      </c>
      <c r="S8" s="41">
        <v>1</v>
      </c>
      <c r="T8" s="41">
        <v>0</v>
      </c>
      <c r="U8" s="41">
        <v>1</v>
      </c>
      <c r="V8" s="41">
        <v>0</v>
      </c>
      <c r="W8" s="41">
        <v>0</v>
      </c>
      <c r="X8" s="41">
        <v>1</v>
      </c>
      <c r="Y8" s="41">
        <v>0</v>
      </c>
      <c r="Z8" s="41">
        <v>0</v>
      </c>
      <c r="AA8" s="41">
        <v>54</v>
      </c>
      <c r="AB8" s="41">
        <v>27</v>
      </c>
      <c r="AC8" s="41">
        <v>25</v>
      </c>
      <c r="AD8" s="41">
        <v>1</v>
      </c>
      <c r="AE8" s="41">
        <v>54</v>
      </c>
      <c r="AF8" s="41">
        <v>34</v>
      </c>
      <c r="AG8" s="41">
        <v>15</v>
      </c>
      <c r="AH8" s="41">
        <v>4</v>
      </c>
      <c r="AI8" s="41">
        <v>0</v>
      </c>
      <c r="AJ8" s="41">
        <v>54</v>
      </c>
      <c r="AK8" s="41">
        <v>32</v>
      </c>
      <c r="AL8" s="41">
        <v>0</v>
      </c>
      <c r="AM8" s="41">
        <v>5</v>
      </c>
      <c r="AN8" s="41">
        <v>4</v>
      </c>
      <c r="AO8" s="41">
        <v>6</v>
      </c>
      <c r="AP8" s="41">
        <v>3</v>
      </c>
      <c r="AQ8" s="41">
        <v>3</v>
      </c>
      <c r="AR8" s="41">
        <v>54</v>
      </c>
      <c r="AS8" s="41">
        <v>26</v>
      </c>
      <c r="AT8" s="41">
        <v>20</v>
      </c>
      <c r="AU8" s="41">
        <v>3</v>
      </c>
      <c r="AV8" s="41">
        <v>1</v>
      </c>
      <c r="AW8" s="41">
        <v>0</v>
      </c>
      <c r="AX8" s="41">
        <v>0</v>
      </c>
      <c r="AY8" s="41">
        <v>0</v>
      </c>
      <c r="AZ8" s="41">
        <v>0</v>
      </c>
      <c r="BA8" s="41">
        <v>1</v>
      </c>
      <c r="BB8" s="41">
        <v>0</v>
      </c>
      <c r="BC8" s="41">
        <v>0</v>
      </c>
      <c r="BD8" s="41">
        <v>2</v>
      </c>
    </row>
    <row r="9" spans="1:56" x14ac:dyDescent="0.2">
      <c r="A9" s="80"/>
      <c r="B9" s="2">
        <v>44</v>
      </c>
      <c r="C9" s="3" t="s">
        <v>0</v>
      </c>
      <c r="D9" s="3" t="s">
        <v>0</v>
      </c>
      <c r="E9" s="2">
        <v>44</v>
      </c>
      <c r="F9" s="3" t="s">
        <v>0</v>
      </c>
      <c r="G9" s="3" t="s">
        <v>0</v>
      </c>
      <c r="H9" s="3" t="s">
        <v>0</v>
      </c>
      <c r="I9" s="3" t="s">
        <v>0</v>
      </c>
      <c r="J9" s="3" t="s">
        <v>0</v>
      </c>
      <c r="K9" s="2">
        <v>44</v>
      </c>
      <c r="L9" s="3" t="s">
        <v>0</v>
      </c>
      <c r="M9" s="3" t="s">
        <v>0</v>
      </c>
      <c r="N9" s="3" t="s">
        <v>0</v>
      </c>
      <c r="O9" s="3" t="s">
        <v>0</v>
      </c>
      <c r="P9" s="2">
        <v>43</v>
      </c>
      <c r="Q9" s="3" t="s">
        <v>0</v>
      </c>
      <c r="R9" s="3" t="s">
        <v>0</v>
      </c>
      <c r="S9" s="3" t="s">
        <v>0</v>
      </c>
      <c r="T9" s="3" t="s">
        <v>0</v>
      </c>
      <c r="U9" s="3" t="s">
        <v>0</v>
      </c>
      <c r="V9" s="3" t="s">
        <v>0</v>
      </c>
      <c r="W9" s="3" t="s">
        <v>0</v>
      </c>
      <c r="X9" s="3" t="s">
        <v>0</v>
      </c>
      <c r="Y9" s="3" t="s">
        <v>0</v>
      </c>
      <c r="Z9" s="3" t="s">
        <v>0</v>
      </c>
      <c r="AA9" s="2">
        <v>44</v>
      </c>
      <c r="AB9" s="3" t="s">
        <v>0</v>
      </c>
      <c r="AC9" s="3" t="s">
        <v>0</v>
      </c>
      <c r="AD9" s="3" t="s">
        <v>0</v>
      </c>
      <c r="AE9" s="2">
        <v>44</v>
      </c>
      <c r="AF9" s="3" t="s">
        <v>0</v>
      </c>
      <c r="AG9" s="3" t="s">
        <v>0</v>
      </c>
      <c r="AH9" s="3" t="s">
        <v>0</v>
      </c>
      <c r="AI9" s="3" t="s">
        <v>0</v>
      </c>
      <c r="AJ9" s="2">
        <v>44</v>
      </c>
      <c r="AK9" s="3" t="s">
        <v>0</v>
      </c>
      <c r="AL9" s="3" t="s">
        <v>0</v>
      </c>
      <c r="AM9" s="3" t="s">
        <v>0</v>
      </c>
      <c r="AN9" s="3" t="s">
        <v>0</v>
      </c>
      <c r="AO9" s="3" t="s">
        <v>0</v>
      </c>
      <c r="AP9" s="3" t="s">
        <v>0</v>
      </c>
      <c r="AQ9" s="3" t="s">
        <v>0</v>
      </c>
      <c r="AR9" s="2">
        <v>44</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0.03</v>
      </c>
      <c r="C10" s="8">
        <v>0.04</v>
      </c>
      <c r="D10" s="8">
        <v>0.02</v>
      </c>
      <c r="E10" s="7">
        <v>0.03</v>
      </c>
      <c r="F10" s="8">
        <v>0.05</v>
      </c>
      <c r="G10" s="8">
        <v>0.01</v>
      </c>
      <c r="H10" s="8">
        <v>0.02</v>
      </c>
      <c r="I10" s="8">
        <v>0.01</v>
      </c>
      <c r="J10" s="8">
        <v>0.02</v>
      </c>
      <c r="K10" s="7">
        <v>0.03</v>
      </c>
      <c r="L10" s="8">
        <v>0.03</v>
      </c>
      <c r="M10" s="8">
        <v>0.01</v>
      </c>
      <c r="N10" s="8">
        <v>0</v>
      </c>
      <c r="O10" s="8">
        <v>0.04</v>
      </c>
      <c r="P10" s="7">
        <v>0.03</v>
      </c>
      <c r="Q10" s="8">
        <v>0.04</v>
      </c>
      <c r="R10" s="8">
        <v>0.03</v>
      </c>
      <c r="S10" s="8">
        <v>0.01</v>
      </c>
      <c r="T10" s="8">
        <v>0</v>
      </c>
      <c r="U10" s="8">
        <v>0.01</v>
      </c>
      <c r="V10" s="8">
        <v>0</v>
      </c>
      <c r="W10" s="8">
        <v>0.01</v>
      </c>
      <c r="X10" s="8">
        <v>0.09</v>
      </c>
      <c r="Y10" s="8">
        <v>0</v>
      </c>
      <c r="Z10" s="8">
        <v>0</v>
      </c>
      <c r="AA10" s="7">
        <v>0.03</v>
      </c>
      <c r="AB10" s="8">
        <v>0.03</v>
      </c>
      <c r="AC10" s="8">
        <v>0.03</v>
      </c>
      <c r="AD10" s="8">
        <v>0.01</v>
      </c>
      <c r="AE10" s="7">
        <v>0.03</v>
      </c>
      <c r="AF10" s="8">
        <v>0.05</v>
      </c>
      <c r="AG10" s="8">
        <v>0.02</v>
      </c>
      <c r="AH10" s="8">
        <v>0.01</v>
      </c>
      <c r="AI10" s="8">
        <v>0</v>
      </c>
      <c r="AJ10" s="7">
        <v>0.03</v>
      </c>
      <c r="AK10" s="8">
        <v>7.0000000000000007E-2</v>
      </c>
      <c r="AL10" s="8">
        <v>0</v>
      </c>
      <c r="AM10" s="8">
        <v>0.02</v>
      </c>
      <c r="AN10" s="8">
        <v>0.02</v>
      </c>
      <c r="AO10" s="8">
        <v>0.03</v>
      </c>
      <c r="AP10" s="8">
        <v>0.01</v>
      </c>
      <c r="AQ10" s="8">
        <v>0.01</v>
      </c>
      <c r="AR10" s="7">
        <v>0.03</v>
      </c>
      <c r="AS10" s="8">
        <v>0.03</v>
      </c>
      <c r="AT10" s="8">
        <v>0.03</v>
      </c>
      <c r="AU10" s="8">
        <v>0.02</v>
      </c>
      <c r="AV10" s="8">
        <v>0.01</v>
      </c>
      <c r="AW10" s="8">
        <v>0</v>
      </c>
      <c r="AX10" s="8">
        <v>0.01</v>
      </c>
      <c r="AY10" s="8">
        <v>0</v>
      </c>
      <c r="AZ10" s="8">
        <v>0</v>
      </c>
      <c r="BA10" s="8">
        <v>0.01</v>
      </c>
      <c r="BB10" s="8">
        <v>0</v>
      </c>
      <c r="BC10" s="8">
        <v>0</v>
      </c>
      <c r="BD10" s="8">
        <v>0.04</v>
      </c>
    </row>
    <row r="11" spans="1:56" x14ac:dyDescent="0.2">
      <c r="A11" s="75" t="s">
        <v>115</v>
      </c>
      <c r="B11" s="2">
        <v>297</v>
      </c>
      <c r="C11" s="2">
        <v>173</v>
      </c>
      <c r="D11" s="2">
        <v>123</v>
      </c>
      <c r="E11" s="2">
        <v>297</v>
      </c>
      <c r="F11" s="2">
        <v>80</v>
      </c>
      <c r="G11" s="2">
        <v>55</v>
      </c>
      <c r="H11" s="2">
        <v>64</v>
      </c>
      <c r="I11" s="2">
        <v>41</v>
      </c>
      <c r="J11" s="2">
        <v>57</v>
      </c>
      <c r="K11" s="2">
        <v>297</v>
      </c>
      <c r="L11" s="2">
        <v>242</v>
      </c>
      <c r="M11" s="2">
        <v>28</v>
      </c>
      <c r="N11" s="2">
        <v>18</v>
      </c>
      <c r="O11" s="2">
        <v>8</v>
      </c>
      <c r="P11" s="2">
        <v>288</v>
      </c>
      <c r="Q11" s="2">
        <v>129</v>
      </c>
      <c r="R11" s="2">
        <v>95</v>
      </c>
      <c r="S11" s="2">
        <v>14</v>
      </c>
      <c r="T11" s="2">
        <v>9</v>
      </c>
      <c r="U11" s="2">
        <v>6</v>
      </c>
      <c r="V11" s="2">
        <v>0</v>
      </c>
      <c r="W11" s="2">
        <v>6</v>
      </c>
      <c r="X11" s="2">
        <v>3</v>
      </c>
      <c r="Y11" s="2">
        <v>7</v>
      </c>
      <c r="Z11" s="2">
        <v>20</v>
      </c>
      <c r="AA11" s="2">
        <v>297</v>
      </c>
      <c r="AB11" s="2">
        <v>142</v>
      </c>
      <c r="AC11" s="2">
        <v>129</v>
      </c>
      <c r="AD11" s="2">
        <v>25</v>
      </c>
      <c r="AE11" s="2">
        <v>297</v>
      </c>
      <c r="AF11" s="2">
        <v>144</v>
      </c>
      <c r="AG11" s="2">
        <v>82</v>
      </c>
      <c r="AH11" s="2">
        <v>56</v>
      </c>
      <c r="AI11" s="2">
        <v>14</v>
      </c>
      <c r="AJ11" s="2">
        <v>297</v>
      </c>
      <c r="AK11" s="2">
        <v>87</v>
      </c>
      <c r="AL11" s="2">
        <v>24</v>
      </c>
      <c r="AM11" s="2">
        <v>53</v>
      </c>
      <c r="AN11" s="2">
        <v>30</v>
      </c>
      <c r="AO11" s="2">
        <v>39</v>
      </c>
      <c r="AP11" s="2">
        <v>23</v>
      </c>
      <c r="AQ11" s="2">
        <v>41</v>
      </c>
      <c r="AR11" s="2">
        <v>297</v>
      </c>
      <c r="AS11" s="2">
        <v>140</v>
      </c>
      <c r="AT11" s="2">
        <v>93</v>
      </c>
      <c r="AU11" s="2">
        <v>25</v>
      </c>
      <c r="AV11" s="2">
        <v>7</v>
      </c>
      <c r="AW11" s="2">
        <v>1</v>
      </c>
      <c r="AX11" s="2">
        <v>2</v>
      </c>
      <c r="AY11" s="2">
        <v>1</v>
      </c>
      <c r="AZ11" s="2">
        <v>5</v>
      </c>
      <c r="BA11" s="2">
        <v>13</v>
      </c>
      <c r="BB11" s="2">
        <v>1</v>
      </c>
      <c r="BC11" s="2">
        <v>1</v>
      </c>
      <c r="BD11" s="2">
        <v>8</v>
      </c>
    </row>
    <row r="12" spans="1:56" s="42" customFormat="1" x14ac:dyDescent="0.2">
      <c r="A12" s="80"/>
      <c r="B12" s="41">
        <v>299</v>
      </c>
      <c r="C12" s="41" t="s">
        <v>0</v>
      </c>
      <c r="D12" s="41" t="s">
        <v>0</v>
      </c>
      <c r="E12" s="41">
        <v>299</v>
      </c>
      <c r="F12" s="41" t="s">
        <v>0</v>
      </c>
      <c r="G12" s="41" t="s">
        <v>0</v>
      </c>
      <c r="H12" s="41" t="s">
        <v>0</v>
      </c>
      <c r="I12" s="41" t="s">
        <v>0</v>
      </c>
      <c r="J12" s="41" t="s">
        <v>0</v>
      </c>
      <c r="K12" s="41">
        <v>299</v>
      </c>
      <c r="L12" s="41" t="s">
        <v>0</v>
      </c>
      <c r="M12" s="41" t="s">
        <v>0</v>
      </c>
      <c r="N12" s="41" t="s">
        <v>0</v>
      </c>
      <c r="O12" s="41" t="s">
        <v>0</v>
      </c>
      <c r="P12" s="41">
        <v>291</v>
      </c>
      <c r="Q12" s="41" t="s">
        <v>0</v>
      </c>
      <c r="R12" s="41" t="s">
        <v>0</v>
      </c>
      <c r="S12" s="41" t="s">
        <v>0</v>
      </c>
      <c r="T12" s="41" t="s">
        <v>0</v>
      </c>
      <c r="U12" s="41" t="s">
        <v>0</v>
      </c>
      <c r="V12" s="41" t="s">
        <v>0</v>
      </c>
      <c r="W12" s="41" t="s">
        <v>0</v>
      </c>
      <c r="X12" s="41" t="s">
        <v>0</v>
      </c>
      <c r="Y12" s="41" t="s">
        <v>0</v>
      </c>
      <c r="Z12" s="41" t="s">
        <v>0</v>
      </c>
      <c r="AA12" s="41">
        <v>299</v>
      </c>
      <c r="AB12" s="41" t="s">
        <v>0</v>
      </c>
      <c r="AC12" s="41" t="s">
        <v>0</v>
      </c>
      <c r="AD12" s="41" t="s">
        <v>0</v>
      </c>
      <c r="AE12" s="41">
        <v>299</v>
      </c>
      <c r="AF12" s="41" t="s">
        <v>0</v>
      </c>
      <c r="AG12" s="41" t="s">
        <v>0</v>
      </c>
      <c r="AH12" s="41" t="s">
        <v>0</v>
      </c>
      <c r="AI12" s="41" t="s">
        <v>0</v>
      </c>
      <c r="AJ12" s="41">
        <v>299</v>
      </c>
      <c r="AK12" s="41" t="s">
        <v>0</v>
      </c>
      <c r="AL12" s="41" t="s">
        <v>0</v>
      </c>
      <c r="AM12" s="41" t="s">
        <v>0</v>
      </c>
      <c r="AN12" s="41" t="s">
        <v>0</v>
      </c>
      <c r="AO12" s="41" t="s">
        <v>0</v>
      </c>
      <c r="AP12" s="41" t="s">
        <v>0</v>
      </c>
      <c r="AQ12" s="41" t="s">
        <v>0</v>
      </c>
      <c r="AR12" s="41">
        <v>299</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0.15</v>
      </c>
      <c r="C13" s="8">
        <v>0.18</v>
      </c>
      <c r="D13" s="8">
        <v>0.12</v>
      </c>
      <c r="E13" s="7">
        <v>0.15</v>
      </c>
      <c r="F13" s="8">
        <v>0.14000000000000001</v>
      </c>
      <c r="G13" s="8">
        <v>0.17</v>
      </c>
      <c r="H13" s="8">
        <v>0.18</v>
      </c>
      <c r="I13" s="8">
        <v>0.14000000000000001</v>
      </c>
      <c r="J13" s="8">
        <v>0.12</v>
      </c>
      <c r="K13" s="7">
        <v>0.15</v>
      </c>
      <c r="L13" s="8">
        <v>0.14000000000000001</v>
      </c>
      <c r="M13" s="8">
        <v>0.16</v>
      </c>
      <c r="N13" s="8">
        <v>0.19</v>
      </c>
      <c r="O13" s="8">
        <v>0.15</v>
      </c>
      <c r="P13" s="7">
        <v>0.15</v>
      </c>
      <c r="Q13" s="8">
        <v>0.2</v>
      </c>
      <c r="R13" s="8">
        <v>0.13</v>
      </c>
      <c r="S13" s="8">
        <v>0.16</v>
      </c>
      <c r="T13" s="8">
        <v>0.11</v>
      </c>
      <c r="U13" s="8">
        <v>0.11</v>
      </c>
      <c r="V13" s="9">
        <v>0</v>
      </c>
      <c r="W13" s="8">
        <v>0.14000000000000001</v>
      </c>
      <c r="X13" s="8">
        <v>0.24</v>
      </c>
      <c r="Y13" s="8">
        <v>7.0000000000000007E-2</v>
      </c>
      <c r="Z13" s="8">
        <v>0.1</v>
      </c>
      <c r="AA13" s="7">
        <v>0.15</v>
      </c>
      <c r="AB13" s="8">
        <v>0.16</v>
      </c>
      <c r="AC13" s="8">
        <v>0.14000000000000001</v>
      </c>
      <c r="AD13" s="8">
        <v>0.14000000000000001</v>
      </c>
      <c r="AE13" s="7">
        <v>0.15</v>
      </c>
      <c r="AF13" s="8">
        <v>0.2</v>
      </c>
      <c r="AG13" s="8">
        <v>0.12</v>
      </c>
      <c r="AH13" s="8">
        <v>0.13</v>
      </c>
      <c r="AI13" s="8">
        <v>0.08</v>
      </c>
      <c r="AJ13" s="7">
        <v>0.15</v>
      </c>
      <c r="AK13" s="8">
        <v>0.18</v>
      </c>
      <c r="AL13" s="8">
        <v>0.09</v>
      </c>
      <c r="AM13" s="8">
        <v>0.2</v>
      </c>
      <c r="AN13" s="8">
        <v>0.14000000000000001</v>
      </c>
      <c r="AO13" s="8">
        <v>0.17</v>
      </c>
      <c r="AP13" s="8">
        <v>0.09</v>
      </c>
      <c r="AQ13" s="8">
        <v>0.15</v>
      </c>
      <c r="AR13" s="7">
        <v>0.15</v>
      </c>
      <c r="AS13" s="8">
        <v>0.18</v>
      </c>
      <c r="AT13" s="8">
        <v>0.13</v>
      </c>
      <c r="AU13" s="8">
        <v>0.19</v>
      </c>
      <c r="AV13" s="8">
        <v>0.12</v>
      </c>
      <c r="AW13" s="8">
        <v>0.09</v>
      </c>
      <c r="AX13" s="8">
        <v>0.06</v>
      </c>
      <c r="AY13" s="8">
        <v>0.04</v>
      </c>
      <c r="AZ13" s="8">
        <v>0.44</v>
      </c>
      <c r="BA13" s="8">
        <v>0.08</v>
      </c>
      <c r="BB13" s="8">
        <v>0.09</v>
      </c>
      <c r="BC13" s="8">
        <v>0.03</v>
      </c>
      <c r="BD13" s="8">
        <v>0.15</v>
      </c>
    </row>
    <row r="14" spans="1:56" s="42" customFormat="1" x14ac:dyDescent="0.2">
      <c r="A14" s="75" t="s">
        <v>116</v>
      </c>
      <c r="B14" s="41">
        <v>698</v>
      </c>
      <c r="C14" s="41">
        <v>347</v>
      </c>
      <c r="D14" s="41">
        <v>351</v>
      </c>
      <c r="E14" s="41">
        <v>698</v>
      </c>
      <c r="F14" s="41">
        <v>173</v>
      </c>
      <c r="G14" s="41">
        <v>116</v>
      </c>
      <c r="H14" s="41">
        <v>125</v>
      </c>
      <c r="I14" s="41">
        <v>105</v>
      </c>
      <c r="J14" s="41">
        <v>178</v>
      </c>
      <c r="K14" s="41">
        <v>698</v>
      </c>
      <c r="L14" s="41">
        <v>604</v>
      </c>
      <c r="M14" s="41">
        <v>52</v>
      </c>
      <c r="N14" s="41">
        <v>27</v>
      </c>
      <c r="O14" s="41">
        <v>15</v>
      </c>
      <c r="P14" s="41">
        <v>683</v>
      </c>
      <c r="Q14" s="41">
        <v>262</v>
      </c>
      <c r="R14" s="41">
        <v>235</v>
      </c>
      <c r="S14" s="41">
        <v>38</v>
      </c>
      <c r="T14" s="41">
        <v>28</v>
      </c>
      <c r="U14" s="41">
        <v>11</v>
      </c>
      <c r="V14" s="41">
        <v>1</v>
      </c>
      <c r="W14" s="41">
        <v>7</v>
      </c>
      <c r="X14" s="41">
        <v>2</v>
      </c>
      <c r="Y14" s="41">
        <v>23</v>
      </c>
      <c r="Z14" s="41">
        <v>75</v>
      </c>
      <c r="AA14" s="41">
        <v>698</v>
      </c>
      <c r="AB14" s="41">
        <v>315</v>
      </c>
      <c r="AC14" s="41">
        <v>352</v>
      </c>
      <c r="AD14" s="41">
        <v>31</v>
      </c>
      <c r="AE14" s="41">
        <v>698</v>
      </c>
      <c r="AF14" s="41">
        <v>286</v>
      </c>
      <c r="AG14" s="41">
        <v>206</v>
      </c>
      <c r="AH14" s="41">
        <v>155</v>
      </c>
      <c r="AI14" s="41">
        <v>52</v>
      </c>
      <c r="AJ14" s="41">
        <v>698</v>
      </c>
      <c r="AK14" s="41">
        <v>164</v>
      </c>
      <c r="AL14" s="41">
        <v>79</v>
      </c>
      <c r="AM14" s="41">
        <v>98</v>
      </c>
      <c r="AN14" s="41">
        <v>80</v>
      </c>
      <c r="AO14" s="41">
        <v>98</v>
      </c>
      <c r="AP14" s="41">
        <v>97</v>
      </c>
      <c r="AQ14" s="41">
        <v>81</v>
      </c>
      <c r="AR14" s="41">
        <v>698</v>
      </c>
      <c r="AS14" s="41">
        <v>313</v>
      </c>
      <c r="AT14" s="41">
        <v>228</v>
      </c>
      <c r="AU14" s="41">
        <v>47</v>
      </c>
      <c r="AV14" s="41">
        <v>13</v>
      </c>
      <c r="AW14" s="41">
        <v>3</v>
      </c>
      <c r="AX14" s="41">
        <v>8</v>
      </c>
      <c r="AY14" s="41">
        <v>10</v>
      </c>
      <c r="AZ14" s="41">
        <v>2</v>
      </c>
      <c r="BA14" s="41">
        <v>46</v>
      </c>
      <c r="BB14" s="41">
        <v>3</v>
      </c>
      <c r="BC14" s="41">
        <v>10</v>
      </c>
      <c r="BD14" s="41">
        <v>15</v>
      </c>
    </row>
    <row r="15" spans="1:56" x14ac:dyDescent="0.2">
      <c r="A15" s="80"/>
      <c r="B15" s="2">
        <v>718</v>
      </c>
      <c r="C15" s="3" t="s">
        <v>0</v>
      </c>
      <c r="D15" s="3" t="s">
        <v>0</v>
      </c>
      <c r="E15" s="2">
        <v>718</v>
      </c>
      <c r="F15" s="3" t="s">
        <v>0</v>
      </c>
      <c r="G15" s="3" t="s">
        <v>0</v>
      </c>
      <c r="H15" s="3" t="s">
        <v>0</v>
      </c>
      <c r="I15" s="3" t="s">
        <v>0</v>
      </c>
      <c r="J15" s="3" t="s">
        <v>0</v>
      </c>
      <c r="K15" s="2">
        <v>718</v>
      </c>
      <c r="L15" s="3" t="s">
        <v>0</v>
      </c>
      <c r="M15" s="3" t="s">
        <v>0</v>
      </c>
      <c r="N15" s="3" t="s">
        <v>0</v>
      </c>
      <c r="O15" s="3" t="s">
        <v>0</v>
      </c>
      <c r="P15" s="2">
        <v>702</v>
      </c>
      <c r="Q15" s="3" t="s">
        <v>0</v>
      </c>
      <c r="R15" s="3" t="s">
        <v>0</v>
      </c>
      <c r="S15" s="3" t="s">
        <v>0</v>
      </c>
      <c r="T15" s="3" t="s">
        <v>0</v>
      </c>
      <c r="U15" s="3" t="s">
        <v>0</v>
      </c>
      <c r="V15" s="3" t="s">
        <v>0</v>
      </c>
      <c r="W15" s="3" t="s">
        <v>0</v>
      </c>
      <c r="X15" s="3" t="s">
        <v>0</v>
      </c>
      <c r="Y15" s="3" t="s">
        <v>0</v>
      </c>
      <c r="Z15" s="3" t="s">
        <v>0</v>
      </c>
      <c r="AA15" s="2">
        <v>718</v>
      </c>
      <c r="AB15" s="3" t="s">
        <v>0</v>
      </c>
      <c r="AC15" s="3" t="s">
        <v>0</v>
      </c>
      <c r="AD15" s="3" t="s">
        <v>0</v>
      </c>
      <c r="AE15" s="2">
        <v>718</v>
      </c>
      <c r="AF15" s="3" t="s">
        <v>0</v>
      </c>
      <c r="AG15" s="3" t="s">
        <v>0</v>
      </c>
      <c r="AH15" s="3" t="s">
        <v>0</v>
      </c>
      <c r="AI15" s="3" t="s">
        <v>0</v>
      </c>
      <c r="AJ15" s="2">
        <v>718</v>
      </c>
      <c r="AK15" s="3" t="s">
        <v>0</v>
      </c>
      <c r="AL15" s="3" t="s">
        <v>0</v>
      </c>
      <c r="AM15" s="3" t="s">
        <v>0</v>
      </c>
      <c r="AN15" s="3" t="s">
        <v>0</v>
      </c>
      <c r="AO15" s="3" t="s">
        <v>0</v>
      </c>
      <c r="AP15" s="3" t="s">
        <v>0</v>
      </c>
      <c r="AQ15" s="3" t="s">
        <v>0</v>
      </c>
      <c r="AR15" s="2">
        <v>718</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0.35</v>
      </c>
      <c r="C16" s="8">
        <v>0.35</v>
      </c>
      <c r="D16" s="8">
        <v>0.34</v>
      </c>
      <c r="E16" s="7">
        <v>0.35</v>
      </c>
      <c r="F16" s="8">
        <v>0.3</v>
      </c>
      <c r="G16" s="8">
        <v>0.36</v>
      </c>
      <c r="H16" s="8">
        <v>0.35</v>
      </c>
      <c r="I16" s="8">
        <v>0.36</v>
      </c>
      <c r="J16" s="8">
        <v>0.39</v>
      </c>
      <c r="K16" s="7">
        <v>0.35</v>
      </c>
      <c r="L16" s="8">
        <v>0.36</v>
      </c>
      <c r="M16" s="8">
        <v>0.31</v>
      </c>
      <c r="N16" s="8">
        <v>0.28000000000000003</v>
      </c>
      <c r="O16" s="8">
        <v>0.27</v>
      </c>
      <c r="P16" s="7">
        <v>0.35</v>
      </c>
      <c r="Q16" s="8">
        <v>0.41</v>
      </c>
      <c r="R16" s="8">
        <v>0.32</v>
      </c>
      <c r="S16" s="8">
        <v>0.44</v>
      </c>
      <c r="T16" s="8">
        <v>0.37</v>
      </c>
      <c r="U16" s="8">
        <v>0.23</v>
      </c>
      <c r="V16" s="8">
        <v>0.21</v>
      </c>
      <c r="W16" s="8">
        <v>0.17</v>
      </c>
      <c r="X16" s="8">
        <v>0.19</v>
      </c>
      <c r="Y16" s="8">
        <v>0.22</v>
      </c>
      <c r="Z16" s="8">
        <v>0.35</v>
      </c>
      <c r="AA16" s="7">
        <v>0.35</v>
      </c>
      <c r="AB16" s="8">
        <v>0.36</v>
      </c>
      <c r="AC16" s="8">
        <v>0.37</v>
      </c>
      <c r="AD16" s="8">
        <v>0.17</v>
      </c>
      <c r="AE16" s="7">
        <v>0.35</v>
      </c>
      <c r="AF16" s="8">
        <v>0.4</v>
      </c>
      <c r="AG16" s="8">
        <v>0.31</v>
      </c>
      <c r="AH16" s="8">
        <v>0.35</v>
      </c>
      <c r="AI16" s="8">
        <v>0.28000000000000003</v>
      </c>
      <c r="AJ16" s="7">
        <v>0.35</v>
      </c>
      <c r="AK16" s="8">
        <v>0.34</v>
      </c>
      <c r="AL16" s="8">
        <v>0.3</v>
      </c>
      <c r="AM16" s="8">
        <v>0.36</v>
      </c>
      <c r="AN16" s="8">
        <v>0.37</v>
      </c>
      <c r="AO16" s="8">
        <v>0.42</v>
      </c>
      <c r="AP16" s="8">
        <v>0.38</v>
      </c>
      <c r="AQ16" s="8">
        <v>0.28999999999999998</v>
      </c>
      <c r="AR16" s="7">
        <v>0.35</v>
      </c>
      <c r="AS16" s="8">
        <v>0.41</v>
      </c>
      <c r="AT16" s="8">
        <v>0.32</v>
      </c>
      <c r="AU16" s="8">
        <v>0.35</v>
      </c>
      <c r="AV16" s="8">
        <v>0.24</v>
      </c>
      <c r="AW16" s="8">
        <v>0.32</v>
      </c>
      <c r="AX16" s="8">
        <v>0.24</v>
      </c>
      <c r="AY16" s="8">
        <v>0.35</v>
      </c>
      <c r="AZ16" s="8">
        <v>0.19</v>
      </c>
      <c r="BA16" s="8">
        <v>0.28000000000000003</v>
      </c>
      <c r="BB16" s="8">
        <v>0.37</v>
      </c>
      <c r="BC16" s="8">
        <v>0.28000000000000003</v>
      </c>
      <c r="BD16" s="8">
        <v>0.27</v>
      </c>
    </row>
    <row r="17" spans="1:56" x14ac:dyDescent="0.2">
      <c r="A17" s="75" t="s">
        <v>117</v>
      </c>
      <c r="B17" s="2">
        <v>631</v>
      </c>
      <c r="C17" s="2">
        <v>337</v>
      </c>
      <c r="D17" s="2">
        <v>294</v>
      </c>
      <c r="E17" s="2">
        <v>631</v>
      </c>
      <c r="F17" s="2">
        <v>143</v>
      </c>
      <c r="G17" s="2">
        <v>85</v>
      </c>
      <c r="H17" s="2">
        <v>117</v>
      </c>
      <c r="I17" s="2">
        <v>105</v>
      </c>
      <c r="J17" s="2">
        <v>180</v>
      </c>
      <c r="K17" s="2">
        <v>631</v>
      </c>
      <c r="L17" s="2">
        <v>525</v>
      </c>
      <c r="M17" s="2">
        <v>58</v>
      </c>
      <c r="N17" s="2">
        <v>29</v>
      </c>
      <c r="O17" s="2">
        <v>19</v>
      </c>
      <c r="P17" s="2">
        <v>612</v>
      </c>
      <c r="Q17" s="2">
        <v>162</v>
      </c>
      <c r="R17" s="2">
        <v>264</v>
      </c>
      <c r="S17" s="2">
        <v>28</v>
      </c>
      <c r="T17" s="2">
        <v>30</v>
      </c>
      <c r="U17" s="2">
        <v>20</v>
      </c>
      <c r="V17" s="2">
        <v>5</v>
      </c>
      <c r="W17" s="2">
        <v>21</v>
      </c>
      <c r="X17" s="2">
        <v>2</v>
      </c>
      <c r="Y17" s="2">
        <v>27</v>
      </c>
      <c r="Z17" s="2">
        <v>53</v>
      </c>
      <c r="AA17" s="2">
        <v>631</v>
      </c>
      <c r="AB17" s="2">
        <v>297</v>
      </c>
      <c r="AC17" s="2">
        <v>286</v>
      </c>
      <c r="AD17" s="2">
        <v>48</v>
      </c>
      <c r="AE17" s="2">
        <v>631</v>
      </c>
      <c r="AF17" s="2">
        <v>186</v>
      </c>
      <c r="AG17" s="2">
        <v>256</v>
      </c>
      <c r="AH17" s="2">
        <v>149</v>
      </c>
      <c r="AI17" s="2">
        <v>39</v>
      </c>
      <c r="AJ17" s="2">
        <v>631</v>
      </c>
      <c r="AK17" s="2">
        <v>137</v>
      </c>
      <c r="AL17" s="2">
        <v>69</v>
      </c>
      <c r="AM17" s="2">
        <v>90</v>
      </c>
      <c r="AN17" s="2">
        <v>65</v>
      </c>
      <c r="AO17" s="2">
        <v>83</v>
      </c>
      <c r="AP17" s="2">
        <v>110</v>
      </c>
      <c r="AQ17" s="2">
        <v>77</v>
      </c>
      <c r="AR17" s="2">
        <v>631</v>
      </c>
      <c r="AS17" s="2">
        <v>203</v>
      </c>
      <c r="AT17" s="2">
        <v>258</v>
      </c>
      <c r="AU17" s="2">
        <v>42</v>
      </c>
      <c r="AV17" s="2">
        <v>21</v>
      </c>
      <c r="AW17" s="2">
        <v>5</v>
      </c>
      <c r="AX17" s="2">
        <v>17</v>
      </c>
      <c r="AY17" s="2">
        <v>11</v>
      </c>
      <c r="AZ17" s="2">
        <v>4</v>
      </c>
      <c r="BA17" s="2">
        <v>38</v>
      </c>
      <c r="BB17" s="2">
        <v>2</v>
      </c>
      <c r="BC17" s="2">
        <v>11</v>
      </c>
      <c r="BD17" s="2">
        <v>19</v>
      </c>
    </row>
    <row r="18" spans="1:56" s="42" customFormat="1" x14ac:dyDescent="0.2">
      <c r="A18" s="80"/>
      <c r="B18" s="41">
        <v>675</v>
      </c>
      <c r="C18" s="41" t="s">
        <v>0</v>
      </c>
      <c r="D18" s="41" t="s">
        <v>0</v>
      </c>
      <c r="E18" s="41">
        <v>675</v>
      </c>
      <c r="F18" s="41" t="s">
        <v>0</v>
      </c>
      <c r="G18" s="41" t="s">
        <v>0</v>
      </c>
      <c r="H18" s="41" t="s">
        <v>0</v>
      </c>
      <c r="I18" s="41" t="s">
        <v>0</v>
      </c>
      <c r="J18" s="41" t="s">
        <v>0</v>
      </c>
      <c r="K18" s="41">
        <v>675</v>
      </c>
      <c r="L18" s="41" t="s">
        <v>0</v>
      </c>
      <c r="M18" s="41" t="s">
        <v>0</v>
      </c>
      <c r="N18" s="41" t="s">
        <v>0</v>
      </c>
      <c r="O18" s="41" t="s">
        <v>0</v>
      </c>
      <c r="P18" s="41">
        <v>657</v>
      </c>
      <c r="Q18" s="41" t="s">
        <v>0</v>
      </c>
      <c r="R18" s="41" t="s">
        <v>0</v>
      </c>
      <c r="S18" s="41" t="s">
        <v>0</v>
      </c>
      <c r="T18" s="41" t="s">
        <v>0</v>
      </c>
      <c r="U18" s="41" t="s">
        <v>0</v>
      </c>
      <c r="V18" s="41" t="s">
        <v>0</v>
      </c>
      <c r="W18" s="41" t="s">
        <v>0</v>
      </c>
      <c r="X18" s="41" t="s">
        <v>0</v>
      </c>
      <c r="Y18" s="41" t="s">
        <v>0</v>
      </c>
      <c r="Z18" s="41" t="s">
        <v>0</v>
      </c>
      <c r="AA18" s="41">
        <v>675</v>
      </c>
      <c r="AB18" s="41" t="s">
        <v>0</v>
      </c>
      <c r="AC18" s="41" t="s">
        <v>0</v>
      </c>
      <c r="AD18" s="41" t="s">
        <v>0</v>
      </c>
      <c r="AE18" s="41">
        <v>675</v>
      </c>
      <c r="AF18" s="41" t="s">
        <v>0</v>
      </c>
      <c r="AG18" s="41" t="s">
        <v>0</v>
      </c>
      <c r="AH18" s="41" t="s">
        <v>0</v>
      </c>
      <c r="AI18" s="41" t="s">
        <v>0</v>
      </c>
      <c r="AJ18" s="41">
        <v>675</v>
      </c>
      <c r="AK18" s="41" t="s">
        <v>0</v>
      </c>
      <c r="AL18" s="41" t="s">
        <v>0</v>
      </c>
      <c r="AM18" s="41" t="s">
        <v>0</v>
      </c>
      <c r="AN18" s="41" t="s">
        <v>0</v>
      </c>
      <c r="AO18" s="41" t="s">
        <v>0</v>
      </c>
      <c r="AP18" s="41" t="s">
        <v>0</v>
      </c>
      <c r="AQ18" s="41" t="s">
        <v>0</v>
      </c>
      <c r="AR18" s="41">
        <v>675</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0.31</v>
      </c>
      <c r="C19" s="8">
        <v>0.34</v>
      </c>
      <c r="D19" s="8">
        <v>0.28000000000000003</v>
      </c>
      <c r="E19" s="7">
        <v>0.31</v>
      </c>
      <c r="F19" s="8">
        <v>0.25</v>
      </c>
      <c r="G19" s="8">
        <v>0.26</v>
      </c>
      <c r="H19" s="8">
        <v>0.33</v>
      </c>
      <c r="I19" s="8">
        <v>0.36</v>
      </c>
      <c r="J19" s="8">
        <v>0.39</v>
      </c>
      <c r="K19" s="7">
        <v>0.31</v>
      </c>
      <c r="L19" s="8">
        <v>0.31</v>
      </c>
      <c r="M19" s="8">
        <v>0.34</v>
      </c>
      <c r="N19" s="8">
        <v>0.3</v>
      </c>
      <c r="O19" s="8">
        <v>0.34</v>
      </c>
      <c r="P19" s="7">
        <v>0.31</v>
      </c>
      <c r="Q19" s="8">
        <v>0.25</v>
      </c>
      <c r="R19" s="8">
        <v>0.36</v>
      </c>
      <c r="S19" s="8">
        <v>0.33</v>
      </c>
      <c r="T19" s="8">
        <v>0.38</v>
      </c>
      <c r="U19" s="8">
        <v>0.41</v>
      </c>
      <c r="V19" s="8">
        <v>0.79</v>
      </c>
      <c r="W19" s="8">
        <v>0.51</v>
      </c>
      <c r="X19" s="8">
        <v>0.15</v>
      </c>
      <c r="Y19" s="8">
        <v>0.26</v>
      </c>
      <c r="Z19" s="8">
        <v>0.25</v>
      </c>
      <c r="AA19" s="7">
        <v>0.31</v>
      </c>
      <c r="AB19" s="8">
        <v>0.34</v>
      </c>
      <c r="AC19" s="8">
        <v>0.3</v>
      </c>
      <c r="AD19" s="8">
        <v>0.26</v>
      </c>
      <c r="AE19" s="7">
        <v>0.31</v>
      </c>
      <c r="AF19" s="8">
        <v>0.26</v>
      </c>
      <c r="AG19" s="8">
        <v>0.38</v>
      </c>
      <c r="AH19" s="8">
        <v>0.33</v>
      </c>
      <c r="AI19" s="8">
        <v>0.21</v>
      </c>
      <c r="AJ19" s="7">
        <v>0.31</v>
      </c>
      <c r="AK19" s="8">
        <v>0.28000000000000003</v>
      </c>
      <c r="AL19" s="8">
        <v>0.26</v>
      </c>
      <c r="AM19" s="8">
        <v>0.33</v>
      </c>
      <c r="AN19" s="8">
        <v>0.3</v>
      </c>
      <c r="AO19" s="8">
        <v>0.35</v>
      </c>
      <c r="AP19" s="8">
        <v>0.43</v>
      </c>
      <c r="AQ19" s="8">
        <v>0.27</v>
      </c>
      <c r="AR19" s="7">
        <v>0.31</v>
      </c>
      <c r="AS19" s="8">
        <v>0.27</v>
      </c>
      <c r="AT19" s="8">
        <v>0.36</v>
      </c>
      <c r="AU19" s="8">
        <v>0.32</v>
      </c>
      <c r="AV19" s="8">
        <v>0.39</v>
      </c>
      <c r="AW19" s="8">
        <v>0.59</v>
      </c>
      <c r="AX19" s="8">
        <v>0.5</v>
      </c>
      <c r="AY19" s="8">
        <v>0.37</v>
      </c>
      <c r="AZ19" s="8">
        <v>0.32</v>
      </c>
      <c r="BA19" s="8">
        <v>0.23</v>
      </c>
      <c r="BB19" s="8">
        <v>0.31</v>
      </c>
      <c r="BC19" s="8">
        <v>0.31</v>
      </c>
      <c r="BD19" s="8">
        <v>0.34</v>
      </c>
    </row>
    <row r="20" spans="1:56" s="42" customFormat="1" x14ac:dyDescent="0.2">
      <c r="A20" s="75" t="s">
        <v>142</v>
      </c>
      <c r="B20" s="41">
        <v>334</v>
      </c>
      <c r="C20" s="41">
        <v>90</v>
      </c>
      <c r="D20" s="41">
        <v>244</v>
      </c>
      <c r="E20" s="41">
        <v>334</v>
      </c>
      <c r="F20" s="41">
        <v>149</v>
      </c>
      <c r="G20" s="41">
        <v>63</v>
      </c>
      <c r="H20" s="41">
        <v>48</v>
      </c>
      <c r="I20" s="41">
        <v>40</v>
      </c>
      <c r="J20" s="41">
        <v>33</v>
      </c>
      <c r="K20" s="41">
        <v>334</v>
      </c>
      <c r="L20" s="41">
        <v>268</v>
      </c>
      <c r="M20" s="41">
        <v>31</v>
      </c>
      <c r="N20" s="41">
        <v>23</v>
      </c>
      <c r="O20" s="41">
        <v>11</v>
      </c>
      <c r="P20" s="41">
        <v>323</v>
      </c>
      <c r="Q20" s="41">
        <v>66</v>
      </c>
      <c r="R20" s="41">
        <v>109</v>
      </c>
      <c r="S20" s="41">
        <v>5</v>
      </c>
      <c r="T20" s="41">
        <v>10</v>
      </c>
      <c r="U20" s="41">
        <v>12</v>
      </c>
      <c r="V20" s="41">
        <v>0</v>
      </c>
      <c r="W20" s="41">
        <v>7</v>
      </c>
      <c r="X20" s="41">
        <v>4</v>
      </c>
      <c r="Y20" s="41">
        <v>45</v>
      </c>
      <c r="Z20" s="41">
        <v>65</v>
      </c>
      <c r="AA20" s="41">
        <v>334</v>
      </c>
      <c r="AB20" s="41">
        <v>99</v>
      </c>
      <c r="AC20" s="41">
        <v>157</v>
      </c>
      <c r="AD20" s="41">
        <v>78</v>
      </c>
      <c r="AE20" s="41">
        <v>334</v>
      </c>
      <c r="AF20" s="41">
        <v>66</v>
      </c>
      <c r="AG20" s="41">
        <v>108</v>
      </c>
      <c r="AH20" s="41">
        <v>81</v>
      </c>
      <c r="AI20" s="41">
        <v>79</v>
      </c>
      <c r="AJ20" s="41">
        <v>334</v>
      </c>
      <c r="AK20" s="41">
        <v>69</v>
      </c>
      <c r="AL20" s="41">
        <v>89</v>
      </c>
      <c r="AM20" s="41">
        <v>23</v>
      </c>
      <c r="AN20" s="41">
        <v>40</v>
      </c>
      <c r="AO20" s="41">
        <v>9</v>
      </c>
      <c r="AP20" s="41">
        <v>23</v>
      </c>
      <c r="AQ20" s="41">
        <v>79</v>
      </c>
      <c r="AR20" s="41">
        <v>334</v>
      </c>
      <c r="AS20" s="41">
        <v>81</v>
      </c>
      <c r="AT20" s="41">
        <v>122</v>
      </c>
      <c r="AU20" s="41">
        <v>15</v>
      </c>
      <c r="AV20" s="41">
        <v>13</v>
      </c>
      <c r="AW20" s="41">
        <v>0</v>
      </c>
      <c r="AX20" s="41">
        <v>6</v>
      </c>
      <c r="AY20" s="41">
        <v>7</v>
      </c>
      <c r="AZ20" s="41">
        <v>1</v>
      </c>
      <c r="BA20" s="41">
        <v>63</v>
      </c>
      <c r="BB20" s="41">
        <v>2</v>
      </c>
      <c r="BC20" s="41">
        <v>13</v>
      </c>
      <c r="BD20" s="41">
        <v>11</v>
      </c>
    </row>
    <row r="21" spans="1:56" x14ac:dyDescent="0.2">
      <c r="A21" s="80"/>
      <c r="B21" s="2">
        <v>277</v>
      </c>
      <c r="C21" s="3" t="s">
        <v>0</v>
      </c>
      <c r="D21" s="3" t="s">
        <v>0</v>
      </c>
      <c r="E21" s="2">
        <v>277</v>
      </c>
      <c r="F21" s="3" t="s">
        <v>0</v>
      </c>
      <c r="G21" s="3" t="s">
        <v>0</v>
      </c>
      <c r="H21" s="3" t="s">
        <v>0</v>
      </c>
      <c r="I21" s="3" t="s">
        <v>0</v>
      </c>
      <c r="J21" s="3" t="s">
        <v>0</v>
      </c>
      <c r="K21" s="2">
        <v>277</v>
      </c>
      <c r="L21" s="3" t="s">
        <v>0</v>
      </c>
      <c r="M21" s="3" t="s">
        <v>0</v>
      </c>
      <c r="N21" s="3" t="s">
        <v>0</v>
      </c>
      <c r="O21" s="3" t="s">
        <v>0</v>
      </c>
      <c r="P21" s="2">
        <v>267</v>
      </c>
      <c r="Q21" s="3" t="s">
        <v>0</v>
      </c>
      <c r="R21" s="3" t="s">
        <v>0</v>
      </c>
      <c r="S21" s="3" t="s">
        <v>0</v>
      </c>
      <c r="T21" s="3" t="s">
        <v>0</v>
      </c>
      <c r="U21" s="3" t="s">
        <v>0</v>
      </c>
      <c r="V21" s="3" t="s">
        <v>0</v>
      </c>
      <c r="W21" s="3" t="s">
        <v>0</v>
      </c>
      <c r="X21" s="3" t="s">
        <v>0</v>
      </c>
      <c r="Y21" s="3" t="s">
        <v>0</v>
      </c>
      <c r="Z21" s="3" t="s">
        <v>0</v>
      </c>
      <c r="AA21" s="2">
        <v>277</v>
      </c>
      <c r="AB21" s="3" t="s">
        <v>0</v>
      </c>
      <c r="AC21" s="3" t="s">
        <v>0</v>
      </c>
      <c r="AD21" s="3" t="s">
        <v>0</v>
      </c>
      <c r="AE21" s="2">
        <v>277</v>
      </c>
      <c r="AF21" s="3" t="s">
        <v>0</v>
      </c>
      <c r="AG21" s="3" t="s">
        <v>0</v>
      </c>
      <c r="AH21" s="3" t="s">
        <v>0</v>
      </c>
      <c r="AI21" s="3" t="s">
        <v>0</v>
      </c>
      <c r="AJ21" s="2">
        <v>277</v>
      </c>
      <c r="AK21" s="3" t="s">
        <v>0</v>
      </c>
      <c r="AL21" s="3" t="s">
        <v>0</v>
      </c>
      <c r="AM21" s="3" t="s">
        <v>0</v>
      </c>
      <c r="AN21" s="3" t="s">
        <v>0</v>
      </c>
      <c r="AO21" s="3" t="s">
        <v>0</v>
      </c>
      <c r="AP21" s="3" t="s">
        <v>0</v>
      </c>
      <c r="AQ21" s="3" t="s">
        <v>0</v>
      </c>
      <c r="AR21" s="2">
        <v>277</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0.17</v>
      </c>
      <c r="C22" s="8">
        <v>0.09</v>
      </c>
      <c r="D22" s="8">
        <v>0.24</v>
      </c>
      <c r="E22" s="7">
        <v>0.17</v>
      </c>
      <c r="F22" s="8">
        <v>0.26</v>
      </c>
      <c r="G22" s="8">
        <v>0.19</v>
      </c>
      <c r="H22" s="8">
        <v>0.13</v>
      </c>
      <c r="I22" s="8">
        <v>0.14000000000000001</v>
      </c>
      <c r="J22" s="8">
        <v>7.0000000000000007E-2</v>
      </c>
      <c r="K22" s="7">
        <v>0.17</v>
      </c>
      <c r="L22" s="8">
        <v>0.16</v>
      </c>
      <c r="M22" s="8">
        <v>0.18</v>
      </c>
      <c r="N22" s="8">
        <v>0.24</v>
      </c>
      <c r="O22" s="8">
        <v>0.2</v>
      </c>
      <c r="P22" s="7">
        <v>0.16</v>
      </c>
      <c r="Q22" s="8">
        <v>0.1</v>
      </c>
      <c r="R22" s="8">
        <v>0.15</v>
      </c>
      <c r="S22" s="8">
        <v>0.05</v>
      </c>
      <c r="T22" s="8">
        <v>0.14000000000000001</v>
      </c>
      <c r="U22" s="8">
        <v>0.23</v>
      </c>
      <c r="V22" s="8">
        <v>0</v>
      </c>
      <c r="W22" s="8">
        <v>0.17</v>
      </c>
      <c r="X22" s="8">
        <v>0.33</v>
      </c>
      <c r="Y22" s="8">
        <v>0.44</v>
      </c>
      <c r="Z22" s="8">
        <v>0.3</v>
      </c>
      <c r="AA22" s="7">
        <v>0.17</v>
      </c>
      <c r="AB22" s="8">
        <v>0.11</v>
      </c>
      <c r="AC22" s="8">
        <v>0.17</v>
      </c>
      <c r="AD22" s="8">
        <v>0.43</v>
      </c>
      <c r="AE22" s="7">
        <v>0.17</v>
      </c>
      <c r="AF22" s="8">
        <v>0.09</v>
      </c>
      <c r="AG22" s="8">
        <v>0.16</v>
      </c>
      <c r="AH22" s="8">
        <v>0.18</v>
      </c>
      <c r="AI22" s="8">
        <v>0.43</v>
      </c>
      <c r="AJ22" s="7">
        <v>0.17</v>
      </c>
      <c r="AK22" s="8">
        <v>0.14000000000000001</v>
      </c>
      <c r="AL22" s="8">
        <v>0.34</v>
      </c>
      <c r="AM22" s="8">
        <v>0.09</v>
      </c>
      <c r="AN22" s="8">
        <v>0.18</v>
      </c>
      <c r="AO22" s="8">
        <v>0.04</v>
      </c>
      <c r="AP22" s="8">
        <v>0.09</v>
      </c>
      <c r="AQ22" s="8">
        <v>0.28000000000000003</v>
      </c>
      <c r="AR22" s="7">
        <v>0.17</v>
      </c>
      <c r="AS22" s="8">
        <v>0.11</v>
      </c>
      <c r="AT22" s="8">
        <v>0.17</v>
      </c>
      <c r="AU22" s="8">
        <v>0.11</v>
      </c>
      <c r="AV22" s="8">
        <v>0.23</v>
      </c>
      <c r="AW22" s="8">
        <v>0</v>
      </c>
      <c r="AX22" s="8">
        <v>0.19</v>
      </c>
      <c r="AY22" s="8">
        <v>0.23</v>
      </c>
      <c r="AZ22" s="8">
        <v>0.05</v>
      </c>
      <c r="BA22" s="8">
        <v>0.39</v>
      </c>
      <c r="BB22" s="8">
        <v>0.24</v>
      </c>
      <c r="BC22" s="8">
        <v>0.38</v>
      </c>
      <c r="BD22" s="8">
        <v>0.2</v>
      </c>
    </row>
    <row r="24" spans="1:56" s="47" customFormat="1" ht="12.75" x14ac:dyDescent="0.2">
      <c r="A24" s="47" t="s">
        <v>211</v>
      </c>
    </row>
    <row r="26" spans="1:56" x14ac:dyDescent="0.2">
      <c r="A26" s="4" t="s">
        <v>227</v>
      </c>
      <c r="B26" s="45">
        <f>SUM(B8+B11)/B5</f>
        <v>0.17436661698956782</v>
      </c>
      <c r="C26" s="45">
        <f t="shared" ref="C26:BD26" si="0">SUM(C8+C11)/C5</f>
        <v>0.2115971515768057</v>
      </c>
      <c r="D26" s="45">
        <f t="shared" si="0"/>
        <v>0.13786407766990291</v>
      </c>
      <c r="E26" s="45">
        <f t="shared" si="0"/>
        <v>0.17436661698956782</v>
      </c>
      <c r="F26" s="45">
        <f t="shared" si="0"/>
        <v>0.18641114982578397</v>
      </c>
      <c r="G26" s="45">
        <f t="shared" si="0"/>
        <v>0.18461538461538463</v>
      </c>
      <c r="H26" s="45">
        <f t="shared" si="0"/>
        <v>0.19444444444444445</v>
      </c>
      <c r="I26" s="45">
        <f t="shared" si="0"/>
        <v>0.15202702702702703</v>
      </c>
      <c r="J26" s="45">
        <f t="shared" si="0"/>
        <v>0.14814814814814814</v>
      </c>
      <c r="K26" s="45">
        <f t="shared" si="0"/>
        <v>0.17436661698956782</v>
      </c>
      <c r="L26" s="45">
        <f t="shared" si="0"/>
        <v>0.17267888823181549</v>
      </c>
      <c r="M26" s="45">
        <f t="shared" si="0"/>
        <v>0.17058823529411765</v>
      </c>
      <c r="N26" s="45">
        <f t="shared" si="0"/>
        <v>0.18556701030927836</v>
      </c>
      <c r="O26" s="45">
        <f t="shared" si="0"/>
        <v>0.17857142857142858</v>
      </c>
      <c r="P26" s="45">
        <f t="shared" si="0"/>
        <v>0.17322432294328052</v>
      </c>
      <c r="Q26" s="45">
        <f t="shared" si="0"/>
        <v>0.24031007751937986</v>
      </c>
      <c r="R26" s="45">
        <f t="shared" si="0"/>
        <v>0.16</v>
      </c>
      <c r="S26" s="45">
        <f t="shared" si="0"/>
        <v>0.1744186046511628</v>
      </c>
      <c r="T26" s="45">
        <f t="shared" si="0"/>
        <v>0.11538461538461539</v>
      </c>
      <c r="U26" s="45">
        <f t="shared" si="0"/>
        <v>0.14285714285714285</v>
      </c>
      <c r="V26" s="45">
        <f t="shared" si="0"/>
        <v>0</v>
      </c>
      <c r="W26" s="45">
        <f t="shared" si="0"/>
        <v>0.14285714285714285</v>
      </c>
      <c r="X26" s="45">
        <f t="shared" si="0"/>
        <v>0.33333333333333331</v>
      </c>
      <c r="Y26" s="45">
        <f t="shared" si="0"/>
        <v>6.8627450980392163E-2</v>
      </c>
      <c r="Z26" s="45">
        <f t="shared" si="0"/>
        <v>9.3457943925233641E-2</v>
      </c>
      <c r="AA26" s="45">
        <f t="shared" si="0"/>
        <v>0.17436661698956782</v>
      </c>
      <c r="AB26" s="45">
        <f t="shared" si="0"/>
        <v>0.19204545454545455</v>
      </c>
      <c r="AC26" s="45">
        <f t="shared" si="0"/>
        <v>0.16210526315789472</v>
      </c>
      <c r="AD26" s="45">
        <f t="shared" si="0"/>
        <v>0.14207650273224043</v>
      </c>
      <c r="AE26" s="45">
        <f t="shared" si="0"/>
        <v>0.17436661698956782</v>
      </c>
      <c r="AF26" s="45">
        <f t="shared" si="0"/>
        <v>0.24860335195530725</v>
      </c>
      <c r="AG26" s="45">
        <f t="shared" si="0"/>
        <v>0.14520958083832336</v>
      </c>
      <c r="AH26" s="45">
        <f t="shared" si="0"/>
        <v>0.13513513513513514</v>
      </c>
      <c r="AI26" s="45">
        <f t="shared" si="0"/>
        <v>7.6086956521739135E-2</v>
      </c>
      <c r="AJ26" s="45">
        <f t="shared" si="0"/>
        <v>0.17436661698956782</v>
      </c>
      <c r="AK26" s="45">
        <f t="shared" si="0"/>
        <v>0.24285714285714285</v>
      </c>
      <c r="AL26" s="45">
        <f t="shared" si="0"/>
        <v>9.1954022988505746E-2</v>
      </c>
      <c r="AM26" s="45">
        <f t="shared" si="0"/>
        <v>0.21481481481481482</v>
      </c>
      <c r="AN26" s="45">
        <f t="shared" si="0"/>
        <v>0.15525114155251141</v>
      </c>
      <c r="AO26" s="45">
        <f t="shared" si="0"/>
        <v>0.189873417721519</v>
      </c>
      <c r="AP26" s="45">
        <f t="shared" si="0"/>
        <v>0.10196078431372549</v>
      </c>
      <c r="AQ26" s="45">
        <f t="shared" si="0"/>
        <v>0.15658362989323843</v>
      </c>
      <c r="AR26" s="45">
        <f t="shared" si="0"/>
        <v>0.17436661698956782</v>
      </c>
      <c r="AS26" s="45">
        <f t="shared" si="0"/>
        <v>0.21727748691099477</v>
      </c>
      <c r="AT26" s="45">
        <f t="shared" si="0"/>
        <v>0.15694444444444444</v>
      </c>
      <c r="AU26" s="45">
        <f t="shared" si="0"/>
        <v>0.21052631578947367</v>
      </c>
      <c r="AV26" s="45">
        <f t="shared" si="0"/>
        <v>0.14545454545454545</v>
      </c>
      <c r="AW26" s="45">
        <f t="shared" si="0"/>
        <v>0.1111111111111111</v>
      </c>
      <c r="AX26" s="45">
        <f t="shared" si="0"/>
        <v>6.0606060606060608E-2</v>
      </c>
      <c r="AY26" s="45">
        <f t="shared" si="0"/>
        <v>3.4482758620689655E-2</v>
      </c>
      <c r="AZ26" s="45">
        <f t="shared" si="0"/>
        <v>0.45454545454545453</v>
      </c>
      <c r="BA26" s="45">
        <f t="shared" si="0"/>
        <v>8.6956521739130432E-2</v>
      </c>
      <c r="BB26" s="45">
        <f t="shared" si="0"/>
        <v>0.125</v>
      </c>
      <c r="BC26" s="45">
        <f t="shared" si="0"/>
        <v>2.8571428571428571E-2</v>
      </c>
      <c r="BD26" s="45">
        <f t="shared" si="0"/>
        <v>0.17857142857142858</v>
      </c>
    </row>
    <row r="27" spans="1:56" x14ac:dyDescent="0.2">
      <c r="A27" s="4" t="s">
        <v>228</v>
      </c>
      <c r="B27" s="45">
        <f>SUM(B14+B17)/B5</f>
        <v>0.66020864381520117</v>
      </c>
      <c r="C27" s="45">
        <f t="shared" ref="C27:BD27" si="1">SUM(C14+C17)/C5</f>
        <v>0.69582909460834186</v>
      </c>
      <c r="D27" s="45">
        <f t="shared" si="1"/>
        <v>0.62621359223300976</v>
      </c>
      <c r="E27" s="45">
        <f t="shared" si="1"/>
        <v>0.66020864381520117</v>
      </c>
      <c r="F27" s="45">
        <f t="shared" si="1"/>
        <v>0.55052264808362372</v>
      </c>
      <c r="G27" s="45">
        <f t="shared" si="1"/>
        <v>0.61846153846153851</v>
      </c>
      <c r="H27" s="45">
        <f t="shared" si="1"/>
        <v>0.67222222222222228</v>
      </c>
      <c r="I27" s="45">
        <f t="shared" si="1"/>
        <v>0.70945945945945943</v>
      </c>
      <c r="J27" s="45">
        <f t="shared" si="1"/>
        <v>0.77995642701525059</v>
      </c>
      <c r="K27" s="45">
        <f t="shared" si="1"/>
        <v>0.66020864381520117</v>
      </c>
      <c r="L27" s="45">
        <f t="shared" si="1"/>
        <v>0.66765227675931405</v>
      </c>
      <c r="M27" s="45">
        <f t="shared" si="1"/>
        <v>0.6470588235294118</v>
      </c>
      <c r="N27" s="45">
        <f t="shared" si="1"/>
        <v>0.57731958762886593</v>
      </c>
      <c r="O27" s="45">
        <f t="shared" si="1"/>
        <v>0.6071428571428571</v>
      </c>
      <c r="P27" s="45">
        <f t="shared" si="1"/>
        <v>0.66172713336739908</v>
      </c>
      <c r="Q27" s="45">
        <f t="shared" si="1"/>
        <v>0.65736434108527131</v>
      </c>
      <c r="R27" s="45">
        <f t="shared" si="1"/>
        <v>0.68827586206896552</v>
      </c>
      <c r="S27" s="45">
        <f t="shared" si="1"/>
        <v>0.76744186046511631</v>
      </c>
      <c r="T27" s="45">
        <f t="shared" si="1"/>
        <v>0.74358974358974361</v>
      </c>
      <c r="U27" s="45">
        <f t="shared" si="1"/>
        <v>0.63265306122448983</v>
      </c>
      <c r="V27" s="45">
        <f t="shared" si="1"/>
        <v>1</v>
      </c>
      <c r="W27" s="45">
        <f t="shared" si="1"/>
        <v>0.66666666666666663</v>
      </c>
      <c r="X27" s="45">
        <f t="shared" si="1"/>
        <v>0.33333333333333331</v>
      </c>
      <c r="Y27" s="45">
        <f t="shared" si="1"/>
        <v>0.49019607843137253</v>
      </c>
      <c r="Z27" s="45">
        <f t="shared" si="1"/>
        <v>0.59813084112149528</v>
      </c>
      <c r="AA27" s="45">
        <f t="shared" si="1"/>
        <v>0.66020864381520117</v>
      </c>
      <c r="AB27" s="45">
        <f t="shared" si="1"/>
        <v>0.69545454545454544</v>
      </c>
      <c r="AC27" s="45">
        <f t="shared" si="1"/>
        <v>0.67157894736842105</v>
      </c>
      <c r="AD27" s="45">
        <f t="shared" si="1"/>
        <v>0.43169398907103823</v>
      </c>
      <c r="AE27" s="45">
        <f t="shared" si="1"/>
        <v>0.66020864381520117</v>
      </c>
      <c r="AF27" s="45">
        <f t="shared" si="1"/>
        <v>0.65921787709497204</v>
      </c>
      <c r="AG27" s="45">
        <f t="shared" si="1"/>
        <v>0.69161676646706582</v>
      </c>
      <c r="AH27" s="45">
        <f t="shared" si="1"/>
        <v>0.68468468468468469</v>
      </c>
      <c r="AI27" s="45">
        <f t="shared" si="1"/>
        <v>0.49456521739130432</v>
      </c>
      <c r="AJ27" s="45">
        <f t="shared" si="1"/>
        <v>0.66020864381520117</v>
      </c>
      <c r="AK27" s="45">
        <f t="shared" si="1"/>
        <v>0.61428571428571432</v>
      </c>
      <c r="AL27" s="45">
        <f t="shared" si="1"/>
        <v>0.56704980842911878</v>
      </c>
      <c r="AM27" s="45">
        <f t="shared" si="1"/>
        <v>0.6962962962962963</v>
      </c>
      <c r="AN27" s="45">
        <f t="shared" si="1"/>
        <v>0.66210045662100458</v>
      </c>
      <c r="AO27" s="45">
        <f t="shared" si="1"/>
        <v>0.76371308016877637</v>
      </c>
      <c r="AP27" s="45">
        <f t="shared" si="1"/>
        <v>0.81176470588235294</v>
      </c>
      <c r="AQ27" s="45">
        <f t="shared" si="1"/>
        <v>0.56227758007117434</v>
      </c>
      <c r="AR27" s="45">
        <f t="shared" si="1"/>
        <v>0.66020864381520117</v>
      </c>
      <c r="AS27" s="45">
        <f t="shared" si="1"/>
        <v>0.67539267015706805</v>
      </c>
      <c r="AT27" s="45">
        <f t="shared" si="1"/>
        <v>0.67500000000000004</v>
      </c>
      <c r="AU27" s="45">
        <f t="shared" si="1"/>
        <v>0.66917293233082709</v>
      </c>
      <c r="AV27" s="45">
        <f t="shared" si="1"/>
        <v>0.61818181818181817</v>
      </c>
      <c r="AW27" s="45">
        <f t="shared" si="1"/>
        <v>0.88888888888888884</v>
      </c>
      <c r="AX27" s="45">
        <f t="shared" si="1"/>
        <v>0.75757575757575757</v>
      </c>
      <c r="AY27" s="45">
        <f t="shared" si="1"/>
        <v>0.72413793103448276</v>
      </c>
      <c r="AZ27" s="45">
        <f t="shared" si="1"/>
        <v>0.54545454545454541</v>
      </c>
      <c r="BA27" s="45">
        <f t="shared" si="1"/>
        <v>0.52173913043478259</v>
      </c>
      <c r="BB27" s="45">
        <f t="shared" si="1"/>
        <v>0.625</v>
      </c>
      <c r="BC27" s="45">
        <f t="shared" si="1"/>
        <v>0.6</v>
      </c>
      <c r="BD27" s="45">
        <f t="shared" si="1"/>
        <v>0.6071428571428571</v>
      </c>
    </row>
    <row r="42" spans="46:46" x14ac:dyDescent="0.2">
      <c r="AT42" s="42"/>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2"/>
  <sheetViews>
    <sheetView showGridLines="0" workbookViewId="0">
      <pane xSplit="1" ySplit="7" topLeftCell="B8" activePane="bottomRight" state="frozen"/>
      <selection activeCell="A32" sqref="A32"/>
      <selection pane="topRight" activeCell="A32" sqref="A32"/>
      <selection pane="bottomLeft" activeCell="A32" sqref="A32"/>
      <selection pane="bottomRight" activeCell="A24" sqref="A2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230</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143</v>
      </c>
      <c r="AA2" s="6" t="s">
        <v>9</v>
      </c>
      <c r="AB2" s="5" t="s">
        <v>31</v>
      </c>
      <c r="AC2" s="5" t="s">
        <v>32</v>
      </c>
      <c r="AD2" s="5" t="s">
        <v>33</v>
      </c>
      <c r="AE2" s="6" t="s">
        <v>9</v>
      </c>
      <c r="AF2" s="5" t="s">
        <v>34</v>
      </c>
      <c r="AG2" s="5" t="s">
        <v>35</v>
      </c>
      <c r="AH2" s="5" t="s">
        <v>36</v>
      </c>
      <c r="AI2" s="5" t="s">
        <v>144</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145</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146</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80"/>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114</v>
      </c>
      <c r="B8" s="41">
        <v>215</v>
      </c>
      <c r="C8" s="41">
        <v>129</v>
      </c>
      <c r="D8" s="41">
        <v>86</v>
      </c>
      <c r="E8" s="41">
        <v>215</v>
      </c>
      <c r="F8" s="41">
        <v>70</v>
      </c>
      <c r="G8" s="41">
        <v>35</v>
      </c>
      <c r="H8" s="41">
        <v>41</v>
      </c>
      <c r="I8" s="41">
        <v>28</v>
      </c>
      <c r="J8" s="41">
        <v>41</v>
      </c>
      <c r="K8" s="41">
        <v>215</v>
      </c>
      <c r="L8" s="41">
        <v>187</v>
      </c>
      <c r="M8" s="41">
        <v>16</v>
      </c>
      <c r="N8" s="41">
        <v>8</v>
      </c>
      <c r="O8" s="41">
        <v>3</v>
      </c>
      <c r="P8" s="41">
        <v>212</v>
      </c>
      <c r="Q8" s="41">
        <v>102</v>
      </c>
      <c r="R8" s="41">
        <v>63</v>
      </c>
      <c r="S8" s="41">
        <v>5</v>
      </c>
      <c r="T8" s="41">
        <v>15</v>
      </c>
      <c r="U8" s="41">
        <v>3</v>
      </c>
      <c r="V8" s="41">
        <v>1</v>
      </c>
      <c r="W8" s="41">
        <v>8</v>
      </c>
      <c r="X8" s="41">
        <v>1</v>
      </c>
      <c r="Y8" s="41">
        <v>2</v>
      </c>
      <c r="Z8" s="41">
        <v>12</v>
      </c>
      <c r="AA8" s="41">
        <v>215</v>
      </c>
      <c r="AB8" s="41">
        <v>67</v>
      </c>
      <c r="AC8" s="41">
        <v>143</v>
      </c>
      <c r="AD8" s="41">
        <v>5</v>
      </c>
      <c r="AE8" s="41">
        <v>215</v>
      </c>
      <c r="AF8" s="41">
        <v>119</v>
      </c>
      <c r="AG8" s="41">
        <v>54</v>
      </c>
      <c r="AH8" s="41">
        <v>37</v>
      </c>
      <c r="AI8" s="41">
        <v>5</v>
      </c>
      <c r="AJ8" s="41">
        <v>215</v>
      </c>
      <c r="AK8" s="41">
        <v>63</v>
      </c>
      <c r="AL8" s="41">
        <v>32</v>
      </c>
      <c r="AM8" s="41">
        <v>22</v>
      </c>
      <c r="AN8" s="41">
        <v>26</v>
      </c>
      <c r="AO8" s="41">
        <v>22</v>
      </c>
      <c r="AP8" s="41">
        <v>25</v>
      </c>
      <c r="AQ8" s="41">
        <v>25</v>
      </c>
      <c r="AR8" s="41">
        <v>215</v>
      </c>
      <c r="AS8" s="41">
        <v>117</v>
      </c>
      <c r="AT8" s="41">
        <v>62</v>
      </c>
      <c r="AU8" s="41">
        <v>17</v>
      </c>
      <c r="AV8" s="41">
        <v>3</v>
      </c>
      <c r="AW8" s="41">
        <v>1</v>
      </c>
      <c r="AX8" s="41">
        <v>3</v>
      </c>
      <c r="AY8" s="41">
        <v>1</v>
      </c>
      <c r="AZ8" s="41">
        <v>2</v>
      </c>
      <c r="BA8" s="41">
        <v>6</v>
      </c>
      <c r="BB8" s="41">
        <v>0</v>
      </c>
      <c r="BC8" s="41">
        <v>0</v>
      </c>
      <c r="BD8" s="41">
        <v>3</v>
      </c>
    </row>
    <row r="9" spans="1:56" x14ac:dyDescent="0.2">
      <c r="A9" s="80"/>
      <c r="B9" s="2">
        <v>183</v>
      </c>
      <c r="C9" s="3" t="s">
        <v>0</v>
      </c>
      <c r="D9" s="3" t="s">
        <v>0</v>
      </c>
      <c r="E9" s="2">
        <v>183</v>
      </c>
      <c r="F9" s="3" t="s">
        <v>0</v>
      </c>
      <c r="G9" s="3" t="s">
        <v>0</v>
      </c>
      <c r="H9" s="3" t="s">
        <v>0</v>
      </c>
      <c r="I9" s="3" t="s">
        <v>0</v>
      </c>
      <c r="J9" s="3" t="s">
        <v>0</v>
      </c>
      <c r="K9" s="2">
        <v>183</v>
      </c>
      <c r="L9" s="3" t="s">
        <v>0</v>
      </c>
      <c r="M9" s="3" t="s">
        <v>0</v>
      </c>
      <c r="N9" s="3" t="s">
        <v>0</v>
      </c>
      <c r="O9" s="3" t="s">
        <v>0</v>
      </c>
      <c r="P9" s="2">
        <v>181</v>
      </c>
      <c r="Q9" s="3" t="s">
        <v>0</v>
      </c>
      <c r="R9" s="3" t="s">
        <v>0</v>
      </c>
      <c r="S9" s="3" t="s">
        <v>0</v>
      </c>
      <c r="T9" s="3" t="s">
        <v>0</v>
      </c>
      <c r="U9" s="3" t="s">
        <v>0</v>
      </c>
      <c r="V9" s="3" t="s">
        <v>0</v>
      </c>
      <c r="W9" s="3" t="s">
        <v>0</v>
      </c>
      <c r="X9" s="3" t="s">
        <v>0</v>
      </c>
      <c r="Y9" s="3" t="s">
        <v>0</v>
      </c>
      <c r="Z9" s="3" t="s">
        <v>0</v>
      </c>
      <c r="AA9" s="2">
        <v>183</v>
      </c>
      <c r="AB9" s="3" t="s">
        <v>0</v>
      </c>
      <c r="AC9" s="3" t="s">
        <v>0</v>
      </c>
      <c r="AD9" s="3" t="s">
        <v>0</v>
      </c>
      <c r="AE9" s="2">
        <v>183</v>
      </c>
      <c r="AF9" s="3" t="s">
        <v>0</v>
      </c>
      <c r="AG9" s="3" t="s">
        <v>0</v>
      </c>
      <c r="AH9" s="3" t="s">
        <v>0</v>
      </c>
      <c r="AI9" s="3" t="s">
        <v>0</v>
      </c>
      <c r="AJ9" s="2">
        <v>183</v>
      </c>
      <c r="AK9" s="3" t="s">
        <v>0</v>
      </c>
      <c r="AL9" s="3" t="s">
        <v>0</v>
      </c>
      <c r="AM9" s="3" t="s">
        <v>0</v>
      </c>
      <c r="AN9" s="3" t="s">
        <v>0</v>
      </c>
      <c r="AO9" s="3" t="s">
        <v>0</v>
      </c>
      <c r="AP9" s="3" t="s">
        <v>0</v>
      </c>
      <c r="AQ9" s="3" t="s">
        <v>0</v>
      </c>
      <c r="AR9" s="2">
        <v>183</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0.11</v>
      </c>
      <c r="C10" s="8">
        <v>0.13</v>
      </c>
      <c r="D10" s="8">
        <v>0.08</v>
      </c>
      <c r="E10" s="7">
        <v>0.11</v>
      </c>
      <c r="F10" s="8">
        <v>0.12</v>
      </c>
      <c r="G10" s="8">
        <v>0.11</v>
      </c>
      <c r="H10" s="8">
        <v>0.11</v>
      </c>
      <c r="I10" s="8">
        <v>0.1</v>
      </c>
      <c r="J10" s="8">
        <v>0.09</v>
      </c>
      <c r="K10" s="7">
        <v>0.11</v>
      </c>
      <c r="L10" s="8">
        <v>0.11</v>
      </c>
      <c r="M10" s="8">
        <v>0.1</v>
      </c>
      <c r="N10" s="8">
        <v>0.08</v>
      </c>
      <c r="O10" s="8">
        <v>0.06</v>
      </c>
      <c r="P10" s="7">
        <v>0.11</v>
      </c>
      <c r="Q10" s="8">
        <v>0.16</v>
      </c>
      <c r="R10" s="8">
        <v>0.09</v>
      </c>
      <c r="S10" s="8">
        <v>0.06</v>
      </c>
      <c r="T10" s="8">
        <v>0.2</v>
      </c>
      <c r="U10" s="8">
        <v>0.05</v>
      </c>
      <c r="V10" s="8">
        <v>0.18</v>
      </c>
      <c r="W10" s="8">
        <v>0.2</v>
      </c>
      <c r="X10" s="8">
        <v>0.11</v>
      </c>
      <c r="Y10" s="8">
        <v>0.02</v>
      </c>
      <c r="Z10" s="8">
        <v>0.06</v>
      </c>
      <c r="AA10" s="7">
        <v>0.11</v>
      </c>
      <c r="AB10" s="8">
        <v>0.08</v>
      </c>
      <c r="AC10" s="8">
        <v>0.15</v>
      </c>
      <c r="AD10" s="8">
        <v>0.03</v>
      </c>
      <c r="AE10" s="7">
        <v>0.11</v>
      </c>
      <c r="AF10" s="8">
        <v>0.17</v>
      </c>
      <c r="AG10" s="8">
        <v>0.08</v>
      </c>
      <c r="AH10" s="8">
        <v>0.08</v>
      </c>
      <c r="AI10" s="8">
        <v>0.03</v>
      </c>
      <c r="AJ10" s="7">
        <v>0.11</v>
      </c>
      <c r="AK10" s="8">
        <v>0.13</v>
      </c>
      <c r="AL10" s="8">
        <v>0.12</v>
      </c>
      <c r="AM10" s="8">
        <v>0.08</v>
      </c>
      <c r="AN10" s="8">
        <v>0.12</v>
      </c>
      <c r="AO10" s="8">
        <v>0.09</v>
      </c>
      <c r="AP10" s="8">
        <v>0.1</v>
      </c>
      <c r="AQ10" s="8">
        <v>0.09</v>
      </c>
      <c r="AR10" s="7">
        <v>0.11</v>
      </c>
      <c r="AS10" s="8">
        <v>0.15</v>
      </c>
      <c r="AT10" s="8">
        <v>0.09</v>
      </c>
      <c r="AU10" s="8">
        <v>0.13</v>
      </c>
      <c r="AV10" s="8">
        <v>0.05</v>
      </c>
      <c r="AW10" s="8">
        <v>0.11</v>
      </c>
      <c r="AX10" s="8">
        <v>0.09</v>
      </c>
      <c r="AY10" s="8">
        <v>0.05</v>
      </c>
      <c r="AZ10" s="8">
        <v>0.18</v>
      </c>
      <c r="BA10" s="8">
        <v>0.04</v>
      </c>
      <c r="BB10" s="8">
        <v>0</v>
      </c>
      <c r="BC10" s="8">
        <v>0</v>
      </c>
      <c r="BD10" s="8">
        <v>0.06</v>
      </c>
    </row>
    <row r="11" spans="1:56" x14ac:dyDescent="0.2">
      <c r="A11" s="75" t="s">
        <v>115</v>
      </c>
      <c r="B11" s="2">
        <v>482</v>
      </c>
      <c r="C11" s="2">
        <v>265</v>
      </c>
      <c r="D11" s="2">
        <v>217</v>
      </c>
      <c r="E11" s="2">
        <v>482</v>
      </c>
      <c r="F11" s="2">
        <v>122</v>
      </c>
      <c r="G11" s="2">
        <v>68</v>
      </c>
      <c r="H11" s="2">
        <v>97</v>
      </c>
      <c r="I11" s="2">
        <v>76</v>
      </c>
      <c r="J11" s="2">
        <v>118</v>
      </c>
      <c r="K11" s="2">
        <v>482</v>
      </c>
      <c r="L11" s="2">
        <v>435</v>
      </c>
      <c r="M11" s="2">
        <v>21</v>
      </c>
      <c r="N11" s="2">
        <v>16</v>
      </c>
      <c r="O11" s="2">
        <v>10</v>
      </c>
      <c r="P11" s="2">
        <v>472</v>
      </c>
      <c r="Q11" s="2">
        <v>209</v>
      </c>
      <c r="R11" s="2">
        <v>134</v>
      </c>
      <c r="S11" s="2">
        <v>12</v>
      </c>
      <c r="T11" s="2">
        <v>26</v>
      </c>
      <c r="U11" s="2">
        <v>4</v>
      </c>
      <c r="V11" s="2">
        <v>1</v>
      </c>
      <c r="W11" s="2">
        <v>11</v>
      </c>
      <c r="X11" s="2">
        <v>3</v>
      </c>
      <c r="Y11" s="2">
        <v>15</v>
      </c>
      <c r="Z11" s="2">
        <v>56</v>
      </c>
      <c r="AA11" s="2">
        <v>482</v>
      </c>
      <c r="AB11" s="2">
        <v>180</v>
      </c>
      <c r="AC11" s="2">
        <v>280</v>
      </c>
      <c r="AD11" s="2">
        <v>23</v>
      </c>
      <c r="AE11" s="2">
        <v>482</v>
      </c>
      <c r="AF11" s="2">
        <v>229</v>
      </c>
      <c r="AG11" s="2">
        <v>117</v>
      </c>
      <c r="AH11" s="2">
        <v>106</v>
      </c>
      <c r="AI11" s="2">
        <v>30</v>
      </c>
      <c r="AJ11" s="2">
        <v>482</v>
      </c>
      <c r="AK11" s="2">
        <v>112</v>
      </c>
      <c r="AL11" s="2">
        <v>53</v>
      </c>
      <c r="AM11" s="2">
        <v>81</v>
      </c>
      <c r="AN11" s="2">
        <v>55</v>
      </c>
      <c r="AO11" s="2">
        <v>57</v>
      </c>
      <c r="AP11" s="2">
        <v>63</v>
      </c>
      <c r="AQ11" s="2">
        <v>62</v>
      </c>
      <c r="AR11" s="2">
        <v>482</v>
      </c>
      <c r="AS11" s="2">
        <v>240</v>
      </c>
      <c r="AT11" s="2">
        <v>137</v>
      </c>
      <c r="AU11" s="2">
        <v>22</v>
      </c>
      <c r="AV11" s="2">
        <v>4</v>
      </c>
      <c r="AW11" s="2">
        <v>4</v>
      </c>
      <c r="AX11" s="2">
        <v>10</v>
      </c>
      <c r="AY11" s="2">
        <v>10</v>
      </c>
      <c r="AZ11" s="2">
        <v>3</v>
      </c>
      <c r="BA11" s="2">
        <v>34</v>
      </c>
      <c r="BB11" s="2">
        <v>2</v>
      </c>
      <c r="BC11" s="2">
        <v>6</v>
      </c>
      <c r="BD11" s="2">
        <v>10</v>
      </c>
    </row>
    <row r="12" spans="1:56" s="42" customFormat="1" x14ac:dyDescent="0.2">
      <c r="A12" s="80"/>
      <c r="B12" s="41">
        <v>474</v>
      </c>
      <c r="C12" s="41" t="s">
        <v>0</v>
      </c>
      <c r="D12" s="41" t="s">
        <v>0</v>
      </c>
      <c r="E12" s="41">
        <v>474</v>
      </c>
      <c r="F12" s="41" t="s">
        <v>0</v>
      </c>
      <c r="G12" s="41" t="s">
        <v>0</v>
      </c>
      <c r="H12" s="41" t="s">
        <v>0</v>
      </c>
      <c r="I12" s="41" t="s">
        <v>0</v>
      </c>
      <c r="J12" s="41" t="s">
        <v>0</v>
      </c>
      <c r="K12" s="41">
        <v>474</v>
      </c>
      <c r="L12" s="41" t="s">
        <v>0</v>
      </c>
      <c r="M12" s="41" t="s">
        <v>0</v>
      </c>
      <c r="N12" s="41" t="s">
        <v>0</v>
      </c>
      <c r="O12" s="41" t="s">
        <v>0</v>
      </c>
      <c r="P12" s="41">
        <v>462</v>
      </c>
      <c r="Q12" s="41" t="s">
        <v>0</v>
      </c>
      <c r="R12" s="41" t="s">
        <v>0</v>
      </c>
      <c r="S12" s="41" t="s">
        <v>0</v>
      </c>
      <c r="T12" s="41" t="s">
        <v>0</v>
      </c>
      <c r="U12" s="41" t="s">
        <v>0</v>
      </c>
      <c r="V12" s="41" t="s">
        <v>0</v>
      </c>
      <c r="W12" s="41" t="s">
        <v>0</v>
      </c>
      <c r="X12" s="41" t="s">
        <v>0</v>
      </c>
      <c r="Y12" s="41" t="s">
        <v>0</v>
      </c>
      <c r="Z12" s="41" t="s">
        <v>0</v>
      </c>
      <c r="AA12" s="41">
        <v>474</v>
      </c>
      <c r="AB12" s="41" t="s">
        <v>0</v>
      </c>
      <c r="AC12" s="41" t="s">
        <v>0</v>
      </c>
      <c r="AD12" s="41" t="s">
        <v>0</v>
      </c>
      <c r="AE12" s="41">
        <v>474</v>
      </c>
      <c r="AF12" s="41" t="s">
        <v>0</v>
      </c>
      <c r="AG12" s="41" t="s">
        <v>0</v>
      </c>
      <c r="AH12" s="41" t="s">
        <v>0</v>
      </c>
      <c r="AI12" s="41" t="s">
        <v>0</v>
      </c>
      <c r="AJ12" s="41">
        <v>474</v>
      </c>
      <c r="AK12" s="41" t="s">
        <v>0</v>
      </c>
      <c r="AL12" s="41" t="s">
        <v>0</v>
      </c>
      <c r="AM12" s="41" t="s">
        <v>0</v>
      </c>
      <c r="AN12" s="41" t="s">
        <v>0</v>
      </c>
      <c r="AO12" s="41" t="s">
        <v>0</v>
      </c>
      <c r="AP12" s="41" t="s">
        <v>0</v>
      </c>
      <c r="AQ12" s="41" t="s">
        <v>0</v>
      </c>
      <c r="AR12" s="41">
        <v>474</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0.24</v>
      </c>
      <c r="C13" s="8">
        <v>0.27</v>
      </c>
      <c r="D13" s="8">
        <v>0.21</v>
      </c>
      <c r="E13" s="7">
        <v>0.24</v>
      </c>
      <c r="F13" s="8">
        <v>0.21</v>
      </c>
      <c r="G13" s="8">
        <v>0.21</v>
      </c>
      <c r="H13" s="8">
        <v>0.27</v>
      </c>
      <c r="I13" s="8">
        <v>0.26</v>
      </c>
      <c r="J13" s="8">
        <v>0.26</v>
      </c>
      <c r="K13" s="7">
        <v>0.24</v>
      </c>
      <c r="L13" s="8">
        <v>0.26</v>
      </c>
      <c r="M13" s="8">
        <v>0.12</v>
      </c>
      <c r="N13" s="8">
        <v>0.17</v>
      </c>
      <c r="O13" s="8">
        <v>0.18</v>
      </c>
      <c r="P13" s="7">
        <v>0.24</v>
      </c>
      <c r="Q13" s="8">
        <v>0.32</v>
      </c>
      <c r="R13" s="8">
        <v>0.19</v>
      </c>
      <c r="S13" s="8">
        <v>0.14000000000000001</v>
      </c>
      <c r="T13" s="8">
        <v>0.34</v>
      </c>
      <c r="U13" s="8">
        <v>0.09</v>
      </c>
      <c r="V13" s="8">
        <v>0.15</v>
      </c>
      <c r="W13" s="8">
        <v>0.26</v>
      </c>
      <c r="X13" s="8">
        <v>0.3</v>
      </c>
      <c r="Y13" s="8">
        <v>0.15</v>
      </c>
      <c r="Z13" s="8">
        <v>0.26</v>
      </c>
      <c r="AA13" s="7">
        <v>0.24</v>
      </c>
      <c r="AB13" s="8">
        <v>0.2</v>
      </c>
      <c r="AC13" s="8">
        <v>0.28999999999999998</v>
      </c>
      <c r="AD13" s="8">
        <v>0.12</v>
      </c>
      <c r="AE13" s="7">
        <v>0.24</v>
      </c>
      <c r="AF13" s="8">
        <v>0.32</v>
      </c>
      <c r="AG13" s="8">
        <v>0.17</v>
      </c>
      <c r="AH13" s="8">
        <v>0.24</v>
      </c>
      <c r="AI13" s="8">
        <v>0.16</v>
      </c>
      <c r="AJ13" s="7">
        <v>0.24</v>
      </c>
      <c r="AK13" s="8">
        <v>0.23</v>
      </c>
      <c r="AL13" s="8">
        <v>0.2</v>
      </c>
      <c r="AM13" s="8">
        <v>0.3</v>
      </c>
      <c r="AN13" s="8">
        <v>0.25</v>
      </c>
      <c r="AO13" s="8">
        <v>0.24</v>
      </c>
      <c r="AP13" s="8">
        <v>0.25</v>
      </c>
      <c r="AQ13" s="8">
        <v>0.22</v>
      </c>
      <c r="AR13" s="7">
        <v>0.24</v>
      </c>
      <c r="AS13" s="8">
        <v>0.31</v>
      </c>
      <c r="AT13" s="8">
        <v>0.19</v>
      </c>
      <c r="AU13" s="8">
        <v>0.17</v>
      </c>
      <c r="AV13" s="8">
        <v>0.08</v>
      </c>
      <c r="AW13" s="8">
        <v>0.38</v>
      </c>
      <c r="AX13" s="8">
        <v>0.28999999999999998</v>
      </c>
      <c r="AY13" s="8">
        <v>0.33</v>
      </c>
      <c r="AZ13" s="8">
        <v>0.28999999999999998</v>
      </c>
      <c r="BA13" s="8">
        <v>0.21</v>
      </c>
      <c r="BB13" s="8">
        <v>0.26</v>
      </c>
      <c r="BC13" s="8">
        <v>0.19</v>
      </c>
      <c r="BD13" s="8">
        <v>0.18</v>
      </c>
    </row>
    <row r="14" spans="1:56" s="42" customFormat="1" x14ac:dyDescent="0.2">
      <c r="A14" s="75" t="s">
        <v>116</v>
      </c>
      <c r="B14" s="41">
        <v>494</v>
      </c>
      <c r="C14" s="41">
        <v>225</v>
      </c>
      <c r="D14" s="41">
        <v>269</v>
      </c>
      <c r="E14" s="41">
        <v>494</v>
      </c>
      <c r="F14" s="41">
        <v>128</v>
      </c>
      <c r="G14" s="41">
        <v>91</v>
      </c>
      <c r="H14" s="41">
        <v>88</v>
      </c>
      <c r="I14" s="41">
        <v>66</v>
      </c>
      <c r="J14" s="41">
        <v>120</v>
      </c>
      <c r="K14" s="41">
        <v>494</v>
      </c>
      <c r="L14" s="41">
        <v>392</v>
      </c>
      <c r="M14" s="41">
        <v>51</v>
      </c>
      <c r="N14" s="41">
        <v>27</v>
      </c>
      <c r="O14" s="41">
        <v>24</v>
      </c>
      <c r="P14" s="41">
        <v>470</v>
      </c>
      <c r="Q14" s="41">
        <v>164</v>
      </c>
      <c r="R14" s="41">
        <v>149</v>
      </c>
      <c r="S14" s="41">
        <v>18</v>
      </c>
      <c r="T14" s="41">
        <v>19</v>
      </c>
      <c r="U14" s="41">
        <v>11</v>
      </c>
      <c r="V14" s="41">
        <v>0</v>
      </c>
      <c r="W14" s="41">
        <v>8</v>
      </c>
      <c r="X14" s="41">
        <v>2</v>
      </c>
      <c r="Y14" s="41">
        <v>41</v>
      </c>
      <c r="Z14" s="41">
        <v>57</v>
      </c>
      <c r="AA14" s="41">
        <v>494</v>
      </c>
      <c r="AB14" s="41">
        <v>207</v>
      </c>
      <c r="AC14" s="41">
        <v>221</v>
      </c>
      <c r="AD14" s="41">
        <v>66</v>
      </c>
      <c r="AE14" s="41">
        <v>494</v>
      </c>
      <c r="AF14" s="41">
        <v>178</v>
      </c>
      <c r="AG14" s="41">
        <v>133</v>
      </c>
      <c r="AH14" s="41">
        <v>111</v>
      </c>
      <c r="AI14" s="41">
        <v>71</v>
      </c>
      <c r="AJ14" s="41">
        <v>494</v>
      </c>
      <c r="AK14" s="41">
        <v>115</v>
      </c>
      <c r="AL14" s="41">
        <v>65</v>
      </c>
      <c r="AM14" s="41">
        <v>60</v>
      </c>
      <c r="AN14" s="41">
        <v>55</v>
      </c>
      <c r="AO14" s="41">
        <v>64</v>
      </c>
      <c r="AP14" s="41">
        <v>59</v>
      </c>
      <c r="AQ14" s="41">
        <v>77</v>
      </c>
      <c r="AR14" s="41">
        <v>494</v>
      </c>
      <c r="AS14" s="41">
        <v>188</v>
      </c>
      <c r="AT14" s="41">
        <v>157</v>
      </c>
      <c r="AU14" s="41">
        <v>30</v>
      </c>
      <c r="AV14" s="41">
        <v>13</v>
      </c>
      <c r="AW14" s="41">
        <v>2</v>
      </c>
      <c r="AX14" s="41">
        <v>10</v>
      </c>
      <c r="AY14" s="41">
        <v>6</v>
      </c>
      <c r="AZ14" s="41">
        <v>3</v>
      </c>
      <c r="BA14" s="41">
        <v>55</v>
      </c>
      <c r="BB14" s="41">
        <v>1</v>
      </c>
      <c r="BC14" s="41">
        <v>7</v>
      </c>
      <c r="BD14" s="41">
        <v>24</v>
      </c>
    </row>
    <row r="15" spans="1:56" x14ac:dyDescent="0.2">
      <c r="A15" s="80"/>
      <c r="B15" s="2">
        <v>510</v>
      </c>
      <c r="C15" s="3" t="s">
        <v>0</v>
      </c>
      <c r="D15" s="3" t="s">
        <v>0</v>
      </c>
      <c r="E15" s="2">
        <v>510</v>
      </c>
      <c r="F15" s="3" t="s">
        <v>0</v>
      </c>
      <c r="G15" s="3" t="s">
        <v>0</v>
      </c>
      <c r="H15" s="3" t="s">
        <v>0</v>
      </c>
      <c r="I15" s="3" t="s">
        <v>0</v>
      </c>
      <c r="J15" s="3" t="s">
        <v>0</v>
      </c>
      <c r="K15" s="2">
        <v>510</v>
      </c>
      <c r="L15" s="3" t="s">
        <v>0</v>
      </c>
      <c r="M15" s="3" t="s">
        <v>0</v>
      </c>
      <c r="N15" s="3" t="s">
        <v>0</v>
      </c>
      <c r="O15" s="3" t="s">
        <v>0</v>
      </c>
      <c r="P15" s="2">
        <v>489</v>
      </c>
      <c r="Q15" s="3" t="s">
        <v>0</v>
      </c>
      <c r="R15" s="3" t="s">
        <v>0</v>
      </c>
      <c r="S15" s="3" t="s">
        <v>0</v>
      </c>
      <c r="T15" s="3" t="s">
        <v>0</v>
      </c>
      <c r="U15" s="3" t="s">
        <v>0</v>
      </c>
      <c r="V15" s="3" t="s">
        <v>0</v>
      </c>
      <c r="W15" s="3" t="s">
        <v>0</v>
      </c>
      <c r="X15" s="3" t="s">
        <v>0</v>
      </c>
      <c r="Y15" s="3" t="s">
        <v>0</v>
      </c>
      <c r="Z15" s="3" t="s">
        <v>0</v>
      </c>
      <c r="AA15" s="2">
        <v>510</v>
      </c>
      <c r="AB15" s="3" t="s">
        <v>0</v>
      </c>
      <c r="AC15" s="3" t="s">
        <v>0</v>
      </c>
      <c r="AD15" s="3" t="s">
        <v>0</v>
      </c>
      <c r="AE15" s="2">
        <v>510</v>
      </c>
      <c r="AF15" s="3" t="s">
        <v>0</v>
      </c>
      <c r="AG15" s="3" t="s">
        <v>0</v>
      </c>
      <c r="AH15" s="3" t="s">
        <v>0</v>
      </c>
      <c r="AI15" s="3" t="s">
        <v>0</v>
      </c>
      <c r="AJ15" s="2">
        <v>510</v>
      </c>
      <c r="AK15" s="3" t="s">
        <v>0</v>
      </c>
      <c r="AL15" s="3" t="s">
        <v>0</v>
      </c>
      <c r="AM15" s="3" t="s">
        <v>0</v>
      </c>
      <c r="AN15" s="3" t="s">
        <v>0</v>
      </c>
      <c r="AO15" s="3" t="s">
        <v>0</v>
      </c>
      <c r="AP15" s="3" t="s">
        <v>0</v>
      </c>
      <c r="AQ15" s="3" t="s">
        <v>0</v>
      </c>
      <c r="AR15" s="2">
        <v>510</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0.25</v>
      </c>
      <c r="C16" s="8">
        <v>0.23</v>
      </c>
      <c r="D16" s="8">
        <v>0.26</v>
      </c>
      <c r="E16" s="7">
        <v>0.25</v>
      </c>
      <c r="F16" s="8">
        <v>0.22</v>
      </c>
      <c r="G16" s="8">
        <v>0.28000000000000003</v>
      </c>
      <c r="H16" s="8">
        <v>0.24</v>
      </c>
      <c r="I16" s="8">
        <v>0.22</v>
      </c>
      <c r="J16" s="8">
        <v>0.26</v>
      </c>
      <c r="K16" s="7">
        <v>0.25</v>
      </c>
      <c r="L16" s="8">
        <v>0.23</v>
      </c>
      <c r="M16" s="8">
        <v>0.3</v>
      </c>
      <c r="N16" s="8">
        <v>0.28000000000000003</v>
      </c>
      <c r="O16" s="8">
        <v>0.44</v>
      </c>
      <c r="P16" s="7">
        <v>0.24</v>
      </c>
      <c r="Q16" s="8">
        <v>0.25</v>
      </c>
      <c r="R16" s="8">
        <v>0.21</v>
      </c>
      <c r="S16" s="8">
        <v>0.21</v>
      </c>
      <c r="T16" s="8">
        <v>0.24</v>
      </c>
      <c r="U16" s="8">
        <v>0.23</v>
      </c>
      <c r="V16" s="8">
        <v>0.06</v>
      </c>
      <c r="W16" s="8">
        <v>0.2</v>
      </c>
      <c r="X16" s="8">
        <v>0.16</v>
      </c>
      <c r="Y16" s="8">
        <v>0.4</v>
      </c>
      <c r="Z16" s="8">
        <v>0.27</v>
      </c>
      <c r="AA16" s="7">
        <v>0.25</v>
      </c>
      <c r="AB16" s="8">
        <v>0.24</v>
      </c>
      <c r="AC16" s="8">
        <v>0.23</v>
      </c>
      <c r="AD16" s="8">
        <v>0.36</v>
      </c>
      <c r="AE16" s="7">
        <v>0.25</v>
      </c>
      <c r="AF16" s="8">
        <v>0.25</v>
      </c>
      <c r="AG16" s="8">
        <v>0.2</v>
      </c>
      <c r="AH16" s="8">
        <v>0.25</v>
      </c>
      <c r="AI16" s="8">
        <v>0.39</v>
      </c>
      <c r="AJ16" s="7">
        <v>0.25</v>
      </c>
      <c r="AK16" s="8">
        <v>0.23</v>
      </c>
      <c r="AL16" s="8">
        <v>0.25</v>
      </c>
      <c r="AM16" s="8">
        <v>0.22</v>
      </c>
      <c r="AN16" s="8">
        <v>0.25</v>
      </c>
      <c r="AO16" s="8">
        <v>0.27</v>
      </c>
      <c r="AP16" s="8">
        <v>0.23</v>
      </c>
      <c r="AQ16" s="8">
        <v>0.27</v>
      </c>
      <c r="AR16" s="7">
        <v>0.25</v>
      </c>
      <c r="AS16" s="8">
        <v>0.25</v>
      </c>
      <c r="AT16" s="8">
        <v>0.22</v>
      </c>
      <c r="AU16" s="8">
        <v>0.23</v>
      </c>
      <c r="AV16" s="8">
        <v>0.23</v>
      </c>
      <c r="AW16" s="8">
        <v>0.17</v>
      </c>
      <c r="AX16" s="8">
        <v>0.28999999999999998</v>
      </c>
      <c r="AY16" s="8">
        <v>0.19</v>
      </c>
      <c r="AZ16" s="8">
        <v>0.28999999999999998</v>
      </c>
      <c r="BA16" s="8">
        <v>0.34</v>
      </c>
      <c r="BB16" s="8">
        <v>0.19</v>
      </c>
      <c r="BC16" s="8">
        <v>0.19</v>
      </c>
      <c r="BD16" s="8">
        <v>0.44</v>
      </c>
    </row>
    <row r="17" spans="1:56" x14ac:dyDescent="0.2">
      <c r="A17" s="75" t="s">
        <v>117</v>
      </c>
      <c r="B17" s="2">
        <v>775</v>
      </c>
      <c r="C17" s="2">
        <v>348</v>
      </c>
      <c r="D17" s="2">
        <v>426</v>
      </c>
      <c r="E17" s="2">
        <v>775</v>
      </c>
      <c r="F17" s="2">
        <v>228</v>
      </c>
      <c r="G17" s="2">
        <v>123</v>
      </c>
      <c r="H17" s="2">
        <v>127</v>
      </c>
      <c r="I17" s="2">
        <v>120</v>
      </c>
      <c r="J17" s="2">
        <v>177</v>
      </c>
      <c r="K17" s="2">
        <v>775</v>
      </c>
      <c r="L17" s="2">
        <v>638</v>
      </c>
      <c r="M17" s="2">
        <v>77</v>
      </c>
      <c r="N17" s="2">
        <v>41</v>
      </c>
      <c r="O17" s="2">
        <v>18</v>
      </c>
      <c r="P17" s="2">
        <v>756</v>
      </c>
      <c r="Q17" s="2">
        <v>163</v>
      </c>
      <c r="R17" s="2">
        <v>365</v>
      </c>
      <c r="S17" s="2">
        <v>51</v>
      </c>
      <c r="T17" s="2">
        <v>15</v>
      </c>
      <c r="U17" s="2">
        <v>29</v>
      </c>
      <c r="V17" s="2">
        <v>3</v>
      </c>
      <c r="W17" s="2">
        <v>14</v>
      </c>
      <c r="X17" s="2">
        <v>2</v>
      </c>
      <c r="Y17" s="2">
        <v>35</v>
      </c>
      <c r="Z17" s="2">
        <v>78</v>
      </c>
      <c r="AA17" s="2">
        <v>775</v>
      </c>
      <c r="AB17" s="2">
        <v>410</v>
      </c>
      <c r="AC17" s="2">
        <v>288</v>
      </c>
      <c r="AD17" s="2">
        <v>76</v>
      </c>
      <c r="AE17" s="2">
        <v>775</v>
      </c>
      <c r="AF17" s="2">
        <v>188</v>
      </c>
      <c r="AG17" s="2">
        <v>356</v>
      </c>
      <c r="AH17" s="2">
        <v>171</v>
      </c>
      <c r="AI17" s="2">
        <v>59</v>
      </c>
      <c r="AJ17" s="2">
        <v>775</v>
      </c>
      <c r="AK17" s="2">
        <v>193</v>
      </c>
      <c r="AL17" s="2">
        <v>96</v>
      </c>
      <c r="AM17" s="2">
        <v>103</v>
      </c>
      <c r="AN17" s="2">
        <v>78</v>
      </c>
      <c r="AO17" s="2">
        <v>94</v>
      </c>
      <c r="AP17" s="2">
        <v>105</v>
      </c>
      <c r="AQ17" s="2">
        <v>105</v>
      </c>
      <c r="AR17" s="2">
        <v>775</v>
      </c>
      <c r="AS17" s="2">
        <v>211</v>
      </c>
      <c r="AT17" s="2">
        <v>351</v>
      </c>
      <c r="AU17" s="2">
        <v>62</v>
      </c>
      <c r="AV17" s="2">
        <v>33</v>
      </c>
      <c r="AW17" s="2">
        <v>3</v>
      </c>
      <c r="AX17" s="2">
        <v>10</v>
      </c>
      <c r="AY17" s="2">
        <v>12</v>
      </c>
      <c r="AZ17" s="2">
        <v>3</v>
      </c>
      <c r="BA17" s="2">
        <v>58</v>
      </c>
      <c r="BB17" s="2">
        <v>3</v>
      </c>
      <c r="BC17" s="2">
        <v>12</v>
      </c>
      <c r="BD17" s="2">
        <v>18</v>
      </c>
    </row>
    <row r="18" spans="1:56" s="42" customFormat="1" x14ac:dyDescent="0.2">
      <c r="A18" s="80"/>
      <c r="B18" s="41">
        <v>809</v>
      </c>
      <c r="C18" s="41" t="s">
        <v>0</v>
      </c>
      <c r="D18" s="41" t="s">
        <v>0</v>
      </c>
      <c r="E18" s="41">
        <v>809</v>
      </c>
      <c r="F18" s="41" t="s">
        <v>0</v>
      </c>
      <c r="G18" s="41" t="s">
        <v>0</v>
      </c>
      <c r="H18" s="41" t="s">
        <v>0</v>
      </c>
      <c r="I18" s="41" t="s">
        <v>0</v>
      </c>
      <c r="J18" s="41" t="s">
        <v>0</v>
      </c>
      <c r="K18" s="41">
        <v>809</v>
      </c>
      <c r="L18" s="41" t="s">
        <v>0</v>
      </c>
      <c r="M18" s="41" t="s">
        <v>0</v>
      </c>
      <c r="N18" s="41" t="s">
        <v>0</v>
      </c>
      <c r="O18" s="41" t="s">
        <v>0</v>
      </c>
      <c r="P18" s="41">
        <v>791</v>
      </c>
      <c r="Q18" s="41" t="s">
        <v>0</v>
      </c>
      <c r="R18" s="41" t="s">
        <v>0</v>
      </c>
      <c r="S18" s="41" t="s">
        <v>0</v>
      </c>
      <c r="T18" s="41" t="s">
        <v>0</v>
      </c>
      <c r="U18" s="41" t="s">
        <v>0</v>
      </c>
      <c r="V18" s="41" t="s">
        <v>0</v>
      </c>
      <c r="W18" s="41" t="s">
        <v>0</v>
      </c>
      <c r="X18" s="41" t="s">
        <v>0</v>
      </c>
      <c r="Y18" s="41" t="s">
        <v>0</v>
      </c>
      <c r="Z18" s="41" t="s">
        <v>0</v>
      </c>
      <c r="AA18" s="41">
        <v>809</v>
      </c>
      <c r="AB18" s="41" t="s">
        <v>0</v>
      </c>
      <c r="AC18" s="41" t="s">
        <v>0</v>
      </c>
      <c r="AD18" s="41" t="s">
        <v>0</v>
      </c>
      <c r="AE18" s="41">
        <v>809</v>
      </c>
      <c r="AF18" s="41" t="s">
        <v>0</v>
      </c>
      <c r="AG18" s="41" t="s">
        <v>0</v>
      </c>
      <c r="AH18" s="41" t="s">
        <v>0</v>
      </c>
      <c r="AI18" s="41" t="s">
        <v>0</v>
      </c>
      <c r="AJ18" s="41">
        <v>809</v>
      </c>
      <c r="AK18" s="41" t="s">
        <v>0</v>
      </c>
      <c r="AL18" s="41" t="s">
        <v>0</v>
      </c>
      <c r="AM18" s="41" t="s">
        <v>0</v>
      </c>
      <c r="AN18" s="41" t="s">
        <v>0</v>
      </c>
      <c r="AO18" s="41" t="s">
        <v>0</v>
      </c>
      <c r="AP18" s="41" t="s">
        <v>0</v>
      </c>
      <c r="AQ18" s="41" t="s">
        <v>0</v>
      </c>
      <c r="AR18" s="41">
        <v>809</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0.38</v>
      </c>
      <c r="C19" s="8">
        <v>0.35</v>
      </c>
      <c r="D19" s="8">
        <v>0.41</v>
      </c>
      <c r="E19" s="7">
        <v>0.38</v>
      </c>
      <c r="F19" s="8">
        <v>0.4</v>
      </c>
      <c r="G19" s="8">
        <v>0.38</v>
      </c>
      <c r="H19" s="8">
        <v>0.35</v>
      </c>
      <c r="I19" s="8">
        <v>0.4</v>
      </c>
      <c r="J19" s="8">
        <v>0.39</v>
      </c>
      <c r="K19" s="7">
        <v>0.38</v>
      </c>
      <c r="L19" s="8">
        <v>0.38</v>
      </c>
      <c r="M19" s="8">
        <v>0.45</v>
      </c>
      <c r="N19" s="8">
        <v>0.43</v>
      </c>
      <c r="O19" s="8">
        <v>0.33</v>
      </c>
      <c r="P19" s="7">
        <v>0.39</v>
      </c>
      <c r="Q19" s="8">
        <v>0.25</v>
      </c>
      <c r="R19" s="8">
        <v>0.5</v>
      </c>
      <c r="S19" s="8">
        <v>0.59</v>
      </c>
      <c r="T19" s="8">
        <v>0.19</v>
      </c>
      <c r="U19" s="8">
        <v>0.59</v>
      </c>
      <c r="V19" s="8">
        <v>0.61</v>
      </c>
      <c r="W19" s="8">
        <v>0.35</v>
      </c>
      <c r="X19" s="8">
        <v>0.15</v>
      </c>
      <c r="Y19" s="8">
        <v>0.34</v>
      </c>
      <c r="Z19" s="8">
        <v>0.36</v>
      </c>
      <c r="AA19" s="7">
        <v>0.38</v>
      </c>
      <c r="AB19" s="8">
        <v>0.47</v>
      </c>
      <c r="AC19" s="8">
        <v>0.3</v>
      </c>
      <c r="AD19" s="8">
        <v>0.42</v>
      </c>
      <c r="AE19" s="7">
        <v>0.38</v>
      </c>
      <c r="AF19" s="8">
        <v>0.26</v>
      </c>
      <c r="AG19" s="8">
        <v>0.53</v>
      </c>
      <c r="AH19" s="8">
        <v>0.39</v>
      </c>
      <c r="AI19" s="8">
        <v>0.32</v>
      </c>
      <c r="AJ19" s="7">
        <v>0.38</v>
      </c>
      <c r="AK19" s="8">
        <v>0.39</v>
      </c>
      <c r="AL19" s="8">
        <v>0.37</v>
      </c>
      <c r="AM19" s="8">
        <v>0.38</v>
      </c>
      <c r="AN19" s="8">
        <v>0.36</v>
      </c>
      <c r="AO19" s="8">
        <v>0.4</v>
      </c>
      <c r="AP19" s="8">
        <v>0.41</v>
      </c>
      <c r="AQ19" s="8">
        <v>0.37</v>
      </c>
      <c r="AR19" s="7">
        <v>0.38</v>
      </c>
      <c r="AS19" s="8">
        <v>0.28000000000000003</v>
      </c>
      <c r="AT19" s="8">
        <v>0.49</v>
      </c>
      <c r="AU19" s="8">
        <v>0.47</v>
      </c>
      <c r="AV19" s="8">
        <v>0.6</v>
      </c>
      <c r="AW19" s="8">
        <v>0.33</v>
      </c>
      <c r="AX19" s="8">
        <v>0.28999999999999998</v>
      </c>
      <c r="AY19" s="8">
        <v>0.41</v>
      </c>
      <c r="AZ19" s="8">
        <v>0.24</v>
      </c>
      <c r="BA19" s="8">
        <v>0.36</v>
      </c>
      <c r="BB19" s="8">
        <v>0.37</v>
      </c>
      <c r="BC19" s="8">
        <v>0.34</v>
      </c>
      <c r="BD19" s="8">
        <v>0.33</v>
      </c>
    </row>
    <row r="20" spans="1:56" s="42" customFormat="1" x14ac:dyDescent="0.2">
      <c r="A20" s="75" t="s">
        <v>142</v>
      </c>
      <c r="B20" s="41">
        <v>47</v>
      </c>
      <c r="C20" s="41">
        <v>16</v>
      </c>
      <c r="D20" s="41">
        <v>31</v>
      </c>
      <c r="E20" s="41">
        <v>47</v>
      </c>
      <c r="F20" s="41">
        <v>25</v>
      </c>
      <c r="G20" s="41">
        <v>8</v>
      </c>
      <c r="H20" s="41">
        <v>7</v>
      </c>
      <c r="I20" s="41">
        <v>4</v>
      </c>
      <c r="J20" s="41">
        <v>3</v>
      </c>
      <c r="K20" s="41">
        <v>47</v>
      </c>
      <c r="L20" s="41">
        <v>38</v>
      </c>
      <c r="M20" s="41">
        <v>6</v>
      </c>
      <c r="N20" s="41">
        <v>4</v>
      </c>
      <c r="O20" s="41">
        <v>0</v>
      </c>
      <c r="P20" s="41">
        <v>47</v>
      </c>
      <c r="Q20" s="41">
        <v>7</v>
      </c>
      <c r="R20" s="41">
        <v>13</v>
      </c>
      <c r="S20" s="41">
        <v>0</v>
      </c>
      <c r="T20" s="41">
        <v>2</v>
      </c>
      <c r="U20" s="41">
        <v>2</v>
      </c>
      <c r="V20" s="41">
        <v>0</v>
      </c>
      <c r="W20" s="41">
        <v>0</v>
      </c>
      <c r="X20" s="41">
        <v>3</v>
      </c>
      <c r="Y20" s="41">
        <v>9</v>
      </c>
      <c r="Z20" s="41">
        <v>11</v>
      </c>
      <c r="AA20" s="41">
        <v>47</v>
      </c>
      <c r="AB20" s="41">
        <v>16</v>
      </c>
      <c r="AC20" s="41">
        <v>17</v>
      </c>
      <c r="AD20" s="41">
        <v>14</v>
      </c>
      <c r="AE20" s="41">
        <v>47</v>
      </c>
      <c r="AF20" s="41">
        <v>2</v>
      </c>
      <c r="AG20" s="41">
        <v>9</v>
      </c>
      <c r="AH20" s="41">
        <v>18</v>
      </c>
      <c r="AI20" s="41">
        <v>18</v>
      </c>
      <c r="AJ20" s="41">
        <v>47</v>
      </c>
      <c r="AK20" s="41">
        <v>8</v>
      </c>
      <c r="AL20" s="41">
        <v>16</v>
      </c>
      <c r="AM20" s="41">
        <v>3</v>
      </c>
      <c r="AN20" s="41">
        <v>5</v>
      </c>
      <c r="AO20" s="41">
        <v>0</v>
      </c>
      <c r="AP20" s="41">
        <v>3</v>
      </c>
      <c r="AQ20" s="41">
        <v>12</v>
      </c>
      <c r="AR20" s="41">
        <v>47</v>
      </c>
      <c r="AS20" s="41">
        <v>8</v>
      </c>
      <c r="AT20" s="41">
        <v>13</v>
      </c>
      <c r="AU20" s="41">
        <v>2</v>
      </c>
      <c r="AV20" s="41">
        <v>2</v>
      </c>
      <c r="AW20" s="41">
        <v>0</v>
      </c>
      <c r="AX20" s="41">
        <v>1</v>
      </c>
      <c r="AY20" s="41">
        <v>1</v>
      </c>
      <c r="AZ20" s="41">
        <v>0</v>
      </c>
      <c r="BA20" s="41">
        <v>9</v>
      </c>
      <c r="BB20" s="41">
        <v>1</v>
      </c>
      <c r="BC20" s="41">
        <v>10</v>
      </c>
      <c r="BD20" s="41">
        <v>0</v>
      </c>
    </row>
    <row r="21" spans="1:56" x14ac:dyDescent="0.2">
      <c r="A21" s="80"/>
      <c r="B21" s="2">
        <v>37</v>
      </c>
      <c r="C21" s="3" t="s">
        <v>0</v>
      </c>
      <c r="D21" s="3" t="s">
        <v>0</v>
      </c>
      <c r="E21" s="2">
        <v>37</v>
      </c>
      <c r="F21" s="3" t="s">
        <v>0</v>
      </c>
      <c r="G21" s="3" t="s">
        <v>0</v>
      </c>
      <c r="H21" s="3" t="s">
        <v>0</v>
      </c>
      <c r="I21" s="3" t="s">
        <v>0</v>
      </c>
      <c r="J21" s="3" t="s">
        <v>0</v>
      </c>
      <c r="K21" s="2">
        <v>37</v>
      </c>
      <c r="L21" s="3" t="s">
        <v>0</v>
      </c>
      <c r="M21" s="3" t="s">
        <v>0</v>
      </c>
      <c r="N21" s="3" t="s">
        <v>0</v>
      </c>
      <c r="O21" s="3" t="s">
        <v>0</v>
      </c>
      <c r="P21" s="2">
        <v>37</v>
      </c>
      <c r="Q21" s="3" t="s">
        <v>0</v>
      </c>
      <c r="R21" s="3" t="s">
        <v>0</v>
      </c>
      <c r="S21" s="3" t="s">
        <v>0</v>
      </c>
      <c r="T21" s="3" t="s">
        <v>0</v>
      </c>
      <c r="U21" s="3" t="s">
        <v>0</v>
      </c>
      <c r="V21" s="3" t="s">
        <v>0</v>
      </c>
      <c r="W21" s="3" t="s">
        <v>0</v>
      </c>
      <c r="X21" s="3" t="s">
        <v>0</v>
      </c>
      <c r="Y21" s="3" t="s">
        <v>0</v>
      </c>
      <c r="Z21" s="3" t="s">
        <v>0</v>
      </c>
      <c r="AA21" s="2">
        <v>37</v>
      </c>
      <c r="AB21" s="3" t="s">
        <v>0</v>
      </c>
      <c r="AC21" s="3" t="s">
        <v>0</v>
      </c>
      <c r="AD21" s="3" t="s">
        <v>0</v>
      </c>
      <c r="AE21" s="2">
        <v>37</v>
      </c>
      <c r="AF21" s="3" t="s">
        <v>0</v>
      </c>
      <c r="AG21" s="3" t="s">
        <v>0</v>
      </c>
      <c r="AH21" s="3" t="s">
        <v>0</v>
      </c>
      <c r="AI21" s="3" t="s">
        <v>0</v>
      </c>
      <c r="AJ21" s="2">
        <v>37</v>
      </c>
      <c r="AK21" s="3" t="s">
        <v>0</v>
      </c>
      <c r="AL21" s="3" t="s">
        <v>0</v>
      </c>
      <c r="AM21" s="3" t="s">
        <v>0</v>
      </c>
      <c r="AN21" s="3" t="s">
        <v>0</v>
      </c>
      <c r="AO21" s="3" t="s">
        <v>0</v>
      </c>
      <c r="AP21" s="3" t="s">
        <v>0</v>
      </c>
      <c r="AQ21" s="3" t="s">
        <v>0</v>
      </c>
      <c r="AR21" s="2">
        <v>37</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0.02</v>
      </c>
      <c r="C22" s="8">
        <v>0.02</v>
      </c>
      <c r="D22" s="8">
        <v>0.03</v>
      </c>
      <c r="E22" s="7">
        <v>0.02</v>
      </c>
      <c r="F22" s="8">
        <v>0.04</v>
      </c>
      <c r="G22" s="8">
        <v>0.03</v>
      </c>
      <c r="H22" s="8">
        <v>0.02</v>
      </c>
      <c r="I22" s="8">
        <v>0.02</v>
      </c>
      <c r="J22" s="8">
        <v>0.01</v>
      </c>
      <c r="K22" s="7">
        <v>0.02</v>
      </c>
      <c r="L22" s="8">
        <v>0.02</v>
      </c>
      <c r="M22" s="8">
        <v>0.03</v>
      </c>
      <c r="N22" s="8">
        <v>0.04</v>
      </c>
      <c r="O22" s="8">
        <v>0</v>
      </c>
      <c r="P22" s="7">
        <v>0.02</v>
      </c>
      <c r="Q22" s="8">
        <v>0.01</v>
      </c>
      <c r="R22" s="8">
        <v>0.02</v>
      </c>
      <c r="S22" s="8">
        <v>0</v>
      </c>
      <c r="T22" s="8">
        <v>0.03</v>
      </c>
      <c r="U22" s="8">
        <v>0.04</v>
      </c>
      <c r="V22" s="8">
        <v>0</v>
      </c>
      <c r="W22" s="8">
        <v>0</v>
      </c>
      <c r="X22" s="8">
        <v>0.28000000000000003</v>
      </c>
      <c r="Y22" s="8">
        <v>0.09</v>
      </c>
      <c r="Z22" s="8">
        <v>0.05</v>
      </c>
      <c r="AA22" s="7">
        <v>0.02</v>
      </c>
      <c r="AB22" s="8">
        <v>0.02</v>
      </c>
      <c r="AC22" s="8">
        <v>0.02</v>
      </c>
      <c r="AD22" s="8">
        <v>0.08</v>
      </c>
      <c r="AE22" s="7">
        <v>0.02</v>
      </c>
      <c r="AF22" s="8">
        <v>0</v>
      </c>
      <c r="AG22" s="8">
        <v>0.01</v>
      </c>
      <c r="AH22" s="8">
        <v>0.04</v>
      </c>
      <c r="AI22" s="8">
        <v>0.1</v>
      </c>
      <c r="AJ22" s="7">
        <v>0.02</v>
      </c>
      <c r="AK22" s="8">
        <v>0.02</v>
      </c>
      <c r="AL22" s="8">
        <v>0.06</v>
      </c>
      <c r="AM22" s="8">
        <v>0.01</v>
      </c>
      <c r="AN22" s="8">
        <v>0.02</v>
      </c>
      <c r="AO22" s="8">
        <v>0</v>
      </c>
      <c r="AP22" s="8">
        <v>0.01</v>
      </c>
      <c r="AQ22" s="8">
        <v>0.04</v>
      </c>
      <c r="AR22" s="7">
        <v>0.02</v>
      </c>
      <c r="AS22" s="8">
        <v>0.01</v>
      </c>
      <c r="AT22" s="8">
        <v>0.02</v>
      </c>
      <c r="AU22" s="8">
        <v>0.02</v>
      </c>
      <c r="AV22" s="8">
        <v>0.04</v>
      </c>
      <c r="AW22" s="8">
        <v>0</v>
      </c>
      <c r="AX22" s="8">
        <v>0.04</v>
      </c>
      <c r="AY22" s="8">
        <v>0.02</v>
      </c>
      <c r="AZ22" s="8">
        <v>0</v>
      </c>
      <c r="BA22" s="8">
        <v>0.05</v>
      </c>
      <c r="BB22" s="8">
        <v>0.17</v>
      </c>
      <c r="BC22" s="8">
        <v>0.28000000000000003</v>
      </c>
      <c r="BD22" s="8">
        <v>0</v>
      </c>
    </row>
    <row r="24" spans="1:56" ht="12.75" x14ac:dyDescent="0.2">
      <c r="A24" s="47" t="s">
        <v>211</v>
      </c>
    </row>
    <row r="26" spans="1:56" x14ac:dyDescent="0.2">
      <c r="A26" s="4" t="s">
        <v>227</v>
      </c>
      <c r="B26" s="45">
        <f>SUM(B8+B11)/B5</f>
        <v>0.34624937903626429</v>
      </c>
      <c r="C26" s="45">
        <f t="shared" ref="C26:BD26" si="0">SUM(C8+C11)/C5</f>
        <v>0.40081383519837233</v>
      </c>
      <c r="D26" s="45">
        <f t="shared" si="0"/>
        <v>0.2941747572815534</v>
      </c>
      <c r="E26" s="45">
        <f t="shared" si="0"/>
        <v>0.34624937903626429</v>
      </c>
      <c r="F26" s="45">
        <f t="shared" si="0"/>
        <v>0.33449477351916379</v>
      </c>
      <c r="G26" s="45">
        <f t="shared" si="0"/>
        <v>0.31692307692307692</v>
      </c>
      <c r="H26" s="45">
        <f t="shared" si="0"/>
        <v>0.38333333333333336</v>
      </c>
      <c r="I26" s="45">
        <f t="shared" si="0"/>
        <v>0.35135135135135137</v>
      </c>
      <c r="J26" s="45">
        <f t="shared" si="0"/>
        <v>0.34640522875816993</v>
      </c>
      <c r="K26" s="45">
        <f t="shared" si="0"/>
        <v>0.34624937903626429</v>
      </c>
      <c r="L26" s="45">
        <f t="shared" si="0"/>
        <v>0.36782968657599052</v>
      </c>
      <c r="M26" s="45">
        <f t="shared" si="0"/>
        <v>0.21764705882352942</v>
      </c>
      <c r="N26" s="45">
        <f t="shared" si="0"/>
        <v>0.24742268041237114</v>
      </c>
      <c r="O26" s="45">
        <f t="shared" si="0"/>
        <v>0.23214285714285715</v>
      </c>
      <c r="P26" s="45">
        <f t="shared" si="0"/>
        <v>0.34951456310679613</v>
      </c>
      <c r="Q26" s="45">
        <f t="shared" si="0"/>
        <v>0.48217054263565889</v>
      </c>
      <c r="R26" s="45">
        <f t="shared" si="0"/>
        <v>0.2717241379310345</v>
      </c>
      <c r="S26" s="45">
        <f t="shared" si="0"/>
        <v>0.19767441860465115</v>
      </c>
      <c r="T26" s="45">
        <f t="shared" si="0"/>
        <v>0.52564102564102566</v>
      </c>
      <c r="U26" s="45">
        <f t="shared" si="0"/>
        <v>0.14285714285714285</v>
      </c>
      <c r="V26" s="45">
        <f t="shared" si="0"/>
        <v>0.33333333333333331</v>
      </c>
      <c r="W26" s="45">
        <f t="shared" si="0"/>
        <v>0.45238095238095238</v>
      </c>
      <c r="X26" s="45">
        <f t="shared" si="0"/>
        <v>0.33333333333333331</v>
      </c>
      <c r="Y26" s="45">
        <f t="shared" si="0"/>
        <v>0.16666666666666666</v>
      </c>
      <c r="Z26" s="45">
        <f t="shared" si="0"/>
        <v>0.31775700934579437</v>
      </c>
      <c r="AA26" s="45">
        <f t="shared" si="0"/>
        <v>0.34624937903626429</v>
      </c>
      <c r="AB26" s="45">
        <f t="shared" si="0"/>
        <v>0.2806818181818182</v>
      </c>
      <c r="AC26" s="45">
        <f t="shared" si="0"/>
        <v>0.44526315789473686</v>
      </c>
      <c r="AD26" s="45">
        <f t="shared" si="0"/>
        <v>0.15300546448087432</v>
      </c>
      <c r="AE26" s="45">
        <f t="shared" si="0"/>
        <v>0.34624937903626429</v>
      </c>
      <c r="AF26" s="45">
        <f t="shared" si="0"/>
        <v>0.48603351955307261</v>
      </c>
      <c r="AG26" s="45">
        <f t="shared" si="0"/>
        <v>0.2559880239520958</v>
      </c>
      <c r="AH26" s="45">
        <f t="shared" si="0"/>
        <v>0.32207207207207206</v>
      </c>
      <c r="AI26" s="45">
        <f t="shared" si="0"/>
        <v>0.19021739130434784</v>
      </c>
      <c r="AJ26" s="45">
        <f t="shared" si="0"/>
        <v>0.34624937903626429</v>
      </c>
      <c r="AK26" s="45">
        <f t="shared" si="0"/>
        <v>0.35714285714285715</v>
      </c>
      <c r="AL26" s="45">
        <f t="shared" si="0"/>
        <v>0.32567049808429116</v>
      </c>
      <c r="AM26" s="45">
        <f t="shared" si="0"/>
        <v>0.38148148148148148</v>
      </c>
      <c r="AN26" s="45">
        <f t="shared" si="0"/>
        <v>0.36986301369863012</v>
      </c>
      <c r="AO26" s="45">
        <f t="shared" si="0"/>
        <v>0.33333333333333331</v>
      </c>
      <c r="AP26" s="45">
        <f t="shared" si="0"/>
        <v>0.34509803921568627</v>
      </c>
      <c r="AQ26" s="45">
        <f t="shared" si="0"/>
        <v>0.30960854092526691</v>
      </c>
      <c r="AR26" s="45">
        <f t="shared" si="0"/>
        <v>0.34624937903626429</v>
      </c>
      <c r="AS26" s="45">
        <f t="shared" si="0"/>
        <v>0.46727748691099474</v>
      </c>
      <c r="AT26" s="45">
        <f t="shared" si="0"/>
        <v>0.27638888888888891</v>
      </c>
      <c r="AU26" s="45">
        <f t="shared" si="0"/>
        <v>0.2932330827067669</v>
      </c>
      <c r="AV26" s="45">
        <f t="shared" si="0"/>
        <v>0.12727272727272726</v>
      </c>
      <c r="AW26" s="45">
        <f t="shared" si="0"/>
        <v>0.55555555555555558</v>
      </c>
      <c r="AX26" s="45">
        <f t="shared" si="0"/>
        <v>0.39393939393939392</v>
      </c>
      <c r="AY26" s="45">
        <f t="shared" si="0"/>
        <v>0.37931034482758619</v>
      </c>
      <c r="AZ26" s="45">
        <f t="shared" si="0"/>
        <v>0.45454545454545453</v>
      </c>
      <c r="BA26" s="45">
        <f t="shared" si="0"/>
        <v>0.2484472049689441</v>
      </c>
      <c r="BB26" s="45">
        <f t="shared" si="0"/>
        <v>0.25</v>
      </c>
      <c r="BC26" s="45">
        <f t="shared" si="0"/>
        <v>0.17142857142857143</v>
      </c>
      <c r="BD26" s="45">
        <f t="shared" si="0"/>
        <v>0.23214285714285715</v>
      </c>
    </row>
    <row r="27" spans="1:56" x14ac:dyDescent="0.2">
      <c r="A27" s="4" t="s">
        <v>228</v>
      </c>
      <c r="B27" s="45">
        <f>SUM(B14+B17)/B5</f>
        <v>0.63040238450074515</v>
      </c>
      <c r="C27" s="45">
        <f t="shared" ref="C27:BD27" si="1">SUM(C14+C17)/C5</f>
        <v>0.58290946083418105</v>
      </c>
      <c r="D27" s="45">
        <f t="shared" si="1"/>
        <v>0.67475728155339809</v>
      </c>
      <c r="E27" s="45">
        <f t="shared" si="1"/>
        <v>0.63040238450074515</v>
      </c>
      <c r="F27" s="45">
        <f t="shared" si="1"/>
        <v>0.62020905923344949</v>
      </c>
      <c r="G27" s="45">
        <f t="shared" si="1"/>
        <v>0.65846153846153843</v>
      </c>
      <c r="H27" s="45">
        <f t="shared" si="1"/>
        <v>0.59722222222222221</v>
      </c>
      <c r="I27" s="45">
        <f t="shared" si="1"/>
        <v>0.6283783783783784</v>
      </c>
      <c r="J27" s="45">
        <f t="shared" si="1"/>
        <v>0.6470588235294118</v>
      </c>
      <c r="K27" s="45">
        <f t="shared" si="1"/>
        <v>0.63040238450074515</v>
      </c>
      <c r="L27" s="45">
        <f t="shared" si="1"/>
        <v>0.60910703725606152</v>
      </c>
      <c r="M27" s="45">
        <f t="shared" si="1"/>
        <v>0.75294117647058822</v>
      </c>
      <c r="N27" s="45">
        <f t="shared" si="1"/>
        <v>0.7010309278350515</v>
      </c>
      <c r="O27" s="45">
        <f t="shared" si="1"/>
        <v>0.75</v>
      </c>
      <c r="P27" s="45">
        <f t="shared" si="1"/>
        <v>0.62646908533469592</v>
      </c>
      <c r="Q27" s="45">
        <f t="shared" si="1"/>
        <v>0.50697674418604655</v>
      </c>
      <c r="R27" s="45">
        <f t="shared" si="1"/>
        <v>0.70896551724137935</v>
      </c>
      <c r="S27" s="45">
        <f t="shared" si="1"/>
        <v>0.80232558139534882</v>
      </c>
      <c r="T27" s="45">
        <f t="shared" si="1"/>
        <v>0.4358974358974359</v>
      </c>
      <c r="U27" s="45">
        <f t="shared" si="1"/>
        <v>0.81632653061224492</v>
      </c>
      <c r="V27" s="45">
        <f t="shared" si="1"/>
        <v>0.5</v>
      </c>
      <c r="W27" s="45">
        <f t="shared" si="1"/>
        <v>0.52380952380952384</v>
      </c>
      <c r="X27" s="45">
        <f t="shared" si="1"/>
        <v>0.33333333333333331</v>
      </c>
      <c r="Y27" s="45">
        <f t="shared" si="1"/>
        <v>0.74509803921568629</v>
      </c>
      <c r="Z27" s="45">
        <f t="shared" si="1"/>
        <v>0.63084112149532712</v>
      </c>
      <c r="AA27" s="45">
        <f t="shared" si="1"/>
        <v>0.63040238450074515</v>
      </c>
      <c r="AB27" s="45">
        <f t="shared" si="1"/>
        <v>0.70113636363636367</v>
      </c>
      <c r="AC27" s="45">
        <f t="shared" si="1"/>
        <v>0.53578947368421048</v>
      </c>
      <c r="AD27" s="45">
        <f t="shared" si="1"/>
        <v>0.77595628415300544</v>
      </c>
      <c r="AE27" s="45">
        <f t="shared" si="1"/>
        <v>0.63040238450074515</v>
      </c>
      <c r="AF27" s="45">
        <f t="shared" si="1"/>
        <v>0.51117318435754189</v>
      </c>
      <c r="AG27" s="45">
        <f t="shared" si="1"/>
        <v>0.73203592814371254</v>
      </c>
      <c r="AH27" s="45">
        <f t="shared" si="1"/>
        <v>0.63513513513513509</v>
      </c>
      <c r="AI27" s="45">
        <f t="shared" si="1"/>
        <v>0.70652173913043481</v>
      </c>
      <c r="AJ27" s="45">
        <f t="shared" si="1"/>
        <v>0.63040238450074515</v>
      </c>
      <c r="AK27" s="45">
        <f t="shared" si="1"/>
        <v>0.62857142857142856</v>
      </c>
      <c r="AL27" s="45">
        <f t="shared" si="1"/>
        <v>0.61685823754789271</v>
      </c>
      <c r="AM27" s="45">
        <f t="shared" si="1"/>
        <v>0.60370370370370374</v>
      </c>
      <c r="AN27" s="45">
        <f t="shared" si="1"/>
        <v>0.60730593607305938</v>
      </c>
      <c r="AO27" s="45">
        <f t="shared" si="1"/>
        <v>0.66666666666666663</v>
      </c>
      <c r="AP27" s="45">
        <f t="shared" si="1"/>
        <v>0.64313725490196083</v>
      </c>
      <c r="AQ27" s="45">
        <f t="shared" si="1"/>
        <v>0.64768683274021355</v>
      </c>
      <c r="AR27" s="45">
        <f t="shared" si="1"/>
        <v>0.63040238450074515</v>
      </c>
      <c r="AS27" s="45">
        <f t="shared" si="1"/>
        <v>0.52225130890052351</v>
      </c>
      <c r="AT27" s="45">
        <f t="shared" si="1"/>
        <v>0.7055555555555556</v>
      </c>
      <c r="AU27" s="45">
        <f t="shared" si="1"/>
        <v>0.69172932330827064</v>
      </c>
      <c r="AV27" s="45">
        <f t="shared" si="1"/>
        <v>0.83636363636363631</v>
      </c>
      <c r="AW27" s="45">
        <f t="shared" si="1"/>
        <v>0.55555555555555558</v>
      </c>
      <c r="AX27" s="45">
        <f t="shared" si="1"/>
        <v>0.60606060606060608</v>
      </c>
      <c r="AY27" s="45">
        <f t="shared" si="1"/>
        <v>0.62068965517241381</v>
      </c>
      <c r="AZ27" s="45">
        <f t="shared" si="1"/>
        <v>0.54545454545454541</v>
      </c>
      <c r="BA27" s="45">
        <f t="shared" si="1"/>
        <v>0.70186335403726707</v>
      </c>
      <c r="BB27" s="45">
        <f t="shared" si="1"/>
        <v>0.5</v>
      </c>
      <c r="BC27" s="45">
        <f t="shared" si="1"/>
        <v>0.54285714285714282</v>
      </c>
      <c r="BD27" s="45">
        <f t="shared" si="1"/>
        <v>0.75</v>
      </c>
    </row>
    <row r="42" spans="46:46" x14ac:dyDescent="0.2">
      <c r="AT42" s="42"/>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2"/>
  <sheetViews>
    <sheetView showGridLines="0" workbookViewId="0">
      <pane xSplit="1" ySplit="7" topLeftCell="B8" activePane="bottomRight" state="frozen"/>
      <selection activeCell="D33" sqref="D33"/>
      <selection pane="topRight" activeCell="D33" sqref="D33"/>
      <selection pane="bottomLeft" activeCell="D33" sqref="D33"/>
      <selection pane="bottomRight" activeCell="A24" sqref="A2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230</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147</v>
      </c>
      <c r="AA2" s="6" t="s">
        <v>9</v>
      </c>
      <c r="AB2" s="5" t="s">
        <v>31</v>
      </c>
      <c r="AC2" s="5" t="s">
        <v>32</v>
      </c>
      <c r="AD2" s="5" t="s">
        <v>33</v>
      </c>
      <c r="AE2" s="6" t="s">
        <v>9</v>
      </c>
      <c r="AF2" s="5" t="s">
        <v>34</v>
      </c>
      <c r="AG2" s="5" t="s">
        <v>35</v>
      </c>
      <c r="AH2" s="5" t="s">
        <v>36</v>
      </c>
      <c r="AI2" s="5" t="s">
        <v>148</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149</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150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80"/>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114</v>
      </c>
      <c r="B8" s="41">
        <v>129</v>
      </c>
      <c r="C8" s="41">
        <v>95</v>
      </c>
      <c r="D8" s="41">
        <v>34</v>
      </c>
      <c r="E8" s="41">
        <v>129</v>
      </c>
      <c r="F8" s="41">
        <v>36</v>
      </c>
      <c r="G8" s="41">
        <v>9</v>
      </c>
      <c r="H8" s="41">
        <v>20</v>
      </c>
      <c r="I8" s="41">
        <v>21</v>
      </c>
      <c r="J8" s="41">
        <v>44</v>
      </c>
      <c r="K8" s="41">
        <v>129</v>
      </c>
      <c r="L8" s="41">
        <v>115</v>
      </c>
      <c r="M8" s="41">
        <v>5</v>
      </c>
      <c r="N8" s="41">
        <v>6</v>
      </c>
      <c r="O8" s="41">
        <v>4</v>
      </c>
      <c r="P8" s="41">
        <v>126</v>
      </c>
      <c r="Q8" s="41">
        <v>69</v>
      </c>
      <c r="R8" s="41">
        <v>32</v>
      </c>
      <c r="S8" s="41">
        <v>2</v>
      </c>
      <c r="T8" s="41">
        <v>12</v>
      </c>
      <c r="U8" s="41">
        <v>2</v>
      </c>
      <c r="V8" s="41">
        <v>0</v>
      </c>
      <c r="W8" s="41">
        <v>1</v>
      </c>
      <c r="X8" s="41">
        <v>0</v>
      </c>
      <c r="Y8" s="41">
        <v>3</v>
      </c>
      <c r="Z8" s="41">
        <v>5</v>
      </c>
      <c r="AA8" s="41">
        <v>129</v>
      </c>
      <c r="AB8" s="41">
        <v>39</v>
      </c>
      <c r="AC8" s="41">
        <v>86</v>
      </c>
      <c r="AD8" s="41">
        <v>4</v>
      </c>
      <c r="AE8" s="41">
        <v>129</v>
      </c>
      <c r="AF8" s="41">
        <v>72</v>
      </c>
      <c r="AG8" s="41">
        <v>25</v>
      </c>
      <c r="AH8" s="41">
        <v>29</v>
      </c>
      <c r="AI8" s="41">
        <v>3</v>
      </c>
      <c r="AJ8" s="41">
        <v>129</v>
      </c>
      <c r="AK8" s="41">
        <v>35</v>
      </c>
      <c r="AL8" s="41">
        <v>2</v>
      </c>
      <c r="AM8" s="41">
        <v>20</v>
      </c>
      <c r="AN8" s="41">
        <v>15</v>
      </c>
      <c r="AO8" s="41">
        <v>32</v>
      </c>
      <c r="AP8" s="41">
        <v>15</v>
      </c>
      <c r="AQ8" s="41">
        <v>10</v>
      </c>
      <c r="AR8" s="41">
        <v>129</v>
      </c>
      <c r="AS8" s="41">
        <v>82</v>
      </c>
      <c r="AT8" s="41">
        <v>31</v>
      </c>
      <c r="AU8" s="41">
        <v>4</v>
      </c>
      <c r="AV8" s="41">
        <v>2</v>
      </c>
      <c r="AW8" s="41">
        <v>0</v>
      </c>
      <c r="AX8" s="41">
        <v>4</v>
      </c>
      <c r="AY8" s="41">
        <v>0</v>
      </c>
      <c r="AZ8" s="41">
        <v>1</v>
      </c>
      <c r="BA8" s="41">
        <v>2</v>
      </c>
      <c r="BB8" s="41">
        <v>0</v>
      </c>
      <c r="BC8" s="41">
        <v>0</v>
      </c>
      <c r="BD8" s="41">
        <v>4</v>
      </c>
    </row>
    <row r="9" spans="1:56" x14ac:dyDescent="0.2">
      <c r="A9" s="80"/>
      <c r="B9" s="2">
        <v>131</v>
      </c>
      <c r="C9" s="3" t="s">
        <v>0</v>
      </c>
      <c r="D9" s="3" t="s">
        <v>0</v>
      </c>
      <c r="E9" s="2">
        <v>131</v>
      </c>
      <c r="F9" s="3" t="s">
        <v>0</v>
      </c>
      <c r="G9" s="3" t="s">
        <v>0</v>
      </c>
      <c r="H9" s="3" t="s">
        <v>0</v>
      </c>
      <c r="I9" s="3" t="s">
        <v>0</v>
      </c>
      <c r="J9" s="3" t="s">
        <v>0</v>
      </c>
      <c r="K9" s="2">
        <v>131</v>
      </c>
      <c r="L9" s="3" t="s">
        <v>0</v>
      </c>
      <c r="M9" s="3" t="s">
        <v>0</v>
      </c>
      <c r="N9" s="3" t="s">
        <v>0</v>
      </c>
      <c r="O9" s="3" t="s">
        <v>0</v>
      </c>
      <c r="P9" s="2">
        <v>128</v>
      </c>
      <c r="Q9" s="3" t="s">
        <v>0</v>
      </c>
      <c r="R9" s="3" t="s">
        <v>0</v>
      </c>
      <c r="S9" s="3" t="s">
        <v>0</v>
      </c>
      <c r="T9" s="3" t="s">
        <v>0</v>
      </c>
      <c r="U9" s="3" t="s">
        <v>0</v>
      </c>
      <c r="V9" s="3" t="s">
        <v>0</v>
      </c>
      <c r="W9" s="3" t="s">
        <v>0</v>
      </c>
      <c r="X9" s="3" t="s">
        <v>0</v>
      </c>
      <c r="Y9" s="3" t="s">
        <v>0</v>
      </c>
      <c r="Z9" s="3" t="s">
        <v>0</v>
      </c>
      <c r="AA9" s="2">
        <v>131</v>
      </c>
      <c r="AB9" s="3" t="s">
        <v>0</v>
      </c>
      <c r="AC9" s="3" t="s">
        <v>0</v>
      </c>
      <c r="AD9" s="3" t="s">
        <v>0</v>
      </c>
      <c r="AE9" s="2">
        <v>131</v>
      </c>
      <c r="AF9" s="3" t="s">
        <v>0</v>
      </c>
      <c r="AG9" s="3" t="s">
        <v>0</v>
      </c>
      <c r="AH9" s="3" t="s">
        <v>0</v>
      </c>
      <c r="AI9" s="3" t="s">
        <v>0</v>
      </c>
      <c r="AJ9" s="2">
        <v>131</v>
      </c>
      <c r="AK9" s="3" t="s">
        <v>0</v>
      </c>
      <c r="AL9" s="3" t="s">
        <v>0</v>
      </c>
      <c r="AM9" s="3" t="s">
        <v>0</v>
      </c>
      <c r="AN9" s="3" t="s">
        <v>0</v>
      </c>
      <c r="AO9" s="3" t="s">
        <v>0</v>
      </c>
      <c r="AP9" s="3" t="s">
        <v>0</v>
      </c>
      <c r="AQ9" s="3" t="s">
        <v>0</v>
      </c>
      <c r="AR9" s="2">
        <v>131</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0.06</v>
      </c>
      <c r="C10" s="8">
        <v>0.1</v>
      </c>
      <c r="D10" s="8">
        <v>0.03</v>
      </c>
      <c r="E10" s="7">
        <v>0.06</v>
      </c>
      <c r="F10" s="8">
        <v>0.06</v>
      </c>
      <c r="G10" s="8">
        <v>0.03</v>
      </c>
      <c r="H10" s="8">
        <v>0.05</v>
      </c>
      <c r="I10" s="8">
        <v>7.0000000000000007E-2</v>
      </c>
      <c r="J10" s="8">
        <v>0.1</v>
      </c>
      <c r="K10" s="7">
        <v>0.06</v>
      </c>
      <c r="L10" s="8">
        <v>7.0000000000000007E-2</v>
      </c>
      <c r="M10" s="8">
        <v>0.03</v>
      </c>
      <c r="N10" s="8">
        <v>0.06</v>
      </c>
      <c r="O10" s="8">
        <v>0.06</v>
      </c>
      <c r="P10" s="7">
        <v>0.06</v>
      </c>
      <c r="Q10" s="8">
        <v>0.11</v>
      </c>
      <c r="R10" s="8">
        <v>0.04</v>
      </c>
      <c r="S10" s="8">
        <v>0.03</v>
      </c>
      <c r="T10" s="8">
        <v>0.15</v>
      </c>
      <c r="U10" s="8">
        <v>0.03</v>
      </c>
      <c r="V10" s="8">
        <v>0</v>
      </c>
      <c r="W10" s="8">
        <v>0.03</v>
      </c>
      <c r="X10" s="8">
        <v>0</v>
      </c>
      <c r="Y10" s="8">
        <v>0.03</v>
      </c>
      <c r="Z10" s="8">
        <v>0.02</v>
      </c>
      <c r="AA10" s="7">
        <v>0.06</v>
      </c>
      <c r="AB10" s="8">
        <v>0.04</v>
      </c>
      <c r="AC10" s="8">
        <v>0.09</v>
      </c>
      <c r="AD10" s="8">
        <v>0.02</v>
      </c>
      <c r="AE10" s="7">
        <v>0.06</v>
      </c>
      <c r="AF10" s="8">
        <v>0.1</v>
      </c>
      <c r="AG10" s="8">
        <v>0.04</v>
      </c>
      <c r="AH10" s="8">
        <v>7.0000000000000007E-2</v>
      </c>
      <c r="AI10" s="8">
        <v>0.01</v>
      </c>
      <c r="AJ10" s="7">
        <v>0.06</v>
      </c>
      <c r="AK10" s="8">
        <v>7.0000000000000007E-2</v>
      </c>
      <c r="AL10" s="8">
        <v>0.01</v>
      </c>
      <c r="AM10" s="8">
        <v>0.08</v>
      </c>
      <c r="AN10" s="8">
        <v>7.0000000000000007E-2</v>
      </c>
      <c r="AO10" s="8">
        <v>0.13</v>
      </c>
      <c r="AP10" s="8">
        <v>0.06</v>
      </c>
      <c r="AQ10" s="8">
        <v>0.04</v>
      </c>
      <c r="AR10" s="7">
        <v>0.06</v>
      </c>
      <c r="AS10" s="8">
        <v>0.11</v>
      </c>
      <c r="AT10" s="8">
        <v>0.04</v>
      </c>
      <c r="AU10" s="8">
        <v>0.03</v>
      </c>
      <c r="AV10" s="8">
        <v>0.03</v>
      </c>
      <c r="AW10" s="8">
        <v>0</v>
      </c>
      <c r="AX10" s="8">
        <v>0.12</v>
      </c>
      <c r="AY10" s="8">
        <v>0</v>
      </c>
      <c r="AZ10" s="8">
        <v>7.0000000000000007E-2</v>
      </c>
      <c r="BA10" s="8">
        <v>0.01</v>
      </c>
      <c r="BB10" s="8">
        <v>0</v>
      </c>
      <c r="BC10" s="8">
        <v>0</v>
      </c>
      <c r="BD10" s="8">
        <v>0.06</v>
      </c>
    </row>
    <row r="11" spans="1:56" x14ac:dyDescent="0.2">
      <c r="A11" s="75" t="s">
        <v>115</v>
      </c>
      <c r="B11" s="2">
        <v>481</v>
      </c>
      <c r="C11" s="2">
        <v>291</v>
      </c>
      <c r="D11" s="2">
        <v>190</v>
      </c>
      <c r="E11" s="2">
        <v>481</v>
      </c>
      <c r="F11" s="2">
        <v>104</v>
      </c>
      <c r="G11" s="2">
        <v>59</v>
      </c>
      <c r="H11" s="2">
        <v>95</v>
      </c>
      <c r="I11" s="2">
        <v>77</v>
      </c>
      <c r="J11" s="2">
        <v>146</v>
      </c>
      <c r="K11" s="2">
        <v>481</v>
      </c>
      <c r="L11" s="2">
        <v>416</v>
      </c>
      <c r="M11" s="2">
        <v>39</v>
      </c>
      <c r="N11" s="2">
        <v>18</v>
      </c>
      <c r="O11" s="2">
        <v>8</v>
      </c>
      <c r="P11" s="2">
        <v>473</v>
      </c>
      <c r="Q11" s="2">
        <v>227</v>
      </c>
      <c r="R11" s="2">
        <v>132</v>
      </c>
      <c r="S11" s="2">
        <v>21</v>
      </c>
      <c r="T11" s="2">
        <v>26</v>
      </c>
      <c r="U11" s="2">
        <v>4</v>
      </c>
      <c r="V11" s="2">
        <v>2</v>
      </c>
      <c r="W11" s="2">
        <v>4</v>
      </c>
      <c r="X11" s="2">
        <v>4</v>
      </c>
      <c r="Y11" s="2">
        <v>11</v>
      </c>
      <c r="Z11" s="2">
        <v>43</v>
      </c>
      <c r="AA11" s="2">
        <v>481</v>
      </c>
      <c r="AB11" s="2">
        <v>192</v>
      </c>
      <c r="AC11" s="2">
        <v>263</v>
      </c>
      <c r="AD11" s="2">
        <v>26</v>
      </c>
      <c r="AE11" s="2">
        <v>481</v>
      </c>
      <c r="AF11" s="2">
        <v>247</v>
      </c>
      <c r="AG11" s="2">
        <v>115</v>
      </c>
      <c r="AH11" s="2">
        <v>98</v>
      </c>
      <c r="AI11" s="2">
        <v>21</v>
      </c>
      <c r="AJ11" s="2">
        <v>481</v>
      </c>
      <c r="AK11" s="2">
        <v>106</v>
      </c>
      <c r="AL11" s="2">
        <v>32</v>
      </c>
      <c r="AM11" s="2">
        <v>78</v>
      </c>
      <c r="AN11" s="2">
        <v>53</v>
      </c>
      <c r="AO11" s="2">
        <v>88</v>
      </c>
      <c r="AP11" s="2">
        <v>67</v>
      </c>
      <c r="AQ11" s="2">
        <v>57</v>
      </c>
      <c r="AR11" s="2">
        <v>481</v>
      </c>
      <c r="AS11" s="2">
        <v>256</v>
      </c>
      <c r="AT11" s="2">
        <v>136</v>
      </c>
      <c r="AU11" s="2">
        <v>32</v>
      </c>
      <c r="AV11" s="2">
        <v>3</v>
      </c>
      <c r="AW11" s="2">
        <v>3</v>
      </c>
      <c r="AX11" s="2">
        <v>9</v>
      </c>
      <c r="AY11" s="2">
        <v>5</v>
      </c>
      <c r="AZ11" s="2">
        <v>5</v>
      </c>
      <c r="BA11" s="2">
        <v>21</v>
      </c>
      <c r="BB11" s="2">
        <v>0</v>
      </c>
      <c r="BC11" s="2">
        <v>2</v>
      </c>
      <c r="BD11" s="2">
        <v>8</v>
      </c>
    </row>
    <row r="12" spans="1:56" s="42" customFormat="1" x14ac:dyDescent="0.2">
      <c r="A12" s="80"/>
      <c r="B12" s="41">
        <v>508</v>
      </c>
      <c r="C12" s="41" t="s">
        <v>0</v>
      </c>
      <c r="D12" s="41" t="s">
        <v>0</v>
      </c>
      <c r="E12" s="41">
        <v>508</v>
      </c>
      <c r="F12" s="41" t="s">
        <v>0</v>
      </c>
      <c r="G12" s="41" t="s">
        <v>0</v>
      </c>
      <c r="H12" s="41" t="s">
        <v>0</v>
      </c>
      <c r="I12" s="41" t="s">
        <v>0</v>
      </c>
      <c r="J12" s="41" t="s">
        <v>0</v>
      </c>
      <c r="K12" s="41">
        <v>508</v>
      </c>
      <c r="L12" s="41" t="s">
        <v>0</v>
      </c>
      <c r="M12" s="41" t="s">
        <v>0</v>
      </c>
      <c r="N12" s="41" t="s">
        <v>0</v>
      </c>
      <c r="O12" s="41" t="s">
        <v>0</v>
      </c>
      <c r="P12" s="41">
        <v>498</v>
      </c>
      <c r="Q12" s="41" t="s">
        <v>0</v>
      </c>
      <c r="R12" s="41" t="s">
        <v>0</v>
      </c>
      <c r="S12" s="41" t="s">
        <v>0</v>
      </c>
      <c r="T12" s="41" t="s">
        <v>0</v>
      </c>
      <c r="U12" s="41" t="s">
        <v>0</v>
      </c>
      <c r="V12" s="41" t="s">
        <v>0</v>
      </c>
      <c r="W12" s="41" t="s">
        <v>0</v>
      </c>
      <c r="X12" s="41" t="s">
        <v>0</v>
      </c>
      <c r="Y12" s="41" t="s">
        <v>0</v>
      </c>
      <c r="Z12" s="41" t="s">
        <v>0</v>
      </c>
      <c r="AA12" s="41">
        <v>508</v>
      </c>
      <c r="AB12" s="41" t="s">
        <v>0</v>
      </c>
      <c r="AC12" s="41" t="s">
        <v>0</v>
      </c>
      <c r="AD12" s="41" t="s">
        <v>0</v>
      </c>
      <c r="AE12" s="41">
        <v>508</v>
      </c>
      <c r="AF12" s="41" t="s">
        <v>0</v>
      </c>
      <c r="AG12" s="41" t="s">
        <v>0</v>
      </c>
      <c r="AH12" s="41" t="s">
        <v>0</v>
      </c>
      <c r="AI12" s="41" t="s">
        <v>0</v>
      </c>
      <c r="AJ12" s="41">
        <v>508</v>
      </c>
      <c r="AK12" s="41" t="s">
        <v>0</v>
      </c>
      <c r="AL12" s="41" t="s">
        <v>0</v>
      </c>
      <c r="AM12" s="41" t="s">
        <v>0</v>
      </c>
      <c r="AN12" s="41" t="s">
        <v>0</v>
      </c>
      <c r="AO12" s="41" t="s">
        <v>0</v>
      </c>
      <c r="AP12" s="41" t="s">
        <v>0</v>
      </c>
      <c r="AQ12" s="41" t="s">
        <v>0</v>
      </c>
      <c r="AR12" s="41">
        <v>508</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0.24</v>
      </c>
      <c r="C13" s="8">
        <v>0.3</v>
      </c>
      <c r="D13" s="8">
        <v>0.18</v>
      </c>
      <c r="E13" s="7">
        <v>0.24</v>
      </c>
      <c r="F13" s="8">
        <v>0.18</v>
      </c>
      <c r="G13" s="8">
        <v>0.18</v>
      </c>
      <c r="H13" s="8">
        <v>0.26</v>
      </c>
      <c r="I13" s="8">
        <v>0.26</v>
      </c>
      <c r="J13" s="8">
        <v>0.32</v>
      </c>
      <c r="K13" s="7">
        <v>0.24</v>
      </c>
      <c r="L13" s="8">
        <v>0.25</v>
      </c>
      <c r="M13" s="8">
        <v>0.23</v>
      </c>
      <c r="N13" s="8">
        <v>0.19</v>
      </c>
      <c r="O13" s="8">
        <v>0.15</v>
      </c>
      <c r="P13" s="7">
        <v>0.24</v>
      </c>
      <c r="Q13" s="8">
        <v>0.35</v>
      </c>
      <c r="R13" s="8">
        <v>0.18</v>
      </c>
      <c r="S13" s="8">
        <v>0.24</v>
      </c>
      <c r="T13" s="8">
        <v>0.33</v>
      </c>
      <c r="U13" s="8">
        <v>0.08</v>
      </c>
      <c r="V13" s="8">
        <v>0.37</v>
      </c>
      <c r="W13" s="8">
        <v>0.09</v>
      </c>
      <c r="X13" s="8">
        <v>0.36</v>
      </c>
      <c r="Y13" s="8">
        <v>0.11</v>
      </c>
      <c r="Z13" s="8">
        <v>0.2</v>
      </c>
      <c r="AA13" s="7">
        <v>0.24</v>
      </c>
      <c r="AB13" s="8">
        <v>0.22</v>
      </c>
      <c r="AC13" s="8">
        <v>0.28000000000000003</v>
      </c>
      <c r="AD13" s="8">
        <v>0.14000000000000001</v>
      </c>
      <c r="AE13" s="7">
        <v>0.24</v>
      </c>
      <c r="AF13" s="8">
        <v>0.34</v>
      </c>
      <c r="AG13" s="8">
        <v>0.17</v>
      </c>
      <c r="AH13" s="8">
        <v>0.22</v>
      </c>
      <c r="AI13" s="8">
        <v>0.12</v>
      </c>
      <c r="AJ13" s="7">
        <v>0.24</v>
      </c>
      <c r="AK13" s="8">
        <v>0.22</v>
      </c>
      <c r="AL13" s="8">
        <v>0.12</v>
      </c>
      <c r="AM13" s="8">
        <v>0.28999999999999998</v>
      </c>
      <c r="AN13" s="8">
        <v>0.24</v>
      </c>
      <c r="AO13" s="8">
        <v>0.37</v>
      </c>
      <c r="AP13" s="8">
        <v>0.26</v>
      </c>
      <c r="AQ13" s="8">
        <v>0.2</v>
      </c>
      <c r="AR13" s="7">
        <v>0.24</v>
      </c>
      <c r="AS13" s="8">
        <v>0.34</v>
      </c>
      <c r="AT13" s="8">
        <v>0.19</v>
      </c>
      <c r="AU13" s="8">
        <v>0.24</v>
      </c>
      <c r="AV13" s="8">
        <v>0.06</v>
      </c>
      <c r="AW13" s="8">
        <v>0.33</v>
      </c>
      <c r="AX13" s="8">
        <v>0.26</v>
      </c>
      <c r="AY13" s="8">
        <v>0.16</v>
      </c>
      <c r="AZ13" s="8">
        <v>0.44</v>
      </c>
      <c r="BA13" s="8">
        <v>0.13</v>
      </c>
      <c r="BB13" s="9">
        <v>0</v>
      </c>
      <c r="BC13" s="8">
        <v>7.0000000000000007E-2</v>
      </c>
      <c r="BD13" s="8">
        <v>0.15</v>
      </c>
    </row>
    <row r="14" spans="1:56" s="42" customFormat="1" x14ac:dyDescent="0.2">
      <c r="A14" s="75" t="s">
        <v>116</v>
      </c>
      <c r="B14" s="41">
        <v>542</v>
      </c>
      <c r="C14" s="41">
        <v>253</v>
      </c>
      <c r="D14" s="41">
        <v>290</v>
      </c>
      <c r="E14" s="41">
        <v>542</v>
      </c>
      <c r="F14" s="41">
        <v>132</v>
      </c>
      <c r="G14" s="41">
        <v>102</v>
      </c>
      <c r="H14" s="41">
        <v>96</v>
      </c>
      <c r="I14" s="41">
        <v>81</v>
      </c>
      <c r="J14" s="41">
        <v>132</v>
      </c>
      <c r="K14" s="41">
        <v>542</v>
      </c>
      <c r="L14" s="41">
        <v>458</v>
      </c>
      <c r="M14" s="41">
        <v>41</v>
      </c>
      <c r="N14" s="41">
        <v>28</v>
      </c>
      <c r="O14" s="41">
        <v>15</v>
      </c>
      <c r="P14" s="41">
        <v>527</v>
      </c>
      <c r="Q14" s="41">
        <v>181</v>
      </c>
      <c r="R14" s="41">
        <v>194</v>
      </c>
      <c r="S14" s="41">
        <v>25</v>
      </c>
      <c r="T14" s="41">
        <v>15</v>
      </c>
      <c r="U14" s="41">
        <v>14</v>
      </c>
      <c r="V14" s="41">
        <v>1</v>
      </c>
      <c r="W14" s="41">
        <v>10</v>
      </c>
      <c r="X14" s="41">
        <v>2</v>
      </c>
      <c r="Y14" s="41">
        <v>21</v>
      </c>
      <c r="Z14" s="41">
        <v>64</v>
      </c>
      <c r="AA14" s="41">
        <v>542</v>
      </c>
      <c r="AB14" s="41">
        <v>260</v>
      </c>
      <c r="AC14" s="41">
        <v>252</v>
      </c>
      <c r="AD14" s="41">
        <v>30</v>
      </c>
      <c r="AE14" s="41">
        <v>542</v>
      </c>
      <c r="AF14" s="41">
        <v>203</v>
      </c>
      <c r="AG14" s="41">
        <v>170</v>
      </c>
      <c r="AH14" s="41">
        <v>114</v>
      </c>
      <c r="AI14" s="41">
        <v>55</v>
      </c>
      <c r="AJ14" s="41">
        <v>542</v>
      </c>
      <c r="AK14" s="41">
        <v>135</v>
      </c>
      <c r="AL14" s="41">
        <v>67</v>
      </c>
      <c r="AM14" s="41">
        <v>82</v>
      </c>
      <c r="AN14" s="41">
        <v>59</v>
      </c>
      <c r="AO14" s="41">
        <v>63</v>
      </c>
      <c r="AP14" s="41">
        <v>74</v>
      </c>
      <c r="AQ14" s="41">
        <v>63</v>
      </c>
      <c r="AR14" s="41">
        <v>542</v>
      </c>
      <c r="AS14" s="41">
        <v>214</v>
      </c>
      <c r="AT14" s="41">
        <v>190</v>
      </c>
      <c r="AU14" s="41">
        <v>47</v>
      </c>
      <c r="AV14" s="41">
        <v>16</v>
      </c>
      <c r="AW14" s="41">
        <v>3</v>
      </c>
      <c r="AX14" s="41">
        <v>7</v>
      </c>
      <c r="AY14" s="41">
        <v>6</v>
      </c>
      <c r="AZ14" s="41">
        <v>2</v>
      </c>
      <c r="BA14" s="41">
        <v>30</v>
      </c>
      <c r="BB14" s="41">
        <v>3</v>
      </c>
      <c r="BC14" s="41">
        <v>9</v>
      </c>
      <c r="BD14" s="41">
        <v>15</v>
      </c>
    </row>
    <row r="15" spans="1:56" x14ac:dyDescent="0.2">
      <c r="A15" s="80"/>
      <c r="B15" s="2">
        <v>568</v>
      </c>
      <c r="C15" s="3" t="s">
        <v>0</v>
      </c>
      <c r="D15" s="3" t="s">
        <v>0</v>
      </c>
      <c r="E15" s="2">
        <v>568</v>
      </c>
      <c r="F15" s="3" t="s">
        <v>0</v>
      </c>
      <c r="G15" s="3" t="s">
        <v>0</v>
      </c>
      <c r="H15" s="3" t="s">
        <v>0</v>
      </c>
      <c r="I15" s="3" t="s">
        <v>0</v>
      </c>
      <c r="J15" s="3" t="s">
        <v>0</v>
      </c>
      <c r="K15" s="2">
        <v>568</v>
      </c>
      <c r="L15" s="3" t="s">
        <v>0</v>
      </c>
      <c r="M15" s="3" t="s">
        <v>0</v>
      </c>
      <c r="N15" s="3" t="s">
        <v>0</v>
      </c>
      <c r="O15" s="3" t="s">
        <v>0</v>
      </c>
      <c r="P15" s="2">
        <v>552</v>
      </c>
      <c r="Q15" s="3" t="s">
        <v>0</v>
      </c>
      <c r="R15" s="3" t="s">
        <v>0</v>
      </c>
      <c r="S15" s="3" t="s">
        <v>0</v>
      </c>
      <c r="T15" s="3" t="s">
        <v>0</v>
      </c>
      <c r="U15" s="3" t="s">
        <v>0</v>
      </c>
      <c r="V15" s="3" t="s">
        <v>0</v>
      </c>
      <c r="W15" s="3" t="s">
        <v>0</v>
      </c>
      <c r="X15" s="3" t="s">
        <v>0</v>
      </c>
      <c r="Y15" s="3" t="s">
        <v>0</v>
      </c>
      <c r="Z15" s="3" t="s">
        <v>0</v>
      </c>
      <c r="AA15" s="2">
        <v>568</v>
      </c>
      <c r="AB15" s="3" t="s">
        <v>0</v>
      </c>
      <c r="AC15" s="3" t="s">
        <v>0</v>
      </c>
      <c r="AD15" s="3" t="s">
        <v>0</v>
      </c>
      <c r="AE15" s="2">
        <v>568</v>
      </c>
      <c r="AF15" s="3" t="s">
        <v>0</v>
      </c>
      <c r="AG15" s="3" t="s">
        <v>0</v>
      </c>
      <c r="AH15" s="3" t="s">
        <v>0</v>
      </c>
      <c r="AI15" s="3" t="s">
        <v>0</v>
      </c>
      <c r="AJ15" s="2">
        <v>568</v>
      </c>
      <c r="AK15" s="3" t="s">
        <v>0</v>
      </c>
      <c r="AL15" s="3" t="s">
        <v>0</v>
      </c>
      <c r="AM15" s="3" t="s">
        <v>0</v>
      </c>
      <c r="AN15" s="3" t="s">
        <v>0</v>
      </c>
      <c r="AO15" s="3" t="s">
        <v>0</v>
      </c>
      <c r="AP15" s="3" t="s">
        <v>0</v>
      </c>
      <c r="AQ15" s="3" t="s">
        <v>0</v>
      </c>
      <c r="AR15" s="2">
        <v>568</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0.27</v>
      </c>
      <c r="C16" s="8">
        <v>0.26</v>
      </c>
      <c r="D16" s="8">
        <v>0.28000000000000003</v>
      </c>
      <c r="E16" s="7">
        <v>0.27</v>
      </c>
      <c r="F16" s="8">
        <v>0.23</v>
      </c>
      <c r="G16" s="8">
        <v>0.31</v>
      </c>
      <c r="H16" s="8">
        <v>0.27</v>
      </c>
      <c r="I16" s="8">
        <v>0.27</v>
      </c>
      <c r="J16" s="8">
        <v>0.28999999999999998</v>
      </c>
      <c r="K16" s="7">
        <v>0.27</v>
      </c>
      <c r="L16" s="8">
        <v>0.27</v>
      </c>
      <c r="M16" s="8">
        <v>0.24</v>
      </c>
      <c r="N16" s="8">
        <v>0.28999999999999998</v>
      </c>
      <c r="O16" s="8">
        <v>0.27</v>
      </c>
      <c r="P16" s="7">
        <v>0.27</v>
      </c>
      <c r="Q16" s="8">
        <v>0.28000000000000003</v>
      </c>
      <c r="R16" s="8">
        <v>0.27</v>
      </c>
      <c r="S16" s="8">
        <v>0.28999999999999998</v>
      </c>
      <c r="T16" s="8">
        <v>0.2</v>
      </c>
      <c r="U16" s="8">
        <v>0.28999999999999998</v>
      </c>
      <c r="V16" s="8">
        <v>0.15</v>
      </c>
      <c r="W16" s="8">
        <v>0.24</v>
      </c>
      <c r="X16" s="8">
        <v>0.16</v>
      </c>
      <c r="Y16" s="8">
        <v>0.2</v>
      </c>
      <c r="Z16" s="8">
        <v>0.3</v>
      </c>
      <c r="AA16" s="7">
        <v>0.27</v>
      </c>
      <c r="AB16" s="8">
        <v>0.3</v>
      </c>
      <c r="AC16" s="8">
        <v>0.27</v>
      </c>
      <c r="AD16" s="8">
        <v>0.16</v>
      </c>
      <c r="AE16" s="7">
        <v>0.27</v>
      </c>
      <c r="AF16" s="8">
        <v>0.28000000000000003</v>
      </c>
      <c r="AG16" s="8">
        <v>0.25</v>
      </c>
      <c r="AH16" s="8">
        <v>0.26</v>
      </c>
      <c r="AI16" s="8">
        <v>0.3</v>
      </c>
      <c r="AJ16" s="7">
        <v>0.27</v>
      </c>
      <c r="AK16" s="8">
        <v>0.28000000000000003</v>
      </c>
      <c r="AL16" s="8">
        <v>0.26</v>
      </c>
      <c r="AM16" s="8">
        <v>0.3</v>
      </c>
      <c r="AN16" s="8">
        <v>0.27</v>
      </c>
      <c r="AO16" s="8">
        <v>0.27</v>
      </c>
      <c r="AP16" s="8">
        <v>0.28999999999999998</v>
      </c>
      <c r="AQ16" s="8">
        <v>0.22</v>
      </c>
      <c r="AR16" s="7">
        <v>0.27</v>
      </c>
      <c r="AS16" s="8">
        <v>0.28000000000000003</v>
      </c>
      <c r="AT16" s="8">
        <v>0.26</v>
      </c>
      <c r="AU16" s="8">
        <v>0.35</v>
      </c>
      <c r="AV16" s="8">
        <v>0.28999999999999998</v>
      </c>
      <c r="AW16" s="8">
        <v>0.37</v>
      </c>
      <c r="AX16" s="8">
        <v>0.2</v>
      </c>
      <c r="AY16" s="8">
        <v>0.21</v>
      </c>
      <c r="AZ16" s="8">
        <v>0.16</v>
      </c>
      <c r="BA16" s="8">
        <v>0.18</v>
      </c>
      <c r="BB16" s="8">
        <v>0.46</v>
      </c>
      <c r="BC16" s="8">
        <v>0.25</v>
      </c>
      <c r="BD16" s="8">
        <v>0.27</v>
      </c>
    </row>
    <row r="17" spans="1:56" x14ac:dyDescent="0.2">
      <c r="A17" s="75" t="s">
        <v>117</v>
      </c>
      <c r="B17" s="2">
        <v>468</v>
      </c>
      <c r="C17" s="2">
        <v>243</v>
      </c>
      <c r="D17" s="2">
        <v>225</v>
      </c>
      <c r="E17" s="2">
        <v>468</v>
      </c>
      <c r="F17" s="2">
        <v>116</v>
      </c>
      <c r="G17" s="2">
        <v>92</v>
      </c>
      <c r="H17" s="2">
        <v>89</v>
      </c>
      <c r="I17" s="2">
        <v>70</v>
      </c>
      <c r="J17" s="2">
        <v>101</v>
      </c>
      <c r="K17" s="2">
        <v>468</v>
      </c>
      <c r="L17" s="2">
        <v>394</v>
      </c>
      <c r="M17" s="2">
        <v>44</v>
      </c>
      <c r="N17" s="2">
        <v>21</v>
      </c>
      <c r="O17" s="2">
        <v>10</v>
      </c>
      <c r="P17" s="2">
        <v>458</v>
      </c>
      <c r="Q17" s="2">
        <v>97</v>
      </c>
      <c r="R17" s="2">
        <v>224</v>
      </c>
      <c r="S17" s="2">
        <v>28</v>
      </c>
      <c r="T17" s="2">
        <v>11</v>
      </c>
      <c r="U17" s="2">
        <v>18</v>
      </c>
      <c r="V17" s="2">
        <v>2</v>
      </c>
      <c r="W17" s="2">
        <v>14</v>
      </c>
      <c r="X17" s="2">
        <v>2</v>
      </c>
      <c r="Y17" s="2">
        <v>25</v>
      </c>
      <c r="Z17" s="2">
        <v>38</v>
      </c>
      <c r="AA17" s="2">
        <v>468</v>
      </c>
      <c r="AB17" s="2">
        <v>258</v>
      </c>
      <c r="AC17" s="2">
        <v>178</v>
      </c>
      <c r="AD17" s="2">
        <v>32</v>
      </c>
      <c r="AE17" s="2">
        <v>468</v>
      </c>
      <c r="AF17" s="2">
        <v>112</v>
      </c>
      <c r="AG17" s="2">
        <v>217</v>
      </c>
      <c r="AH17" s="2">
        <v>109</v>
      </c>
      <c r="AI17" s="2">
        <v>30</v>
      </c>
      <c r="AJ17" s="2">
        <v>468</v>
      </c>
      <c r="AK17" s="2">
        <v>118</v>
      </c>
      <c r="AL17" s="2">
        <v>66</v>
      </c>
      <c r="AM17" s="2">
        <v>62</v>
      </c>
      <c r="AN17" s="2">
        <v>45</v>
      </c>
      <c r="AO17" s="2">
        <v>44</v>
      </c>
      <c r="AP17" s="2">
        <v>71</v>
      </c>
      <c r="AQ17" s="2">
        <v>62</v>
      </c>
      <c r="AR17" s="2">
        <v>468</v>
      </c>
      <c r="AS17" s="2">
        <v>121</v>
      </c>
      <c r="AT17" s="2">
        <v>210</v>
      </c>
      <c r="AU17" s="2">
        <v>36</v>
      </c>
      <c r="AV17" s="2">
        <v>21</v>
      </c>
      <c r="AW17" s="2">
        <v>2</v>
      </c>
      <c r="AX17" s="2">
        <v>7</v>
      </c>
      <c r="AY17" s="2">
        <v>8</v>
      </c>
      <c r="AZ17" s="2">
        <v>3</v>
      </c>
      <c r="BA17" s="2">
        <v>41</v>
      </c>
      <c r="BB17" s="2">
        <v>2</v>
      </c>
      <c r="BC17" s="2">
        <v>7</v>
      </c>
      <c r="BD17" s="2">
        <v>10</v>
      </c>
    </row>
    <row r="18" spans="1:56" s="42" customFormat="1" x14ac:dyDescent="0.2">
      <c r="A18" s="80"/>
      <c r="B18" s="41">
        <v>479</v>
      </c>
      <c r="C18" s="41" t="s">
        <v>0</v>
      </c>
      <c r="D18" s="41" t="s">
        <v>0</v>
      </c>
      <c r="E18" s="41">
        <v>479</v>
      </c>
      <c r="F18" s="41" t="s">
        <v>0</v>
      </c>
      <c r="G18" s="41" t="s">
        <v>0</v>
      </c>
      <c r="H18" s="41" t="s">
        <v>0</v>
      </c>
      <c r="I18" s="41" t="s">
        <v>0</v>
      </c>
      <c r="J18" s="41" t="s">
        <v>0</v>
      </c>
      <c r="K18" s="41">
        <v>479</v>
      </c>
      <c r="L18" s="41" t="s">
        <v>0</v>
      </c>
      <c r="M18" s="41" t="s">
        <v>0</v>
      </c>
      <c r="N18" s="41" t="s">
        <v>0</v>
      </c>
      <c r="O18" s="41" t="s">
        <v>0</v>
      </c>
      <c r="P18" s="41">
        <v>469</v>
      </c>
      <c r="Q18" s="41" t="s">
        <v>0</v>
      </c>
      <c r="R18" s="41" t="s">
        <v>0</v>
      </c>
      <c r="S18" s="41" t="s">
        <v>0</v>
      </c>
      <c r="T18" s="41" t="s">
        <v>0</v>
      </c>
      <c r="U18" s="41" t="s">
        <v>0</v>
      </c>
      <c r="V18" s="41" t="s">
        <v>0</v>
      </c>
      <c r="W18" s="41" t="s">
        <v>0</v>
      </c>
      <c r="X18" s="41" t="s">
        <v>0</v>
      </c>
      <c r="Y18" s="41" t="s">
        <v>0</v>
      </c>
      <c r="Z18" s="41" t="s">
        <v>0</v>
      </c>
      <c r="AA18" s="41">
        <v>479</v>
      </c>
      <c r="AB18" s="41" t="s">
        <v>0</v>
      </c>
      <c r="AC18" s="41" t="s">
        <v>0</v>
      </c>
      <c r="AD18" s="41" t="s">
        <v>0</v>
      </c>
      <c r="AE18" s="41">
        <v>479</v>
      </c>
      <c r="AF18" s="41" t="s">
        <v>0</v>
      </c>
      <c r="AG18" s="41" t="s">
        <v>0</v>
      </c>
      <c r="AH18" s="41" t="s">
        <v>0</v>
      </c>
      <c r="AI18" s="41" t="s">
        <v>0</v>
      </c>
      <c r="AJ18" s="41">
        <v>479</v>
      </c>
      <c r="AK18" s="41" t="s">
        <v>0</v>
      </c>
      <c r="AL18" s="41" t="s">
        <v>0</v>
      </c>
      <c r="AM18" s="41" t="s">
        <v>0</v>
      </c>
      <c r="AN18" s="41" t="s">
        <v>0</v>
      </c>
      <c r="AO18" s="41" t="s">
        <v>0</v>
      </c>
      <c r="AP18" s="41" t="s">
        <v>0</v>
      </c>
      <c r="AQ18" s="41" t="s">
        <v>0</v>
      </c>
      <c r="AR18" s="41">
        <v>479</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0.23</v>
      </c>
      <c r="C19" s="8">
        <v>0.25</v>
      </c>
      <c r="D19" s="8">
        <v>0.22</v>
      </c>
      <c r="E19" s="7">
        <v>0.23</v>
      </c>
      <c r="F19" s="8">
        <v>0.2</v>
      </c>
      <c r="G19" s="8">
        <v>0.28000000000000003</v>
      </c>
      <c r="H19" s="8">
        <v>0.25</v>
      </c>
      <c r="I19" s="8">
        <v>0.24</v>
      </c>
      <c r="J19" s="8">
        <v>0.22</v>
      </c>
      <c r="K19" s="7">
        <v>0.23</v>
      </c>
      <c r="L19" s="8">
        <v>0.23</v>
      </c>
      <c r="M19" s="8">
        <v>0.26</v>
      </c>
      <c r="N19" s="8">
        <v>0.21</v>
      </c>
      <c r="O19" s="8">
        <v>0.18</v>
      </c>
      <c r="P19" s="7">
        <v>0.23</v>
      </c>
      <c r="Q19" s="8">
        <v>0.15</v>
      </c>
      <c r="R19" s="8">
        <v>0.31</v>
      </c>
      <c r="S19" s="8">
        <v>0.33</v>
      </c>
      <c r="T19" s="8">
        <v>0.14000000000000001</v>
      </c>
      <c r="U19" s="8">
        <v>0.37</v>
      </c>
      <c r="V19" s="8">
        <v>0.3</v>
      </c>
      <c r="W19" s="8">
        <v>0.33</v>
      </c>
      <c r="X19" s="8">
        <v>0.15</v>
      </c>
      <c r="Y19" s="8">
        <v>0.24</v>
      </c>
      <c r="Z19" s="8">
        <v>0.18</v>
      </c>
      <c r="AA19" s="7">
        <v>0.23</v>
      </c>
      <c r="AB19" s="8">
        <v>0.28999999999999998</v>
      </c>
      <c r="AC19" s="8">
        <v>0.19</v>
      </c>
      <c r="AD19" s="8">
        <v>0.18</v>
      </c>
      <c r="AE19" s="7">
        <v>0.23</v>
      </c>
      <c r="AF19" s="8">
        <v>0.16</v>
      </c>
      <c r="AG19" s="8">
        <v>0.32</v>
      </c>
      <c r="AH19" s="8">
        <v>0.25</v>
      </c>
      <c r="AI19" s="8">
        <v>0.16</v>
      </c>
      <c r="AJ19" s="7">
        <v>0.23</v>
      </c>
      <c r="AK19" s="8">
        <v>0.24</v>
      </c>
      <c r="AL19" s="8">
        <v>0.25</v>
      </c>
      <c r="AM19" s="8">
        <v>0.23</v>
      </c>
      <c r="AN19" s="8">
        <v>0.21</v>
      </c>
      <c r="AO19" s="8">
        <v>0.19</v>
      </c>
      <c r="AP19" s="8">
        <v>0.28000000000000003</v>
      </c>
      <c r="AQ19" s="8">
        <v>0.22</v>
      </c>
      <c r="AR19" s="7">
        <v>0.23</v>
      </c>
      <c r="AS19" s="8">
        <v>0.16</v>
      </c>
      <c r="AT19" s="8">
        <v>0.28999999999999998</v>
      </c>
      <c r="AU19" s="8">
        <v>0.27</v>
      </c>
      <c r="AV19" s="8">
        <v>0.38</v>
      </c>
      <c r="AW19" s="8">
        <v>0.19</v>
      </c>
      <c r="AX19" s="8">
        <v>0.21</v>
      </c>
      <c r="AY19" s="8">
        <v>0.28999999999999998</v>
      </c>
      <c r="AZ19" s="8">
        <v>0.28000000000000003</v>
      </c>
      <c r="BA19" s="8">
        <v>0.26</v>
      </c>
      <c r="BB19" s="8">
        <v>0.31</v>
      </c>
      <c r="BC19" s="8">
        <v>0.22</v>
      </c>
      <c r="BD19" s="8">
        <v>0.18</v>
      </c>
    </row>
    <row r="20" spans="1:56" s="42" customFormat="1" x14ac:dyDescent="0.2">
      <c r="A20" s="75" t="s">
        <v>142</v>
      </c>
      <c r="B20" s="41">
        <v>392</v>
      </c>
      <c r="C20" s="41">
        <v>100</v>
      </c>
      <c r="D20" s="41">
        <v>292</v>
      </c>
      <c r="E20" s="41">
        <v>392</v>
      </c>
      <c r="F20" s="41">
        <v>186</v>
      </c>
      <c r="G20" s="41">
        <v>63</v>
      </c>
      <c r="H20" s="41">
        <v>60</v>
      </c>
      <c r="I20" s="41">
        <v>46</v>
      </c>
      <c r="J20" s="41">
        <v>37</v>
      </c>
      <c r="K20" s="41">
        <v>392</v>
      </c>
      <c r="L20" s="41">
        <v>309</v>
      </c>
      <c r="M20" s="41">
        <v>41</v>
      </c>
      <c r="N20" s="41">
        <v>24</v>
      </c>
      <c r="O20" s="41">
        <v>18</v>
      </c>
      <c r="P20" s="41">
        <v>374</v>
      </c>
      <c r="Q20" s="41">
        <v>72</v>
      </c>
      <c r="R20" s="41">
        <v>143</v>
      </c>
      <c r="S20" s="41">
        <v>10</v>
      </c>
      <c r="T20" s="41">
        <v>13</v>
      </c>
      <c r="U20" s="41">
        <v>12</v>
      </c>
      <c r="V20" s="41">
        <v>1</v>
      </c>
      <c r="W20" s="41">
        <v>13</v>
      </c>
      <c r="X20" s="41">
        <v>4</v>
      </c>
      <c r="Y20" s="41">
        <v>42</v>
      </c>
      <c r="Z20" s="41">
        <v>64</v>
      </c>
      <c r="AA20" s="41">
        <v>392</v>
      </c>
      <c r="AB20" s="41">
        <v>132</v>
      </c>
      <c r="AC20" s="41">
        <v>170</v>
      </c>
      <c r="AD20" s="41">
        <v>91</v>
      </c>
      <c r="AE20" s="41">
        <v>392</v>
      </c>
      <c r="AF20" s="41">
        <v>82</v>
      </c>
      <c r="AG20" s="41">
        <v>141</v>
      </c>
      <c r="AH20" s="41">
        <v>94</v>
      </c>
      <c r="AI20" s="41">
        <v>75</v>
      </c>
      <c r="AJ20" s="41">
        <v>392</v>
      </c>
      <c r="AK20" s="41">
        <v>96</v>
      </c>
      <c r="AL20" s="41">
        <v>94</v>
      </c>
      <c r="AM20" s="41">
        <v>28</v>
      </c>
      <c r="AN20" s="41">
        <v>48</v>
      </c>
      <c r="AO20" s="41">
        <v>10</v>
      </c>
      <c r="AP20" s="41">
        <v>29</v>
      </c>
      <c r="AQ20" s="41">
        <v>89</v>
      </c>
      <c r="AR20" s="41">
        <v>392</v>
      </c>
      <c r="AS20" s="41">
        <v>90</v>
      </c>
      <c r="AT20" s="41">
        <v>153</v>
      </c>
      <c r="AU20" s="41">
        <v>14</v>
      </c>
      <c r="AV20" s="41">
        <v>13</v>
      </c>
      <c r="AW20" s="41">
        <v>1</v>
      </c>
      <c r="AX20" s="41">
        <v>7</v>
      </c>
      <c r="AY20" s="41">
        <v>10</v>
      </c>
      <c r="AZ20" s="41">
        <v>1</v>
      </c>
      <c r="BA20" s="41">
        <v>67</v>
      </c>
      <c r="BB20" s="41">
        <v>2</v>
      </c>
      <c r="BC20" s="41">
        <v>16</v>
      </c>
      <c r="BD20" s="41">
        <v>18</v>
      </c>
    </row>
    <row r="21" spans="1:56" x14ac:dyDescent="0.2">
      <c r="A21" s="80"/>
      <c r="B21" s="2">
        <v>327</v>
      </c>
      <c r="C21" s="3" t="s">
        <v>0</v>
      </c>
      <c r="D21" s="3" t="s">
        <v>0</v>
      </c>
      <c r="E21" s="2">
        <v>327</v>
      </c>
      <c r="F21" s="3" t="s">
        <v>0</v>
      </c>
      <c r="G21" s="3" t="s">
        <v>0</v>
      </c>
      <c r="H21" s="3" t="s">
        <v>0</v>
      </c>
      <c r="I21" s="3" t="s">
        <v>0</v>
      </c>
      <c r="J21" s="3" t="s">
        <v>0</v>
      </c>
      <c r="K21" s="2">
        <v>327</v>
      </c>
      <c r="L21" s="3" t="s">
        <v>0</v>
      </c>
      <c r="M21" s="3" t="s">
        <v>0</v>
      </c>
      <c r="N21" s="3" t="s">
        <v>0</v>
      </c>
      <c r="O21" s="3" t="s">
        <v>0</v>
      </c>
      <c r="P21" s="2">
        <v>313</v>
      </c>
      <c r="Q21" s="3" t="s">
        <v>0</v>
      </c>
      <c r="R21" s="3" t="s">
        <v>0</v>
      </c>
      <c r="S21" s="3" t="s">
        <v>0</v>
      </c>
      <c r="T21" s="3" t="s">
        <v>0</v>
      </c>
      <c r="U21" s="3" t="s">
        <v>0</v>
      </c>
      <c r="V21" s="3" t="s">
        <v>0</v>
      </c>
      <c r="W21" s="3" t="s">
        <v>0</v>
      </c>
      <c r="X21" s="3" t="s">
        <v>0</v>
      </c>
      <c r="Y21" s="3" t="s">
        <v>0</v>
      </c>
      <c r="Z21" s="3" t="s">
        <v>0</v>
      </c>
      <c r="AA21" s="2">
        <v>327</v>
      </c>
      <c r="AB21" s="3" t="s">
        <v>0</v>
      </c>
      <c r="AC21" s="3" t="s">
        <v>0</v>
      </c>
      <c r="AD21" s="3" t="s">
        <v>0</v>
      </c>
      <c r="AE21" s="2">
        <v>327</v>
      </c>
      <c r="AF21" s="3" t="s">
        <v>0</v>
      </c>
      <c r="AG21" s="3" t="s">
        <v>0</v>
      </c>
      <c r="AH21" s="3" t="s">
        <v>0</v>
      </c>
      <c r="AI21" s="3" t="s">
        <v>0</v>
      </c>
      <c r="AJ21" s="2">
        <v>327</v>
      </c>
      <c r="AK21" s="3" t="s">
        <v>0</v>
      </c>
      <c r="AL21" s="3" t="s">
        <v>0</v>
      </c>
      <c r="AM21" s="3" t="s">
        <v>0</v>
      </c>
      <c r="AN21" s="3" t="s">
        <v>0</v>
      </c>
      <c r="AO21" s="3" t="s">
        <v>0</v>
      </c>
      <c r="AP21" s="3" t="s">
        <v>0</v>
      </c>
      <c r="AQ21" s="3" t="s">
        <v>0</v>
      </c>
      <c r="AR21" s="2">
        <v>327</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0.19</v>
      </c>
      <c r="C22" s="8">
        <v>0.1</v>
      </c>
      <c r="D22" s="8">
        <v>0.28000000000000003</v>
      </c>
      <c r="E22" s="7">
        <v>0.19</v>
      </c>
      <c r="F22" s="8">
        <v>0.32</v>
      </c>
      <c r="G22" s="8">
        <v>0.19</v>
      </c>
      <c r="H22" s="8">
        <v>0.17</v>
      </c>
      <c r="I22" s="8">
        <v>0.16</v>
      </c>
      <c r="J22" s="8">
        <v>0.08</v>
      </c>
      <c r="K22" s="7">
        <v>0.19</v>
      </c>
      <c r="L22" s="8">
        <v>0.18</v>
      </c>
      <c r="M22" s="8">
        <v>0.24</v>
      </c>
      <c r="N22" s="8">
        <v>0.25</v>
      </c>
      <c r="O22" s="8">
        <v>0.33</v>
      </c>
      <c r="P22" s="7">
        <v>0.19</v>
      </c>
      <c r="Q22" s="8">
        <v>0.11</v>
      </c>
      <c r="R22" s="8">
        <v>0.2</v>
      </c>
      <c r="S22" s="8">
        <v>0.11</v>
      </c>
      <c r="T22" s="8">
        <v>0.17</v>
      </c>
      <c r="U22" s="8">
        <v>0.23</v>
      </c>
      <c r="V22" s="8">
        <v>0.18</v>
      </c>
      <c r="W22" s="8">
        <v>0.3</v>
      </c>
      <c r="X22" s="8">
        <v>0.33</v>
      </c>
      <c r="Y22" s="8">
        <v>0.42</v>
      </c>
      <c r="Z22" s="8">
        <v>0.3</v>
      </c>
      <c r="AA22" s="7">
        <v>0.19</v>
      </c>
      <c r="AB22" s="8">
        <v>0.15</v>
      </c>
      <c r="AC22" s="8">
        <v>0.18</v>
      </c>
      <c r="AD22" s="8">
        <v>0.5</v>
      </c>
      <c r="AE22" s="7">
        <v>0.19</v>
      </c>
      <c r="AF22" s="8">
        <v>0.11</v>
      </c>
      <c r="AG22" s="8">
        <v>0.21</v>
      </c>
      <c r="AH22" s="8">
        <v>0.21</v>
      </c>
      <c r="AI22" s="8">
        <v>0.41</v>
      </c>
      <c r="AJ22" s="7">
        <v>0.19</v>
      </c>
      <c r="AK22" s="8">
        <v>0.2</v>
      </c>
      <c r="AL22" s="8">
        <v>0.36</v>
      </c>
      <c r="AM22" s="8">
        <v>0.1</v>
      </c>
      <c r="AN22" s="8">
        <v>0.22</v>
      </c>
      <c r="AO22" s="8">
        <v>0.04</v>
      </c>
      <c r="AP22" s="8">
        <v>0.11</v>
      </c>
      <c r="AQ22" s="8">
        <v>0.32</v>
      </c>
      <c r="AR22" s="7">
        <v>0.19</v>
      </c>
      <c r="AS22" s="8">
        <v>0.12</v>
      </c>
      <c r="AT22" s="8">
        <v>0.21</v>
      </c>
      <c r="AU22" s="8">
        <v>0.1</v>
      </c>
      <c r="AV22" s="8">
        <v>0.24</v>
      </c>
      <c r="AW22" s="8">
        <v>0.11</v>
      </c>
      <c r="AX22" s="8">
        <v>0.22</v>
      </c>
      <c r="AY22" s="8">
        <v>0.34</v>
      </c>
      <c r="AZ22" s="8">
        <v>0.05</v>
      </c>
      <c r="BA22" s="8">
        <v>0.42</v>
      </c>
      <c r="BB22" s="8">
        <v>0.24</v>
      </c>
      <c r="BC22" s="8">
        <v>0.47</v>
      </c>
      <c r="BD22" s="8">
        <v>0.33</v>
      </c>
    </row>
    <row r="24" spans="1:56" ht="12.75" x14ac:dyDescent="0.2">
      <c r="A24" s="47" t="s">
        <v>211</v>
      </c>
    </row>
    <row r="26" spans="1:56" x14ac:dyDescent="0.2">
      <c r="A26" s="4" t="s">
        <v>227</v>
      </c>
      <c r="B26" s="45">
        <f>SUM(B8+B11)/B5</f>
        <v>0.30303030303030304</v>
      </c>
      <c r="C26" s="45">
        <f t="shared" ref="C26:BD26" si="0">SUM(C8+C11)/C5</f>
        <v>0.39267548321464901</v>
      </c>
      <c r="D26" s="45">
        <f t="shared" si="0"/>
        <v>0.2174757281553398</v>
      </c>
      <c r="E26" s="45">
        <f t="shared" si="0"/>
        <v>0.30303030303030304</v>
      </c>
      <c r="F26" s="45">
        <f t="shared" si="0"/>
        <v>0.24390243902439024</v>
      </c>
      <c r="G26" s="45">
        <f t="shared" si="0"/>
        <v>0.20923076923076922</v>
      </c>
      <c r="H26" s="45">
        <f t="shared" si="0"/>
        <v>0.31944444444444442</v>
      </c>
      <c r="I26" s="45">
        <f t="shared" si="0"/>
        <v>0.33108108108108109</v>
      </c>
      <c r="J26" s="45">
        <f t="shared" si="0"/>
        <v>0.41394335511982572</v>
      </c>
      <c r="K26" s="45">
        <f t="shared" si="0"/>
        <v>0.30303030303030304</v>
      </c>
      <c r="L26" s="45">
        <f t="shared" si="0"/>
        <v>0.31401537551744529</v>
      </c>
      <c r="M26" s="45">
        <f t="shared" si="0"/>
        <v>0.25882352941176473</v>
      </c>
      <c r="N26" s="45">
        <f t="shared" si="0"/>
        <v>0.24742268041237114</v>
      </c>
      <c r="O26" s="45">
        <f t="shared" si="0"/>
        <v>0.21428571428571427</v>
      </c>
      <c r="P26" s="45">
        <f t="shared" si="0"/>
        <v>0.30608073582013284</v>
      </c>
      <c r="Q26" s="45">
        <f t="shared" si="0"/>
        <v>0.45891472868217054</v>
      </c>
      <c r="R26" s="45">
        <f t="shared" si="0"/>
        <v>0.22620689655172413</v>
      </c>
      <c r="S26" s="45">
        <f t="shared" si="0"/>
        <v>0.26744186046511625</v>
      </c>
      <c r="T26" s="45">
        <f t="shared" si="0"/>
        <v>0.48717948717948717</v>
      </c>
      <c r="U26" s="45">
        <f t="shared" si="0"/>
        <v>0.12244897959183673</v>
      </c>
      <c r="V26" s="45">
        <f t="shared" si="0"/>
        <v>0.33333333333333331</v>
      </c>
      <c r="W26" s="45">
        <f t="shared" si="0"/>
        <v>0.11904761904761904</v>
      </c>
      <c r="X26" s="45">
        <f t="shared" si="0"/>
        <v>0.33333333333333331</v>
      </c>
      <c r="Y26" s="45">
        <f t="shared" si="0"/>
        <v>0.13725490196078433</v>
      </c>
      <c r="Z26" s="45">
        <f t="shared" si="0"/>
        <v>0.22429906542056074</v>
      </c>
      <c r="AA26" s="45">
        <f t="shared" si="0"/>
        <v>0.30303030303030304</v>
      </c>
      <c r="AB26" s="45">
        <f t="shared" si="0"/>
        <v>0.26250000000000001</v>
      </c>
      <c r="AC26" s="45">
        <f t="shared" si="0"/>
        <v>0.36736842105263157</v>
      </c>
      <c r="AD26" s="45">
        <f t="shared" si="0"/>
        <v>0.16393442622950818</v>
      </c>
      <c r="AE26" s="45">
        <f t="shared" si="0"/>
        <v>0.30303030303030304</v>
      </c>
      <c r="AF26" s="45">
        <f t="shared" si="0"/>
        <v>0.44553072625698326</v>
      </c>
      <c r="AG26" s="45">
        <f t="shared" si="0"/>
        <v>0.20958083832335328</v>
      </c>
      <c r="AH26" s="45">
        <f t="shared" si="0"/>
        <v>0.28603603603603606</v>
      </c>
      <c r="AI26" s="45">
        <f t="shared" si="0"/>
        <v>0.13043478260869565</v>
      </c>
      <c r="AJ26" s="45">
        <f t="shared" si="0"/>
        <v>0.30303030303030304</v>
      </c>
      <c r="AK26" s="45">
        <f t="shared" si="0"/>
        <v>0.28775510204081634</v>
      </c>
      <c r="AL26" s="45">
        <f t="shared" si="0"/>
        <v>0.13026819923371646</v>
      </c>
      <c r="AM26" s="45">
        <f t="shared" si="0"/>
        <v>0.36296296296296299</v>
      </c>
      <c r="AN26" s="45">
        <f t="shared" si="0"/>
        <v>0.31050228310502281</v>
      </c>
      <c r="AO26" s="45">
        <f t="shared" si="0"/>
        <v>0.50632911392405067</v>
      </c>
      <c r="AP26" s="45">
        <f t="shared" si="0"/>
        <v>0.32156862745098042</v>
      </c>
      <c r="AQ26" s="45">
        <f t="shared" si="0"/>
        <v>0.23843416370106763</v>
      </c>
      <c r="AR26" s="45">
        <f t="shared" si="0"/>
        <v>0.30303030303030304</v>
      </c>
      <c r="AS26" s="45">
        <f t="shared" si="0"/>
        <v>0.44240837696335078</v>
      </c>
      <c r="AT26" s="45">
        <f t="shared" si="0"/>
        <v>0.23194444444444445</v>
      </c>
      <c r="AU26" s="45">
        <f t="shared" si="0"/>
        <v>0.27067669172932329</v>
      </c>
      <c r="AV26" s="45">
        <f t="shared" si="0"/>
        <v>9.0909090909090912E-2</v>
      </c>
      <c r="AW26" s="45">
        <f t="shared" si="0"/>
        <v>0.33333333333333331</v>
      </c>
      <c r="AX26" s="45">
        <f t="shared" si="0"/>
        <v>0.39393939393939392</v>
      </c>
      <c r="AY26" s="45">
        <f t="shared" si="0"/>
        <v>0.17241379310344829</v>
      </c>
      <c r="AZ26" s="45">
        <f t="shared" si="0"/>
        <v>0.54545454545454541</v>
      </c>
      <c r="BA26" s="45">
        <f t="shared" si="0"/>
        <v>0.14285714285714285</v>
      </c>
      <c r="BB26" s="45">
        <f t="shared" si="0"/>
        <v>0</v>
      </c>
      <c r="BC26" s="45">
        <f t="shared" si="0"/>
        <v>5.7142857142857141E-2</v>
      </c>
      <c r="BD26" s="45">
        <f t="shared" si="0"/>
        <v>0.21428571428571427</v>
      </c>
    </row>
    <row r="27" spans="1:56" x14ac:dyDescent="0.2">
      <c r="A27" s="4" t="s">
        <v>228</v>
      </c>
      <c r="B27" s="45">
        <f>SUM(B14+B17)/B5</f>
        <v>0.50173869846000996</v>
      </c>
      <c r="C27" s="45">
        <f t="shared" ref="C27:BD27" si="1">SUM(C14+C17)/C5</f>
        <v>0.5045778229908443</v>
      </c>
      <c r="D27" s="45">
        <f t="shared" si="1"/>
        <v>0.5</v>
      </c>
      <c r="E27" s="45">
        <f t="shared" si="1"/>
        <v>0.50173869846000996</v>
      </c>
      <c r="F27" s="45">
        <f t="shared" si="1"/>
        <v>0.43205574912891986</v>
      </c>
      <c r="G27" s="45">
        <f t="shared" si="1"/>
        <v>0.59692307692307689</v>
      </c>
      <c r="H27" s="45">
        <f t="shared" si="1"/>
        <v>0.51388888888888884</v>
      </c>
      <c r="I27" s="45">
        <f t="shared" si="1"/>
        <v>0.51013513513513509</v>
      </c>
      <c r="J27" s="45">
        <f t="shared" si="1"/>
        <v>0.50762527233115473</v>
      </c>
      <c r="K27" s="45">
        <f t="shared" si="1"/>
        <v>0.50173869846000996</v>
      </c>
      <c r="L27" s="45">
        <f t="shared" si="1"/>
        <v>0.50384387936132469</v>
      </c>
      <c r="M27" s="45">
        <f t="shared" si="1"/>
        <v>0.5</v>
      </c>
      <c r="N27" s="45">
        <f t="shared" si="1"/>
        <v>0.50515463917525771</v>
      </c>
      <c r="O27" s="45">
        <f t="shared" si="1"/>
        <v>0.44642857142857145</v>
      </c>
      <c r="P27" s="45">
        <f t="shared" si="1"/>
        <v>0.50332141032192135</v>
      </c>
      <c r="Q27" s="45">
        <f t="shared" si="1"/>
        <v>0.43100775193798452</v>
      </c>
      <c r="R27" s="45">
        <f t="shared" si="1"/>
        <v>0.57655172413793099</v>
      </c>
      <c r="S27" s="45">
        <f t="shared" si="1"/>
        <v>0.61627906976744184</v>
      </c>
      <c r="T27" s="45">
        <f t="shared" si="1"/>
        <v>0.33333333333333331</v>
      </c>
      <c r="U27" s="45">
        <f t="shared" si="1"/>
        <v>0.65306122448979587</v>
      </c>
      <c r="V27" s="45">
        <f t="shared" si="1"/>
        <v>0.5</v>
      </c>
      <c r="W27" s="45">
        <f t="shared" si="1"/>
        <v>0.5714285714285714</v>
      </c>
      <c r="X27" s="45">
        <f t="shared" si="1"/>
        <v>0.33333333333333331</v>
      </c>
      <c r="Y27" s="45">
        <f t="shared" si="1"/>
        <v>0.45098039215686275</v>
      </c>
      <c r="Z27" s="45">
        <f t="shared" si="1"/>
        <v>0.47663551401869159</v>
      </c>
      <c r="AA27" s="45">
        <f t="shared" si="1"/>
        <v>0.50173869846000996</v>
      </c>
      <c r="AB27" s="45">
        <f t="shared" si="1"/>
        <v>0.58863636363636362</v>
      </c>
      <c r="AC27" s="45">
        <f t="shared" si="1"/>
        <v>0.45263157894736844</v>
      </c>
      <c r="AD27" s="45">
        <f t="shared" si="1"/>
        <v>0.33879781420765026</v>
      </c>
      <c r="AE27" s="45">
        <f t="shared" si="1"/>
        <v>0.50173869846000996</v>
      </c>
      <c r="AF27" s="45">
        <f t="shared" si="1"/>
        <v>0.43994413407821231</v>
      </c>
      <c r="AG27" s="45">
        <f t="shared" si="1"/>
        <v>0.5793413173652695</v>
      </c>
      <c r="AH27" s="45">
        <f t="shared" si="1"/>
        <v>0.50225225225225223</v>
      </c>
      <c r="AI27" s="45">
        <f t="shared" si="1"/>
        <v>0.46195652173913043</v>
      </c>
      <c r="AJ27" s="45">
        <f t="shared" si="1"/>
        <v>0.50173869846000996</v>
      </c>
      <c r="AK27" s="45">
        <f t="shared" si="1"/>
        <v>0.51632653061224487</v>
      </c>
      <c r="AL27" s="45">
        <f t="shared" si="1"/>
        <v>0.50957854406130265</v>
      </c>
      <c r="AM27" s="45">
        <f t="shared" si="1"/>
        <v>0.53333333333333333</v>
      </c>
      <c r="AN27" s="45">
        <f t="shared" si="1"/>
        <v>0.47488584474885842</v>
      </c>
      <c r="AO27" s="45">
        <f t="shared" si="1"/>
        <v>0.45147679324894513</v>
      </c>
      <c r="AP27" s="45">
        <f t="shared" si="1"/>
        <v>0.56862745098039214</v>
      </c>
      <c r="AQ27" s="45">
        <f t="shared" si="1"/>
        <v>0.44483985765124556</v>
      </c>
      <c r="AR27" s="45">
        <f t="shared" si="1"/>
        <v>0.50173869846000996</v>
      </c>
      <c r="AS27" s="45">
        <f t="shared" si="1"/>
        <v>0.43848167539267013</v>
      </c>
      <c r="AT27" s="45">
        <f t="shared" si="1"/>
        <v>0.55555555555555558</v>
      </c>
      <c r="AU27" s="45">
        <f t="shared" si="1"/>
        <v>0.62406015037593987</v>
      </c>
      <c r="AV27" s="45">
        <f t="shared" si="1"/>
        <v>0.67272727272727273</v>
      </c>
      <c r="AW27" s="45">
        <f t="shared" si="1"/>
        <v>0.55555555555555558</v>
      </c>
      <c r="AX27" s="45">
        <f t="shared" si="1"/>
        <v>0.42424242424242425</v>
      </c>
      <c r="AY27" s="45">
        <f t="shared" si="1"/>
        <v>0.48275862068965519</v>
      </c>
      <c r="AZ27" s="45">
        <f t="shared" si="1"/>
        <v>0.45454545454545453</v>
      </c>
      <c r="BA27" s="45">
        <f t="shared" si="1"/>
        <v>0.44099378881987578</v>
      </c>
      <c r="BB27" s="45">
        <f t="shared" si="1"/>
        <v>0.625</v>
      </c>
      <c r="BC27" s="45">
        <f t="shared" si="1"/>
        <v>0.45714285714285713</v>
      </c>
      <c r="BD27" s="45">
        <f t="shared" si="1"/>
        <v>0.44642857142857145</v>
      </c>
    </row>
    <row r="42" spans="46:46" x14ac:dyDescent="0.2">
      <c r="AT42" s="42"/>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2"/>
  <sheetViews>
    <sheetView showGridLines="0" workbookViewId="0">
      <pane xSplit="1" ySplit="7" topLeftCell="B8" activePane="bottomRight" state="frozen"/>
      <selection activeCell="D33" sqref="D33"/>
      <selection pane="topRight" activeCell="D33" sqref="D33"/>
      <selection pane="bottomLeft" activeCell="D33" sqref="D33"/>
      <selection pane="bottomRight" activeCell="A24" sqref="A2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230</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151</v>
      </c>
      <c r="AA2" s="6" t="s">
        <v>9</v>
      </c>
      <c r="AB2" s="5" t="s">
        <v>31</v>
      </c>
      <c r="AC2" s="5" t="s">
        <v>32</v>
      </c>
      <c r="AD2" s="5" t="s">
        <v>33</v>
      </c>
      <c r="AE2" s="6" t="s">
        <v>9</v>
      </c>
      <c r="AF2" s="5" t="s">
        <v>34</v>
      </c>
      <c r="AG2" s="5" t="s">
        <v>35</v>
      </c>
      <c r="AH2" s="5" t="s">
        <v>36</v>
      </c>
      <c r="AI2" s="5" t="s">
        <v>152</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153</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154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80"/>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114</v>
      </c>
      <c r="B8" s="41">
        <v>40</v>
      </c>
      <c r="C8" s="41">
        <v>17</v>
      </c>
      <c r="D8" s="41">
        <v>23</v>
      </c>
      <c r="E8" s="41">
        <v>40</v>
      </c>
      <c r="F8" s="41">
        <v>24</v>
      </c>
      <c r="G8" s="41">
        <v>6</v>
      </c>
      <c r="H8" s="41">
        <v>6</v>
      </c>
      <c r="I8" s="41">
        <v>2</v>
      </c>
      <c r="J8" s="41">
        <v>2</v>
      </c>
      <c r="K8" s="41">
        <v>40</v>
      </c>
      <c r="L8" s="41">
        <v>34</v>
      </c>
      <c r="M8" s="41">
        <v>4</v>
      </c>
      <c r="N8" s="41">
        <v>0</v>
      </c>
      <c r="O8" s="41">
        <v>2</v>
      </c>
      <c r="P8" s="41">
        <v>38</v>
      </c>
      <c r="Q8" s="41">
        <v>7</v>
      </c>
      <c r="R8" s="41">
        <v>30</v>
      </c>
      <c r="S8" s="41">
        <v>0</v>
      </c>
      <c r="T8" s="41">
        <v>0</v>
      </c>
      <c r="U8" s="41">
        <v>1</v>
      </c>
      <c r="V8" s="41">
        <v>0</v>
      </c>
      <c r="W8" s="41">
        <v>0</v>
      </c>
      <c r="X8" s="41">
        <v>0</v>
      </c>
      <c r="Y8" s="41">
        <v>0</v>
      </c>
      <c r="Z8" s="41">
        <v>0</v>
      </c>
      <c r="AA8" s="41">
        <v>40</v>
      </c>
      <c r="AB8" s="41">
        <v>29</v>
      </c>
      <c r="AC8" s="41">
        <v>11</v>
      </c>
      <c r="AD8" s="41">
        <v>1</v>
      </c>
      <c r="AE8" s="41">
        <v>40</v>
      </c>
      <c r="AF8" s="41">
        <v>16</v>
      </c>
      <c r="AG8" s="41">
        <v>22</v>
      </c>
      <c r="AH8" s="41">
        <v>3</v>
      </c>
      <c r="AI8" s="41">
        <v>0</v>
      </c>
      <c r="AJ8" s="41">
        <v>40</v>
      </c>
      <c r="AK8" s="41">
        <v>23</v>
      </c>
      <c r="AL8" s="41">
        <v>7</v>
      </c>
      <c r="AM8" s="41">
        <v>4</v>
      </c>
      <c r="AN8" s="41">
        <v>4</v>
      </c>
      <c r="AO8" s="41">
        <v>0</v>
      </c>
      <c r="AP8" s="41">
        <v>2</v>
      </c>
      <c r="AQ8" s="41">
        <v>0</v>
      </c>
      <c r="AR8" s="41">
        <v>40</v>
      </c>
      <c r="AS8" s="41">
        <v>5</v>
      </c>
      <c r="AT8" s="41">
        <v>28</v>
      </c>
      <c r="AU8" s="41">
        <v>4</v>
      </c>
      <c r="AV8" s="41">
        <v>1</v>
      </c>
      <c r="AW8" s="41">
        <v>0</v>
      </c>
      <c r="AX8" s="41">
        <v>0</v>
      </c>
      <c r="AY8" s="41">
        <v>0</v>
      </c>
      <c r="AZ8" s="41">
        <v>0</v>
      </c>
      <c r="BA8" s="41">
        <v>0</v>
      </c>
      <c r="BB8" s="41">
        <v>0</v>
      </c>
      <c r="BC8" s="41">
        <v>0</v>
      </c>
      <c r="BD8" s="41">
        <v>2</v>
      </c>
    </row>
    <row r="9" spans="1:56" x14ac:dyDescent="0.2">
      <c r="A9" s="80"/>
      <c r="B9" s="2">
        <v>26</v>
      </c>
      <c r="C9" s="3" t="s">
        <v>0</v>
      </c>
      <c r="D9" s="3" t="s">
        <v>0</v>
      </c>
      <c r="E9" s="2">
        <v>26</v>
      </c>
      <c r="F9" s="3" t="s">
        <v>0</v>
      </c>
      <c r="G9" s="3" t="s">
        <v>0</v>
      </c>
      <c r="H9" s="3" t="s">
        <v>0</v>
      </c>
      <c r="I9" s="3" t="s">
        <v>0</v>
      </c>
      <c r="J9" s="3" t="s">
        <v>0</v>
      </c>
      <c r="K9" s="2">
        <v>26</v>
      </c>
      <c r="L9" s="3" t="s">
        <v>0</v>
      </c>
      <c r="M9" s="3" t="s">
        <v>0</v>
      </c>
      <c r="N9" s="3" t="s">
        <v>0</v>
      </c>
      <c r="O9" s="3" t="s">
        <v>0</v>
      </c>
      <c r="P9" s="2">
        <v>25</v>
      </c>
      <c r="Q9" s="3" t="s">
        <v>0</v>
      </c>
      <c r="R9" s="3" t="s">
        <v>0</v>
      </c>
      <c r="S9" s="3" t="s">
        <v>0</v>
      </c>
      <c r="T9" s="3" t="s">
        <v>0</v>
      </c>
      <c r="U9" s="3" t="s">
        <v>0</v>
      </c>
      <c r="V9" s="3" t="s">
        <v>0</v>
      </c>
      <c r="W9" s="3" t="s">
        <v>0</v>
      </c>
      <c r="X9" s="3" t="s">
        <v>0</v>
      </c>
      <c r="Y9" s="3" t="s">
        <v>0</v>
      </c>
      <c r="Z9" s="3" t="s">
        <v>0</v>
      </c>
      <c r="AA9" s="2">
        <v>26</v>
      </c>
      <c r="AB9" s="3" t="s">
        <v>0</v>
      </c>
      <c r="AC9" s="3" t="s">
        <v>0</v>
      </c>
      <c r="AD9" s="3" t="s">
        <v>0</v>
      </c>
      <c r="AE9" s="2">
        <v>26</v>
      </c>
      <c r="AF9" s="3" t="s">
        <v>0</v>
      </c>
      <c r="AG9" s="3" t="s">
        <v>0</v>
      </c>
      <c r="AH9" s="3" t="s">
        <v>0</v>
      </c>
      <c r="AI9" s="3" t="s">
        <v>0</v>
      </c>
      <c r="AJ9" s="2">
        <v>26</v>
      </c>
      <c r="AK9" s="3" t="s">
        <v>0</v>
      </c>
      <c r="AL9" s="3" t="s">
        <v>0</v>
      </c>
      <c r="AM9" s="3" t="s">
        <v>0</v>
      </c>
      <c r="AN9" s="3" t="s">
        <v>0</v>
      </c>
      <c r="AO9" s="3" t="s">
        <v>0</v>
      </c>
      <c r="AP9" s="3" t="s">
        <v>0</v>
      </c>
      <c r="AQ9" s="3" t="s">
        <v>0</v>
      </c>
      <c r="AR9" s="2">
        <v>26</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0.02</v>
      </c>
      <c r="C10" s="8">
        <v>0.02</v>
      </c>
      <c r="D10" s="8">
        <v>0.02</v>
      </c>
      <c r="E10" s="7">
        <v>0.02</v>
      </c>
      <c r="F10" s="8">
        <v>0.04</v>
      </c>
      <c r="G10" s="8">
        <v>0.02</v>
      </c>
      <c r="H10" s="8">
        <v>0.02</v>
      </c>
      <c r="I10" s="8">
        <v>0.01</v>
      </c>
      <c r="J10" s="8">
        <v>0.01</v>
      </c>
      <c r="K10" s="7">
        <v>0.02</v>
      </c>
      <c r="L10" s="8">
        <v>0.02</v>
      </c>
      <c r="M10" s="8">
        <v>0.02</v>
      </c>
      <c r="N10" s="8">
        <v>0</v>
      </c>
      <c r="O10" s="8">
        <v>0.04</v>
      </c>
      <c r="P10" s="7">
        <v>0.02</v>
      </c>
      <c r="Q10" s="8">
        <v>0.01</v>
      </c>
      <c r="R10" s="8">
        <v>0.04</v>
      </c>
      <c r="S10" s="8">
        <v>0</v>
      </c>
      <c r="T10" s="8">
        <v>0</v>
      </c>
      <c r="U10" s="8">
        <v>0.01</v>
      </c>
      <c r="V10" s="8">
        <v>0</v>
      </c>
      <c r="W10" s="8">
        <v>0</v>
      </c>
      <c r="X10" s="8">
        <v>0</v>
      </c>
      <c r="Y10" s="8">
        <v>0</v>
      </c>
      <c r="Z10" s="8">
        <v>0</v>
      </c>
      <c r="AA10" s="7">
        <v>0.02</v>
      </c>
      <c r="AB10" s="8">
        <v>0.03</v>
      </c>
      <c r="AC10" s="8">
        <v>0.01</v>
      </c>
      <c r="AD10" s="8">
        <v>0</v>
      </c>
      <c r="AE10" s="7">
        <v>0.02</v>
      </c>
      <c r="AF10" s="8">
        <v>0.02</v>
      </c>
      <c r="AG10" s="8">
        <v>0.03</v>
      </c>
      <c r="AH10" s="8">
        <v>0.01</v>
      </c>
      <c r="AI10" s="8">
        <v>0</v>
      </c>
      <c r="AJ10" s="7">
        <v>0.02</v>
      </c>
      <c r="AK10" s="8">
        <v>0.05</v>
      </c>
      <c r="AL10" s="8">
        <v>0.03</v>
      </c>
      <c r="AM10" s="8">
        <v>0.02</v>
      </c>
      <c r="AN10" s="8">
        <v>0.02</v>
      </c>
      <c r="AO10" s="8">
        <v>0</v>
      </c>
      <c r="AP10" s="8">
        <v>0.01</v>
      </c>
      <c r="AQ10" s="8">
        <v>0</v>
      </c>
      <c r="AR10" s="7">
        <v>0.02</v>
      </c>
      <c r="AS10" s="8">
        <v>0.01</v>
      </c>
      <c r="AT10" s="8">
        <v>0.04</v>
      </c>
      <c r="AU10" s="8">
        <v>0.03</v>
      </c>
      <c r="AV10" s="8">
        <v>0.01</v>
      </c>
      <c r="AW10" s="8">
        <v>0</v>
      </c>
      <c r="AX10" s="8">
        <v>0</v>
      </c>
      <c r="AY10" s="8">
        <v>0</v>
      </c>
      <c r="AZ10" s="8">
        <v>0</v>
      </c>
      <c r="BA10" s="8">
        <v>0</v>
      </c>
      <c r="BB10" s="8">
        <v>0</v>
      </c>
      <c r="BC10" s="8">
        <v>0</v>
      </c>
      <c r="BD10" s="8">
        <v>0.04</v>
      </c>
    </row>
    <row r="11" spans="1:56" x14ac:dyDescent="0.2">
      <c r="A11" s="75" t="s">
        <v>115</v>
      </c>
      <c r="B11" s="2">
        <v>236</v>
      </c>
      <c r="C11" s="2">
        <v>124</v>
      </c>
      <c r="D11" s="2">
        <v>112</v>
      </c>
      <c r="E11" s="2">
        <v>236</v>
      </c>
      <c r="F11" s="2">
        <v>78</v>
      </c>
      <c r="G11" s="2">
        <v>40</v>
      </c>
      <c r="H11" s="2">
        <v>45</v>
      </c>
      <c r="I11" s="2">
        <v>23</v>
      </c>
      <c r="J11" s="2">
        <v>50</v>
      </c>
      <c r="K11" s="2">
        <v>236</v>
      </c>
      <c r="L11" s="2">
        <v>200</v>
      </c>
      <c r="M11" s="2">
        <v>18</v>
      </c>
      <c r="N11" s="2">
        <v>11</v>
      </c>
      <c r="O11" s="2">
        <v>7</v>
      </c>
      <c r="P11" s="2">
        <v>229</v>
      </c>
      <c r="Q11" s="2">
        <v>91</v>
      </c>
      <c r="R11" s="2">
        <v>79</v>
      </c>
      <c r="S11" s="2">
        <v>13</v>
      </c>
      <c r="T11" s="2">
        <v>10</v>
      </c>
      <c r="U11" s="2">
        <v>3</v>
      </c>
      <c r="V11" s="2">
        <v>0</v>
      </c>
      <c r="W11" s="2">
        <v>6</v>
      </c>
      <c r="X11" s="2">
        <v>3</v>
      </c>
      <c r="Y11" s="2">
        <v>5</v>
      </c>
      <c r="Z11" s="2">
        <v>21</v>
      </c>
      <c r="AA11" s="2">
        <v>236</v>
      </c>
      <c r="AB11" s="2">
        <v>109</v>
      </c>
      <c r="AC11" s="2">
        <v>110</v>
      </c>
      <c r="AD11" s="2">
        <v>16</v>
      </c>
      <c r="AE11" s="2">
        <v>236</v>
      </c>
      <c r="AF11" s="2">
        <v>108</v>
      </c>
      <c r="AG11" s="2">
        <v>69</v>
      </c>
      <c r="AH11" s="2">
        <v>45</v>
      </c>
      <c r="AI11" s="2">
        <v>14</v>
      </c>
      <c r="AJ11" s="2">
        <v>236</v>
      </c>
      <c r="AK11" s="2">
        <v>81</v>
      </c>
      <c r="AL11" s="2">
        <v>25</v>
      </c>
      <c r="AM11" s="2">
        <v>35</v>
      </c>
      <c r="AN11" s="2">
        <v>19</v>
      </c>
      <c r="AO11" s="2">
        <v>24</v>
      </c>
      <c r="AP11" s="2">
        <v>26</v>
      </c>
      <c r="AQ11" s="2">
        <v>26</v>
      </c>
      <c r="AR11" s="2">
        <v>236</v>
      </c>
      <c r="AS11" s="2">
        <v>106</v>
      </c>
      <c r="AT11" s="2">
        <v>79</v>
      </c>
      <c r="AU11" s="2">
        <v>18</v>
      </c>
      <c r="AV11" s="2">
        <v>3</v>
      </c>
      <c r="AW11" s="2">
        <v>1</v>
      </c>
      <c r="AX11" s="2">
        <v>1</v>
      </c>
      <c r="AY11" s="2">
        <v>4</v>
      </c>
      <c r="AZ11" s="2">
        <v>4</v>
      </c>
      <c r="BA11" s="2">
        <v>11</v>
      </c>
      <c r="BB11" s="2">
        <v>0</v>
      </c>
      <c r="BC11" s="2">
        <v>1</v>
      </c>
      <c r="BD11" s="2">
        <v>7</v>
      </c>
    </row>
    <row r="12" spans="1:56" s="42" customFormat="1" x14ac:dyDescent="0.2">
      <c r="A12" s="80"/>
      <c r="B12" s="41">
        <v>221</v>
      </c>
      <c r="C12" s="41" t="s">
        <v>0</v>
      </c>
      <c r="D12" s="41" t="s">
        <v>0</v>
      </c>
      <c r="E12" s="41">
        <v>221</v>
      </c>
      <c r="F12" s="41" t="s">
        <v>0</v>
      </c>
      <c r="G12" s="41" t="s">
        <v>0</v>
      </c>
      <c r="H12" s="41" t="s">
        <v>0</v>
      </c>
      <c r="I12" s="41" t="s">
        <v>0</v>
      </c>
      <c r="J12" s="41" t="s">
        <v>0</v>
      </c>
      <c r="K12" s="41">
        <v>221</v>
      </c>
      <c r="L12" s="41" t="s">
        <v>0</v>
      </c>
      <c r="M12" s="41" t="s">
        <v>0</v>
      </c>
      <c r="N12" s="41" t="s">
        <v>0</v>
      </c>
      <c r="O12" s="41" t="s">
        <v>0</v>
      </c>
      <c r="P12" s="41">
        <v>216</v>
      </c>
      <c r="Q12" s="41" t="s">
        <v>0</v>
      </c>
      <c r="R12" s="41" t="s">
        <v>0</v>
      </c>
      <c r="S12" s="41" t="s">
        <v>0</v>
      </c>
      <c r="T12" s="41" t="s">
        <v>0</v>
      </c>
      <c r="U12" s="41" t="s">
        <v>0</v>
      </c>
      <c r="V12" s="41" t="s">
        <v>0</v>
      </c>
      <c r="W12" s="41" t="s">
        <v>0</v>
      </c>
      <c r="X12" s="41" t="s">
        <v>0</v>
      </c>
      <c r="Y12" s="41" t="s">
        <v>0</v>
      </c>
      <c r="Z12" s="41" t="s">
        <v>0</v>
      </c>
      <c r="AA12" s="41">
        <v>221</v>
      </c>
      <c r="AB12" s="41" t="s">
        <v>0</v>
      </c>
      <c r="AC12" s="41" t="s">
        <v>0</v>
      </c>
      <c r="AD12" s="41" t="s">
        <v>0</v>
      </c>
      <c r="AE12" s="41">
        <v>221</v>
      </c>
      <c r="AF12" s="41" t="s">
        <v>0</v>
      </c>
      <c r="AG12" s="41" t="s">
        <v>0</v>
      </c>
      <c r="AH12" s="41" t="s">
        <v>0</v>
      </c>
      <c r="AI12" s="41" t="s">
        <v>0</v>
      </c>
      <c r="AJ12" s="41">
        <v>221</v>
      </c>
      <c r="AK12" s="41" t="s">
        <v>0</v>
      </c>
      <c r="AL12" s="41" t="s">
        <v>0</v>
      </c>
      <c r="AM12" s="41" t="s">
        <v>0</v>
      </c>
      <c r="AN12" s="41" t="s">
        <v>0</v>
      </c>
      <c r="AO12" s="41" t="s">
        <v>0</v>
      </c>
      <c r="AP12" s="41" t="s">
        <v>0</v>
      </c>
      <c r="AQ12" s="41" t="s">
        <v>0</v>
      </c>
      <c r="AR12" s="41">
        <v>221</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0.12</v>
      </c>
      <c r="C13" s="8">
        <v>0.13</v>
      </c>
      <c r="D13" s="8">
        <v>0.11</v>
      </c>
      <c r="E13" s="7">
        <v>0.12</v>
      </c>
      <c r="F13" s="8">
        <v>0.14000000000000001</v>
      </c>
      <c r="G13" s="8">
        <v>0.12</v>
      </c>
      <c r="H13" s="8">
        <v>0.12</v>
      </c>
      <c r="I13" s="8">
        <v>0.08</v>
      </c>
      <c r="J13" s="8">
        <v>0.11</v>
      </c>
      <c r="K13" s="7">
        <v>0.12</v>
      </c>
      <c r="L13" s="8">
        <v>0.12</v>
      </c>
      <c r="M13" s="8">
        <v>0.1</v>
      </c>
      <c r="N13" s="8">
        <v>0.11</v>
      </c>
      <c r="O13" s="8">
        <v>0.13</v>
      </c>
      <c r="P13" s="7">
        <v>0.12</v>
      </c>
      <c r="Q13" s="8">
        <v>0.14000000000000001</v>
      </c>
      <c r="R13" s="8">
        <v>0.11</v>
      </c>
      <c r="S13" s="8">
        <v>0.15</v>
      </c>
      <c r="T13" s="8">
        <v>0.13</v>
      </c>
      <c r="U13" s="8">
        <v>0.06</v>
      </c>
      <c r="V13" s="9">
        <v>0</v>
      </c>
      <c r="W13" s="8">
        <v>0.14000000000000001</v>
      </c>
      <c r="X13" s="8">
        <v>0.24</v>
      </c>
      <c r="Y13" s="8">
        <v>0.05</v>
      </c>
      <c r="Z13" s="8">
        <v>0.1</v>
      </c>
      <c r="AA13" s="7">
        <v>0.12</v>
      </c>
      <c r="AB13" s="8">
        <v>0.12</v>
      </c>
      <c r="AC13" s="8">
        <v>0.12</v>
      </c>
      <c r="AD13" s="8">
        <v>0.09</v>
      </c>
      <c r="AE13" s="7">
        <v>0.12</v>
      </c>
      <c r="AF13" s="8">
        <v>0.15</v>
      </c>
      <c r="AG13" s="8">
        <v>0.1</v>
      </c>
      <c r="AH13" s="8">
        <v>0.1</v>
      </c>
      <c r="AI13" s="8">
        <v>7.0000000000000007E-2</v>
      </c>
      <c r="AJ13" s="7">
        <v>0.12</v>
      </c>
      <c r="AK13" s="8">
        <v>0.17</v>
      </c>
      <c r="AL13" s="8">
        <v>0.1</v>
      </c>
      <c r="AM13" s="8">
        <v>0.13</v>
      </c>
      <c r="AN13" s="8">
        <v>0.09</v>
      </c>
      <c r="AO13" s="8">
        <v>0.1</v>
      </c>
      <c r="AP13" s="8">
        <v>0.1</v>
      </c>
      <c r="AQ13" s="8">
        <v>0.09</v>
      </c>
      <c r="AR13" s="7">
        <v>0.12</v>
      </c>
      <c r="AS13" s="8">
        <v>0.14000000000000001</v>
      </c>
      <c r="AT13" s="8">
        <v>0.11</v>
      </c>
      <c r="AU13" s="8">
        <v>0.13</v>
      </c>
      <c r="AV13" s="8">
        <v>0.05</v>
      </c>
      <c r="AW13" s="8">
        <v>0.1</v>
      </c>
      <c r="AX13" s="8">
        <v>0.04</v>
      </c>
      <c r="AY13" s="8">
        <v>0.14000000000000001</v>
      </c>
      <c r="AZ13" s="8">
        <v>0.32</v>
      </c>
      <c r="BA13" s="8">
        <v>7.0000000000000007E-2</v>
      </c>
      <c r="BB13" s="9">
        <v>0</v>
      </c>
      <c r="BC13" s="8">
        <v>0.04</v>
      </c>
      <c r="BD13" s="8">
        <v>0.13</v>
      </c>
    </row>
    <row r="14" spans="1:56" s="42" customFormat="1" x14ac:dyDescent="0.2">
      <c r="A14" s="75" t="s">
        <v>116</v>
      </c>
      <c r="B14" s="41">
        <v>685</v>
      </c>
      <c r="C14" s="41">
        <v>349</v>
      </c>
      <c r="D14" s="41">
        <v>336</v>
      </c>
      <c r="E14" s="41">
        <v>685</v>
      </c>
      <c r="F14" s="41">
        <v>171</v>
      </c>
      <c r="G14" s="41">
        <v>112</v>
      </c>
      <c r="H14" s="41">
        <v>118</v>
      </c>
      <c r="I14" s="41">
        <v>111</v>
      </c>
      <c r="J14" s="41">
        <v>174</v>
      </c>
      <c r="K14" s="41">
        <v>685</v>
      </c>
      <c r="L14" s="41">
        <v>587</v>
      </c>
      <c r="M14" s="41">
        <v>49</v>
      </c>
      <c r="N14" s="41">
        <v>34</v>
      </c>
      <c r="O14" s="41">
        <v>15</v>
      </c>
      <c r="P14" s="41">
        <v>670</v>
      </c>
      <c r="Q14" s="41">
        <v>286</v>
      </c>
      <c r="R14" s="41">
        <v>195</v>
      </c>
      <c r="S14" s="41">
        <v>24</v>
      </c>
      <c r="T14" s="41">
        <v>30</v>
      </c>
      <c r="U14" s="41">
        <v>12</v>
      </c>
      <c r="V14" s="41">
        <v>1</v>
      </c>
      <c r="W14" s="41">
        <v>7</v>
      </c>
      <c r="X14" s="41">
        <v>4</v>
      </c>
      <c r="Y14" s="41">
        <v>35</v>
      </c>
      <c r="Z14" s="41">
        <v>76</v>
      </c>
      <c r="AA14" s="41">
        <v>685</v>
      </c>
      <c r="AB14" s="41">
        <v>279</v>
      </c>
      <c r="AC14" s="41">
        <v>347</v>
      </c>
      <c r="AD14" s="41">
        <v>59</v>
      </c>
      <c r="AE14" s="41">
        <v>685</v>
      </c>
      <c r="AF14" s="41">
        <v>297</v>
      </c>
      <c r="AG14" s="41">
        <v>164</v>
      </c>
      <c r="AH14" s="41">
        <v>154</v>
      </c>
      <c r="AI14" s="41">
        <v>70</v>
      </c>
      <c r="AJ14" s="41">
        <v>685</v>
      </c>
      <c r="AK14" s="41">
        <v>148</v>
      </c>
      <c r="AL14" s="41">
        <v>92</v>
      </c>
      <c r="AM14" s="41">
        <v>93</v>
      </c>
      <c r="AN14" s="41">
        <v>77</v>
      </c>
      <c r="AO14" s="41">
        <v>101</v>
      </c>
      <c r="AP14" s="41">
        <v>85</v>
      </c>
      <c r="AQ14" s="41">
        <v>90</v>
      </c>
      <c r="AR14" s="41">
        <v>685</v>
      </c>
      <c r="AS14" s="41">
        <v>323</v>
      </c>
      <c r="AT14" s="41">
        <v>195</v>
      </c>
      <c r="AU14" s="41">
        <v>43</v>
      </c>
      <c r="AV14" s="41">
        <v>14</v>
      </c>
      <c r="AW14" s="41">
        <v>4</v>
      </c>
      <c r="AX14" s="41">
        <v>11</v>
      </c>
      <c r="AY14" s="41">
        <v>8</v>
      </c>
      <c r="AZ14" s="41">
        <v>5</v>
      </c>
      <c r="BA14" s="41">
        <v>56</v>
      </c>
      <c r="BB14" s="41">
        <v>2</v>
      </c>
      <c r="BC14" s="41">
        <v>8</v>
      </c>
      <c r="BD14" s="41">
        <v>15</v>
      </c>
    </row>
    <row r="15" spans="1:56" x14ac:dyDescent="0.2">
      <c r="A15" s="80"/>
      <c r="B15" s="2">
        <v>707</v>
      </c>
      <c r="C15" s="3" t="s">
        <v>0</v>
      </c>
      <c r="D15" s="3" t="s">
        <v>0</v>
      </c>
      <c r="E15" s="2">
        <v>707</v>
      </c>
      <c r="F15" s="3" t="s">
        <v>0</v>
      </c>
      <c r="G15" s="3" t="s">
        <v>0</v>
      </c>
      <c r="H15" s="3" t="s">
        <v>0</v>
      </c>
      <c r="I15" s="3" t="s">
        <v>0</v>
      </c>
      <c r="J15" s="3" t="s">
        <v>0</v>
      </c>
      <c r="K15" s="2">
        <v>707</v>
      </c>
      <c r="L15" s="3" t="s">
        <v>0</v>
      </c>
      <c r="M15" s="3" t="s">
        <v>0</v>
      </c>
      <c r="N15" s="3" t="s">
        <v>0</v>
      </c>
      <c r="O15" s="3" t="s">
        <v>0</v>
      </c>
      <c r="P15" s="2">
        <v>687</v>
      </c>
      <c r="Q15" s="3" t="s">
        <v>0</v>
      </c>
      <c r="R15" s="3" t="s">
        <v>0</v>
      </c>
      <c r="S15" s="3" t="s">
        <v>0</v>
      </c>
      <c r="T15" s="3" t="s">
        <v>0</v>
      </c>
      <c r="U15" s="3" t="s">
        <v>0</v>
      </c>
      <c r="V15" s="3" t="s">
        <v>0</v>
      </c>
      <c r="W15" s="3" t="s">
        <v>0</v>
      </c>
      <c r="X15" s="3" t="s">
        <v>0</v>
      </c>
      <c r="Y15" s="3" t="s">
        <v>0</v>
      </c>
      <c r="Z15" s="3" t="s">
        <v>0</v>
      </c>
      <c r="AA15" s="2">
        <v>707</v>
      </c>
      <c r="AB15" s="3" t="s">
        <v>0</v>
      </c>
      <c r="AC15" s="3" t="s">
        <v>0</v>
      </c>
      <c r="AD15" s="3" t="s">
        <v>0</v>
      </c>
      <c r="AE15" s="2">
        <v>707</v>
      </c>
      <c r="AF15" s="3" t="s">
        <v>0</v>
      </c>
      <c r="AG15" s="3" t="s">
        <v>0</v>
      </c>
      <c r="AH15" s="3" t="s">
        <v>0</v>
      </c>
      <c r="AI15" s="3" t="s">
        <v>0</v>
      </c>
      <c r="AJ15" s="2">
        <v>707</v>
      </c>
      <c r="AK15" s="3" t="s">
        <v>0</v>
      </c>
      <c r="AL15" s="3" t="s">
        <v>0</v>
      </c>
      <c r="AM15" s="3" t="s">
        <v>0</v>
      </c>
      <c r="AN15" s="3" t="s">
        <v>0</v>
      </c>
      <c r="AO15" s="3" t="s">
        <v>0</v>
      </c>
      <c r="AP15" s="3" t="s">
        <v>0</v>
      </c>
      <c r="AQ15" s="3" t="s">
        <v>0</v>
      </c>
      <c r="AR15" s="2">
        <v>707</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0.34</v>
      </c>
      <c r="C16" s="8">
        <v>0.35</v>
      </c>
      <c r="D16" s="8">
        <v>0.33</v>
      </c>
      <c r="E16" s="7">
        <v>0.34</v>
      </c>
      <c r="F16" s="8">
        <v>0.3</v>
      </c>
      <c r="G16" s="8">
        <v>0.34</v>
      </c>
      <c r="H16" s="8">
        <v>0.33</v>
      </c>
      <c r="I16" s="8">
        <v>0.38</v>
      </c>
      <c r="J16" s="8">
        <v>0.38</v>
      </c>
      <c r="K16" s="7">
        <v>0.34</v>
      </c>
      <c r="L16" s="8">
        <v>0.35</v>
      </c>
      <c r="M16" s="8">
        <v>0.28999999999999998</v>
      </c>
      <c r="N16" s="8">
        <v>0.35</v>
      </c>
      <c r="O16" s="8">
        <v>0.27</v>
      </c>
      <c r="P16" s="7">
        <v>0.34</v>
      </c>
      <c r="Q16" s="8">
        <v>0.44</v>
      </c>
      <c r="R16" s="8">
        <v>0.27</v>
      </c>
      <c r="S16" s="8">
        <v>0.27</v>
      </c>
      <c r="T16" s="8">
        <v>0.38</v>
      </c>
      <c r="U16" s="8">
        <v>0.25</v>
      </c>
      <c r="V16" s="8">
        <v>0.21</v>
      </c>
      <c r="W16" s="8">
        <v>0.17</v>
      </c>
      <c r="X16" s="8">
        <v>0.33</v>
      </c>
      <c r="Y16" s="8">
        <v>0.35</v>
      </c>
      <c r="Z16" s="8">
        <v>0.35</v>
      </c>
      <c r="AA16" s="7">
        <v>0.34</v>
      </c>
      <c r="AB16" s="8">
        <v>0.32</v>
      </c>
      <c r="AC16" s="8">
        <v>0.37</v>
      </c>
      <c r="AD16" s="8">
        <v>0.32</v>
      </c>
      <c r="AE16" s="7">
        <v>0.34</v>
      </c>
      <c r="AF16" s="8">
        <v>0.42</v>
      </c>
      <c r="AG16" s="8">
        <v>0.24</v>
      </c>
      <c r="AH16" s="8">
        <v>0.35</v>
      </c>
      <c r="AI16" s="8">
        <v>0.38</v>
      </c>
      <c r="AJ16" s="7">
        <v>0.34</v>
      </c>
      <c r="AK16" s="8">
        <v>0.3</v>
      </c>
      <c r="AL16" s="8">
        <v>0.35</v>
      </c>
      <c r="AM16" s="8">
        <v>0.34</v>
      </c>
      <c r="AN16" s="8">
        <v>0.35</v>
      </c>
      <c r="AO16" s="8">
        <v>0.43</v>
      </c>
      <c r="AP16" s="8">
        <v>0.33</v>
      </c>
      <c r="AQ16" s="8">
        <v>0.32</v>
      </c>
      <c r="AR16" s="7">
        <v>0.34</v>
      </c>
      <c r="AS16" s="8">
        <v>0.42</v>
      </c>
      <c r="AT16" s="8">
        <v>0.27</v>
      </c>
      <c r="AU16" s="8">
        <v>0.33</v>
      </c>
      <c r="AV16" s="8">
        <v>0.27</v>
      </c>
      <c r="AW16" s="8">
        <v>0.41</v>
      </c>
      <c r="AX16" s="8">
        <v>0.32</v>
      </c>
      <c r="AY16" s="8">
        <v>0.26</v>
      </c>
      <c r="AZ16" s="8">
        <v>0.47</v>
      </c>
      <c r="BA16" s="8">
        <v>0.35</v>
      </c>
      <c r="BB16" s="8">
        <v>0.28000000000000003</v>
      </c>
      <c r="BC16" s="8">
        <v>0.24</v>
      </c>
      <c r="BD16" s="8">
        <v>0.27</v>
      </c>
    </row>
    <row r="17" spans="1:56" x14ac:dyDescent="0.2">
      <c r="A17" s="75" t="s">
        <v>117</v>
      </c>
      <c r="B17" s="2">
        <v>846</v>
      </c>
      <c r="C17" s="2">
        <v>443</v>
      </c>
      <c r="D17" s="2">
        <v>403</v>
      </c>
      <c r="E17" s="2">
        <v>846</v>
      </c>
      <c r="F17" s="2">
        <v>205</v>
      </c>
      <c r="G17" s="2">
        <v>137</v>
      </c>
      <c r="H17" s="2">
        <v>166</v>
      </c>
      <c r="I17" s="2">
        <v>131</v>
      </c>
      <c r="J17" s="2">
        <v>206</v>
      </c>
      <c r="K17" s="2">
        <v>846</v>
      </c>
      <c r="L17" s="2">
        <v>703</v>
      </c>
      <c r="M17" s="2">
        <v>74</v>
      </c>
      <c r="N17" s="2">
        <v>45</v>
      </c>
      <c r="O17" s="2">
        <v>23</v>
      </c>
      <c r="P17" s="2">
        <v>822</v>
      </c>
      <c r="Q17" s="2">
        <v>213</v>
      </c>
      <c r="R17" s="2">
        <v>360</v>
      </c>
      <c r="S17" s="2">
        <v>48</v>
      </c>
      <c r="T17" s="2">
        <v>32</v>
      </c>
      <c r="U17" s="2">
        <v>26</v>
      </c>
      <c r="V17" s="2">
        <v>5</v>
      </c>
      <c r="W17" s="2">
        <v>23</v>
      </c>
      <c r="X17" s="2">
        <v>2</v>
      </c>
      <c r="Y17" s="2">
        <v>35</v>
      </c>
      <c r="Z17" s="2">
        <v>80</v>
      </c>
      <c r="AA17" s="2">
        <v>846</v>
      </c>
      <c r="AB17" s="2">
        <v>406</v>
      </c>
      <c r="AC17" s="2">
        <v>384</v>
      </c>
      <c r="AD17" s="2">
        <v>55</v>
      </c>
      <c r="AE17" s="2">
        <v>846</v>
      </c>
      <c r="AF17" s="2">
        <v>249</v>
      </c>
      <c r="AG17" s="2">
        <v>350</v>
      </c>
      <c r="AH17" s="2">
        <v>197</v>
      </c>
      <c r="AI17" s="2">
        <v>49</v>
      </c>
      <c r="AJ17" s="2">
        <v>846</v>
      </c>
      <c r="AK17" s="2">
        <v>198</v>
      </c>
      <c r="AL17" s="2">
        <v>82</v>
      </c>
      <c r="AM17" s="2">
        <v>122</v>
      </c>
      <c r="AN17" s="2">
        <v>93</v>
      </c>
      <c r="AO17" s="2">
        <v>106</v>
      </c>
      <c r="AP17" s="2">
        <v>121</v>
      </c>
      <c r="AQ17" s="2">
        <v>123</v>
      </c>
      <c r="AR17" s="2">
        <v>846</v>
      </c>
      <c r="AS17" s="2">
        <v>269</v>
      </c>
      <c r="AT17" s="2">
        <v>345</v>
      </c>
      <c r="AU17" s="2">
        <v>63</v>
      </c>
      <c r="AV17" s="2">
        <v>28</v>
      </c>
      <c r="AW17" s="2">
        <v>5</v>
      </c>
      <c r="AX17" s="2">
        <v>17</v>
      </c>
      <c r="AY17" s="2">
        <v>13</v>
      </c>
      <c r="AZ17" s="2">
        <v>2</v>
      </c>
      <c r="BA17" s="2">
        <v>62</v>
      </c>
      <c r="BB17" s="2">
        <v>4</v>
      </c>
      <c r="BC17" s="2">
        <v>14</v>
      </c>
      <c r="BD17" s="2">
        <v>23</v>
      </c>
    </row>
    <row r="18" spans="1:56" s="42" customFormat="1" x14ac:dyDescent="0.2">
      <c r="A18" s="80"/>
      <c r="B18" s="41">
        <v>886</v>
      </c>
      <c r="C18" s="41" t="s">
        <v>0</v>
      </c>
      <c r="D18" s="41" t="s">
        <v>0</v>
      </c>
      <c r="E18" s="41">
        <v>886</v>
      </c>
      <c r="F18" s="41" t="s">
        <v>0</v>
      </c>
      <c r="G18" s="41" t="s">
        <v>0</v>
      </c>
      <c r="H18" s="41" t="s">
        <v>0</v>
      </c>
      <c r="I18" s="41" t="s">
        <v>0</v>
      </c>
      <c r="J18" s="41" t="s">
        <v>0</v>
      </c>
      <c r="K18" s="41">
        <v>886</v>
      </c>
      <c r="L18" s="41" t="s">
        <v>0</v>
      </c>
      <c r="M18" s="41" t="s">
        <v>0</v>
      </c>
      <c r="N18" s="41" t="s">
        <v>0</v>
      </c>
      <c r="O18" s="41" t="s">
        <v>0</v>
      </c>
      <c r="P18" s="41">
        <v>865</v>
      </c>
      <c r="Q18" s="41" t="s">
        <v>0</v>
      </c>
      <c r="R18" s="41" t="s">
        <v>0</v>
      </c>
      <c r="S18" s="41" t="s">
        <v>0</v>
      </c>
      <c r="T18" s="41" t="s">
        <v>0</v>
      </c>
      <c r="U18" s="41" t="s">
        <v>0</v>
      </c>
      <c r="V18" s="41" t="s">
        <v>0</v>
      </c>
      <c r="W18" s="41" t="s">
        <v>0</v>
      </c>
      <c r="X18" s="41" t="s">
        <v>0</v>
      </c>
      <c r="Y18" s="41" t="s">
        <v>0</v>
      </c>
      <c r="Z18" s="41" t="s">
        <v>0</v>
      </c>
      <c r="AA18" s="41">
        <v>886</v>
      </c>
      <c r="AB18" s="41" t="s">
        <v>0</v>
      </c>
      <c r="AC18" s="41" t="s">
        <v>0</v>
      </c>
      <c r="AD18" s="41" t="s">
        <v>0</v>
      </c>
      <c r="AE18" s="41">
        <v>886</v>
      </c>
      <c r="AF18" s="41" t="s">
        <v>0</v>
      </c>
      <c r="AG18" s="41" t="s">
        <v>0</v>
      </c>
      <c r="AH18" s="41" t="s">
        <v>0</v>
      </c>
      <c r="AI18" s="41" t="s">
        <v>0</v>
      </c>
      <c r="AJ18" s="41">
        <v>886</v>
      </c>
      <c r="AK18" s="41" t="s">
        <v>0</v>
      </c>
      <c r="AL18" s="41" t="s">
        <v>0</v>
      </c>
      <c r="AM18" s="41" t="s">
        <v>0</v>
      </c>
      <c r="AN18" s="41" t="s">
        <v>0</v>
      </c>
      <c r="AO18" s="41" t="s">
        <v>0</v>
      </c>
      <c r="AP18" s="41" t="s">
        <v>0</v>
      </c>
      <c r="AQ18" s="41" t="s">
        <v>0</v>
      </c>
      <c r="AR18" s="41">
        <v>886</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0.42</v>
      </c>
      <c r="C19" s="8">
        <v>0.45</v>
      </c>
      <c r="D19" s="8">
        <v>0.39</v>
      </c>
      <c r="E19" s="7">
        <v>0.42</v>
      </c>
      <c r="F19" s="8">
        <v>0.36</v>
      </c>
      <c r="G19" s="8">
        <v>0.42</v>
      </c>
      <c r="H19" s="8">
        <v>0.46</v>
      </c>
      <c r="I19" s="8">
        <v>0.44</v>
      </c>
      <c r="J19" s="8">
        <v>0.45</v>
      </c>
      <c r="K19" s="7">
        <v>0.42</v>
      </c>
      <c r="L19" s="8">
        <v>0.42</v>
      </c>
      <c r="M19" s="8">
        <v>0.44</v>
      </c>
      <c r="N19" s="8">
        <v>0.47</v>
      </c>
      <c r="O19" s="8">
        <v>0.42</v>
      </c>
      <c r="P19" s="7">
        <v>0.42</v>
      </c>
      <c r="Q19" s="8">
        <v>0.33</v>
      </c>
      <c r="R19" s="8">
        <v>0.5</v>
      </c>
      <c r="S19" s="8">
        <v>0.56000000000000005</v>
      </c>
      <c r="T19" s="8">
        <v>0.41</v>
      </c>
      <c r="U19" s="8">
        <v>0.52</v>
      </c>
      <c r="V19" s="8">
        <v>0.79</v>
      </c>
      <c r="W19" s="8">
        <v>0.55000000000000004</v>
      </c>
      <c r="X19" s="8">
        <v>0.15</v>
      </c>
      <c r="Y19" s="8">
        <v>0.35</v>
      </c>
      <c r="Z19" s="8">
        <v>0.37</v>
      </c>
      <c r="AA19" s="7">
        <v>0.42</v>
      </c>
      <c r="AB19" s="8">
        <v>0.46</v>
      </c>
      <c r="AC19" s="8">
        <v>0.4</v>
      </c>
      <c r="AD19" s="8">
        <v>0.3</v>
      </c>
      <c r="AE19" s="7">
        <v>0.42</v>
      </c>
      <c r="AF19" s="8">
        <v>0.35</v>
      </c>
      <c r="AG19" s="8">
        <v>0.52</v>
      </c>
      <c r="AH19" s="8">
        <v>0.44</v>
      </c>
      <c r="AI19" s="8">
        <v>0.27</v>
      </c>
      <c r="AJ19" s="7">
        <v>0.42</v>
      </c>
      <c r="AK19" s="8">
        <v>0.4</v>
      </c>
      <c r="AL19" s="8">
        <v>0.31</v>
      </c>
      <c r="AM19" s="8">
        <v>0.45</v>
      </c>
      <c r="AN19" s="8">
        <v>0.42</v>
      </c>
      <c r="AO19" s="8">
        <v>0.45</v>
      </c>
      <c r="AP19" s="8">
        <v>0.48</v>
      </c>
      <c r="AQ19" s="8">
        <v>0.44</v>
      </c>
      <c r="AR19" s="7">
        <v>0.42</v>
      </c>
      <c r="AS19" s="8">
        <v>0.35</v>
      </c>
      <c r="AT19" s="8">
        <v>0.48</v>
      </c>
      <c r="AU19" s="8">
        <v>0.48</v>
      </c>
      <c r="AV19" s="8">
        <v>0.52</v>
      </c>
      <c r="AW19" s="8">
        <v>0.49</v>
      </c>
      <c r="AX19" s="8">
        <v>0.51</v>
      </c>
      <c r="AY19" s="8">
        <v>0.44</v>
      </c>
      <c r="AZ19" s="8">
        <v>0.17</v>
      </c>
      <c r="BA19" s="8">
        <v>0.39</v>
      </c>
      <c r="BB19" s="8">
        <v>0.49</v>
      </c>
      <c r="BC19" s="8">
        <v>0.41</v>
      </c>
      <c r="BD19" s="8">
        <v>0.42</v>
      </c>
    </row>
    <row r="20" spans="1:56" s="42" customFormat="1" x14ac:dyDescent="0.2">
      <c r="A20" s="75" t="s">
        <v>142</v>
      </c>
      <c r="B20" s="41">
        <v>207</v>
      </c>
      <c r="C20" s="41">
        <v>50</v>
      </c>
      <c r="D20" s="41">
        <v>157</v>
      </c>
      <c r="E20" s="41">
        <v>207</v>
      </c>
      <c r="F20" s="41">
        <v>95</v>
      </c>
      <c r="G20" s="41">
        <v>30</v>
      </c>
      <c r="H20" s="41">
        <v>25</v>
      </c>
      <c r="I20" s="41">
        <v>28</v>
      </c>
      <c r="J20" s="41">
        <v>27</v>
      </c>
      <c r="K20" s="41">
        <v>207</v>
      </c>
      <c r="L20" s="41">
        <v>166</v>
      </c>
      <c r="M20" s="41">
        <v>26</v>
      </c>
      <c r="N20" s="41">
        <v>7</v>
      </c>
      <c r="O20" s="41">
        <v>7</v>
      </c>
      <c r="P20" s="41">
        <v>199</v>
      </c>
      <c r="Q20" s="41">
        <v>48</v>
      </c>
      <c r="R20" s="41">
        <v>62</v>
      </c>
      <c r="S20" s="41">
        <v>2</v>
      </c>
      <c r="T20" s="41">
        <v>7</v>
      </c>
      <c r="U20" s="41">
        <v>8</v>
      </c>
      <c r="V20" s="41">
        <v>0</v>
      </c>
      <c r="W20" s="41">
        <v>6</v>
      </c>
      <c r="X20" s="41">
        <v>3</v>
      </c>
      <c r="Y20" s="41">
        <v>27</v>
      </c>
      <c r="Z20" s="41">
        <v>38</v>
      </c>
      <c r="AA20" s="41">
        <v>207</v>
      </c>
      <c r="AB20" s="41">
        <v>57</v>
      </c>
      <c r="AC20" s="41">
        <v>98</v>
      </c>
      <c r="AD20" s="41">
        <v>51</v>
      </c>
      <c r="AE20" s="41">
        <v>207</v>
      </c>
      <c r="AF20" s="41">
        <v>46</v>
      </c>
      <c r="AG20" s="41">
        <v>63</v>
      </c>
      <c r="AH20" s="41">
        <v>46</v>
      </c>
      <c r="AI20" s="41">
        <v>51</v>
      </c>
      <c r="AJ20" s="41">
        <v>207</v>
      </c>
      <c r="AK20" s="41">
        <v>39</v>
      </c>
      <c r="AL20" s="41">
        <v>55</v>
      </c>
      <c r="AM20" s="41">
        <v>16</v>
      </c>
      <c r="AN20" s="41">
        <v>27</v>
      </c>
      <c r="AO20" s="41">
        <v>6</v>
      </c>
      <c r="AP20" s="41">
        <v>21</v>
      </c>
      <c r="AQ20" s="41">
        <v>42</v>
      </c>
      <c r="AR20" s="41">
        <v>207</v>
      </c>
      <c r="AS20" s="41">
        <v>61</v>
      </c>
      <c r="AT20" s="41">
        <v>72</v>
      </c>
      <c r="AU20" s="41">
        <v>5</v>
      </c>
      <c r="AV20" s="41">
        <v>8</v>
      </c>
      <c r="AW20" s="41">
        <v>0</v>
      </c>
      <c r="AX20" s="41">
        <v>4</v>
      </c>
      <c r="AY20" s="41">
        <v>5</v>
      </c>
      <c r="AZ20" s="41">
        <v>0</v>
      </c>
      <c r="BA20" s="41">
        <v>32</v>
      </c>
      <c r="BB20" s="41">
        <v>2</v>
      </c>
      <c r="BC20" s="41">
        <v>11</v>
      </c>
      <c r="BD20" s="41">
        <v>7</v>
      </c>
    </row>
    <row r="21" spans="1:56" x14ac:dyDescent="0.2">
      <c r="A21" s="80"/>
      <c r="B21" s="2">
        <v>173</v>
      </c>
      <c r="C21" s="3" t="s">
        <v>0</v>
      </c>
      <c r="D21" s="3" t="s">
        <v>0</v>
      </c>
      <c r="E21" s="2">
        <v>173</v>
      </c>
      <c r="F21" s="3" t="s">
        <v>0</v>
      </c>
      <c r="G21" s="3" t="s">
        <v>0</v>
      </c>
      <c r="H21" s="3" t="s">
        <v>0</v>
      </c>
      <c r="I21" s="3" t="s">
        <v>0</v>
      </c>
      <c r="J21" s="3" t="s">
        <v>0</v>
      </c>
      <c r="K21" s="2">
        <v>173</v>
      </c>
      <c r="L21" s="3" t="s">
        <v>0</v>
      </c>
      <c r="M21" s="3" t="s">
        <v>0</v>
      </c>
      <c r="N21" s="3" t="s">
        <v>0</v>
      </c>
      <c r="O21" s="3" t="s">
        <v>0</v>
      </c>
      <c r="P21" s="2">
        <v>167</v>
      </c>
      <c r="Q21" s="3" t="s">
        <v>0</v>
      </c>
      <c r="R21" s="3" t="s">
        <v>0</v>
      </c>
      <c r="S21" s="3" t="s">
        <v>0</v>
      </c>
      <c r="T21" s="3" t="s">
        <v>0</v>
      </c>
      <c r="U21" s="3" t="s">
        <v>0</v>
      </c>
      <c r="V21" s="3" t="s">
        <v>0</v>
      </c>
      <c r="W21" s="3" t="s">
        <v>0</v>
      </c>
      <c r="X21" s="3" t="s">
        <v>0</v>
      </c>
      <c r="Y21" s="3" t="s">
        <v>0</v>
      </c>
      <c r="Z21" s="3" t="s">
        <v>0</v>
      </c>
      <c r="AA21" s="2">
        <v>173</v>
      </c>
      <c r="AB21" s="3" t="s">
        <v>0</v>
      </c>
      <c r="AC21" s="3" t="s">
        <v>0</v>
      </c>
      <c r="AD21" s="3" t="s">
        <v>0</v>
      </c>
      <c r="AE21" s="2">
        <v>173</v>
      </c>
      <c r="AF21" s="3" t="s">
        <v>0</v>
      </c>
      <c r="AG21" s="3" t="s">
        <v>0</v>
      </c>
      <c r="AH21" s="3" t="s">
        <v>0</v>
      </c>
      <c r="AI21" s="3" t="s">
        <v>0</v>
      </c>
      <c r="AJ21" s="2">
        <v>173</v>
      </c>
      <c r="AK21" s="3" t="s">
        <v>0</v>
      </c>
      <c r="AL21" s="3" t="s">
        <v>0</v>
      </c>
      <c r="AM21" s="3" t="s">
        <v>0</v>
      </c>
      <c r="AN21" s="3" t="s">
        <v>0</v>
      </c>
      <c r="AO21" s="3" t="s">
        <v>0</v>
      </c>
      <c r="AP21" s="3" t="s">
        <v>0</v>
      </c>
      <c r="AQ21" s="3" t="s">
        <v>0</v>
      </c>
      <c r="AR21" s="2">
        <v>173</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0.1</v>
      </c>
      <c r="C22" s="8">
        <v>0.05</v>
      </c>
      <c r="D22" s="8">
        <v>0.15</v>
      </c>
      <c r="E22" s="7">
        <v>0.1</v>
      </c>
      <c r="F22" s="8">
        <v>0.17</v>
      </c>
      <c r="G22" s="8">
        <v>0.09</v>
      </c>
      <c r="H22" s="8">
        <v>7.0000000000000007E-2</v>
      </c>
      <c r="I22" s="8">
        <v>0.1</v>
      </c>
      <c r="J22" s="8">
        <v>0.06</v>
      </c>
      <c r="K22" s="7">
        <v>0.1</v>
      </c>
      <c r="L22" s="8">
        <v>0.1</v>
      </c>
      <c r="M22" s="8">
        <v>0.15</v>
      </c>
      <c r="N22" s="8">
        <v>7.0000000000000007E-2</v>
      </c>
      <c r="O22" s="8">
        <v>0.13</v>
      </c>
      <c r="P22" s="7">
        <v>0.1</v>
      </c>
      <c r="Q22" s="8">
        <v>7.0000000000000007E-2</v>
      </c>
      <c r="R22" s="8">
        <v>0.09</v>
      </c>
      <c r="S22" s="8">
        <v>0.02</v>
      </c>
      <c r="T22" s="8">
        <v>0.09</v>
      </c>
      <c r="U22" s="8">
        <v>0.16</v>
      </c>
      <c r="V22" s="8">
        <v>0</v>
      </c>
      <c r="W22" s="8">
        <v>0.14000000000000001</v>
      </c>
      <c r="X22" s="8">
        <v>0.28000000000000003</v>
      </c>
      <c r="Y22" s="8">
        <v>0.26</v>
      </c>
      <c r="Z22" s="8">
        <v>0.18</v>
      </c>
      <c r="AA22" s="7">
        <v>0.1</v>
      </c>
      <c r="AB22" s="8">
        <v>0.06</v>
      </c>
      <c r="AC22" s="8">
        <v>0.1</v>
      </c>
      <c r="AD22" s="8">
        <v>0.28000000000000003</v>
      </c>
      <c r="AE22" s="7">
        <v>0.1</v>
      </c>
      <c r="AF22" s="8">
        <v>0.06</v>
      </c>
      <c r="AG22" s="8">
        <v>0.09</v>
      </c>
      <c r="AH22" s="8">
        <v>0.1</v>
      </c>
      <c r="AI22" s="8">
        <v>0.28000000000000003</v>
      </c>
      <c r="AJ22" s="7">
        <v>0.1</v>
      </c>
      <c r="AK22" s="8">
        <v>0.08</v>
      </c>
      <c r="AL22" s="8">
        <v>0.21</v>
      </c>
      <c r="AM22" s="8">
        <v>0.06</v>
      </c>
      <c r="AN22" s="8">
        <v>0.12</v>
      </c>
      <c r="AO22" s="8">
        <v>0.02</v>
      </c>
      <c r="AP22" s="8">
        <v>0.08</v>
      </c>
      <c r="AQ22" s="8">
        <v>0.15</v>
      </c>
      <c r="AR22" s="7">
        <v>0.1</v>
      </c>
      <c r="AS22" s="8">
        <v>0.08</v>
      </c>
      <c r="AT22" s="8">
        <v>0.1</v>
      </c>
      <c r="AU22" s="8">
        <v>0.04</v>
      </c>
      <c r="AV22" s="8">
        <v>0.15</v>
      </c>
      <c r="AW22" s="8">
        <v>0</v>
      </c>
      <c r="AX22" s="8">
        <v>0.13</v>
      </c>
      <c r="AY22" s="8">
        <v>0.16</v>
      </c>
      <c r="AZ22" s="8">
        <v>0.04</v>
      </c>
      <c r="BA22" s="8">
        <v>0.2</v>
      </c>
      <c r="BB22" s="8">
        <v>0.24</v>
      </c>
      <c r="BC22" s="8">
        <v>0.31</v>
      </c>
      <c r="BD22" s="8">
        <v>0.13</v>
      </c>
    </row>
    <row r="24" spans="1:56" ht="12.75" x14ac:dyDescent="0.2">
      <c r="A24" s="47" t="s">
        <v>211</v>
      </c>
    </row>
    <row r="26" spans="1:56" x14ac:dyDescent="0.2">
      <c r="A26" s="4" t="s">
        <v>227</v>
      </c>
      <c r="B26" s="45">
        <f>SUM(B8+B11)/B5</f>
        <v>0.13710879284649777</v>
      </c>
      <c r="C26" s="45">
        <f t="shared" ref="C26:BD26" si="0">SUM(C8+C11)/C5</f>
        <v>0.14343845371312308</v>
      </c>
      <c r="D26" s="45">
        <f t="shared" si="0"/>
        <v>0.13106796116504854</v>
      </c>
      <c r="E26" s="45">
        <f t="shared" si="0"/>
        <v>0.13710879284649777</v>
      </c>
      <c r="F26" s="45">
        <f t="shared" si="0"/>
        <v>0.17770034843205576</v>
      </c>
      <c r="G26" s="45">
        <f t="shared" si="0"/>
        <v>0.14153846153846153</v>
      </c>
      <c r="H26" s="45">
        <f t="shared" si="0"/>
        <v>0.14166666666666666</v>
      </c>
      <c r="I26" s="45">
        <f t="shared" si="0"/>
        <v>8.4459459459459457E-2</v>
      </c>
      <c r="J26" s="45">
        <f t="shared" si="0"/>
        <v>0.11328976034858387</v>
      </c>
      <c r="K26" s="45">
        <f t="shared" si="0"/>
        <v>0.13710879284649777</v>
      </c>
      <c r="L26" s="45">
        <f t="shared" si="0"/>
        <v>0.13837965700768776</v>
      </c>
      <c r="M26" s="45">
        <f t="shared" si="0"/>
        <v>0.12941176470588237</v>
      </c>
      <c r="N26" s="45">
        <f t="shared" si="0"/>
        <v>0.1134020618556701</v>
      </c>
      <c r="O26" s="45">
        <f t="shared" si="0"/>
        <v>0.16071428571428573</v>
      </c>
      <c r="P26" s="45">
        <f t="shared" si="0"/>
        <v>0.13643331630045988</v>
      </c>
      <c r="Q26" s="45">
        <f t="shared" si="0"/>
        <v>0.15193798449612403</v>
      </c>
      <c r="R26" s="45">
        <f t="shared" si="0"/>
        <v>0.1503448275862069</v>
      </c>
      <c r="S26" s="45">
        <f t="shared" si="0"/>
        <v>0.15116279069767441</v>
      </c>
      <c r="T26" s="45">
        <f t="shared" si="0"/>
        <v>0.12820512820512819</v>
      </c>
      <c r="U26" s="45">
        <f t="shared" si="0"/>
        <v>8.1632653061224483E-2</v>
      </c>
      <c r="V26" s="45">
        <f t="shared" si="0"/>
        <v>0</v>
      </c>
      <c r="W26" s="45">
        <f t="shared" si="0"/>
        <v>0.14285714285714285</v>
      </c>
      <c r="X26" s="45">
        <f t="shared" si="0"/>
        <v>0.25</v>
      </c>
      <c r="Y26" s="45">
        <f t="shared" si="0"/>
        <v>4.9019607843137254E-2</v>
      </c>
      <c r="Z26" s="45">
        <f t="shared" si="0"/>
        <v>9.8130841121495324E-2</v>
      </c>
      <c r="AA26" s="45">
        <f t="shared" si="0"/>
        <v>0.13710879284649777</v>
      </c>
      <c r="AB26" s="45">
        <f t="shared" si="0"/>
        <v>0.15681818181818183</v>
      </c>
      <c r="AC26" s="45">
        <f t="shared" si="0"/>
        <v>0.12736842105263158</v>
      </c>
      <c r="AD26" s="45">
        <f t="shared" si="0"/>
        <v>9.2896174863387984E-2</v>
      </c>
      <c r="AE26" s="45">
        <f t="shared" si="0"/>
        <v>0.13710879284649777</v>
      </c>
      <c r="AF26" s="45">
        <f t="shared" si="0"/>
        <v>0.17318435754189945</v>
      </c>
      <c r="AG26" s="45">
        <f t="shared" si="0"/>
        <v>0.13622754491017963</v>
      </c>
      <c r="AH26" s="45">
        <f t="shared" si="0"/>
        <v>0.10810810810810811</v>
      </c>
      <c r="AI26" s="45">
        <f t="shared" si="0"/>
        <v>7.6086956521739135E-2</v>
      </c>
      <c r="AJ26" s="45">
        <f t="shared" si="0"/>
        <v>0.13710879284649777</v>
      </c>
      <c r="AK26" s="45">
        <f t="shared" si="0"/>
        <v>0.21224489795918366</v>
      </c>
      <c r="AL26" s="45">
        <f t="shared" si="0"/>
        <v>0.12260536398467432</v>
      </c>
      <c r="AM26" s="45">
        <f t="shared" si="0"/>
        <v>0.14444444444444443</v>
      </c>
      <c r="AN26" s="45">
        <f t="shared" si="0"/>
        <v>0.1050228310502283</v>
      </c>
      <c r="AO26" s="45">
        <f t="shared" si="0"/>
        <v>0.10126582278481013</v>
      </c>
      <c r="AP26" s="45">
        <f t="shared" si="0"/>
        <v>0.10980392156862745</v>
      </c>
      <c r="AQ26" s="45">
        <f t="shared" si="0"/>
        <v>9.2526690391459068E-2</v>
      </c>
      <c r="AR26" s="45">
        <f t="shared" si="0"/>
        <v>0.13710879284649777</v>
      </c>
      <c r="AS26" s="45">
        <f t="shared" si="0"/>
        <v>0.14528795811518325</v>
      </c>
      <c r="AT26" s="45">
        <f t="shared" si="0"/>
        <v>0.14861111111111111</v>
      </c>
      <c r="AU26" s="45">
        <f t="shared" si="0"/>
        <v>0.16541353383458646</v>
      </c>
      <c r="AV26" s="45">
        <f t="shared" si="0"/>
        <v>7.2727272727272724E-2</v>
      </c>
      <c r="AW26" s="45">
        <f t="shared" si="0"/>
        <v>0.1111111111111111</v>
      </c>
      <c r="AX26" s="45">
        <f t="shared" si="0"/>
        <v>3.0303030303030304E-2</v>
      </c>
      <c r="AY26" s="45">
        <f t="shared" si="0"/>
        <v>0.13793103448275862</v>
      </c>
      <c r="AZ26" s="45">
        <f t="shared" si="0"/>
        <v>0.36363636363636365</v>
      </c>
      <c r="BA26" s="45">
        <f t="shared" si="0"/>
        <v>6.8322981366459631E-2</v>
      </c>
      <c r="BB26" s="45">
        <f t="shared" si="0"/>
        <v>0</v>
      </c>
      <c r="BC26" s="45">
        <f t="shared" si="0"/>
        <v>2.8571428571428571E-2</v>
      </c>
      <c r="BD26" s="45">
        <f t="shared" si="0"/>
        <v>0.16071428571428573</v>
      </c>
    </row>
    <row r="27" spans="1:56" x14ac:dyDescent="0.2">
      <c r="A27" s="4" t="s">
        <v>228</v>
      </c>
      <c r="B27" s="45">
        <f>SUM(B14+B17)/B5</f>
        <v>0.76055638350720323</v>
      </c>
      <c r="C27" s="45">
        <f t="shared" ref="C27:BD27" si="1">SUM(C14+C17)/C5</f>
        <v>0.80569684638860628</v>
      </c>
      <c r="D27" s="45">
        <f t="shared" si="1"/>
        <v>0.71747572815533978</v>
      </c>
      <c r="E27" s="45">
        <f t="shared" si="1"/>
        <v>0.76055638350720323</v>
      </c>
      <c r="F27" s="45">
        <f t="shared" si="1"/>
        <v>0.65505226480836232</v>
      </c>
      <c r="G27" s="45">
        <f t="shared" si="1"/>
        <v>0.76615384615384619</v>
      </c>
      <c r="H27" s="45">
        <f t="shared" si="1"/>
        <v>0.78888888888888886</v>
      </c>
      <c r="I27" s="45">
        <f t="shared" si="1"/>
        <v>0.81756756756756754</v>
      </c>
      <c r="J27" s="45">
        <f t="shared" si="1"/>
        <v>0.82788671023965144</v>
      </c>
      <c r="K27" s="45">
        <f t="shared" si="1"/>
        <v>0.76055638350720323</v>
      </c>
      <c r="L27" s="45">
        <f t="shared" si="1"/>
        <v>0.76286221170904789</v>
      </c>
      <c r="M27" s="45">
        <f t="shared" si="1"/>
        <v>0.72352941176470587</v>
      </c>
      <c r="N27" s="45">
        <f t="shared" si="1"/>
        <v>0.81443298969072164</v>
      </c>
      <c r="O27" s="45">
        <f t="shared" si="1"/>
        <v>0.6785714285714286</v>
      </c>
      <c r="P27" s="45">
        <f t="shared" si="1"/>
        <v>0.76239141543178335</v>
      </c>
      <c r="Q27" s="45">
        <f t="shared" si="1"/>
        <v>0.77364341085271315</v>
      </c>
      <c r="R27" s="45">
        <f t="shared" si="1"/>
        <v>0.76551724137931032</v>
      </c>
      <c r="S27" s="45">
        <f t="shared" si="1"/>
        <v>0.83720930232558144</v>
      </c>
      <c r="T27" s="45">
        <f t="shared" si="1"/>
        <v>0.79487179487179482</v>
      </c>
      <c r="U27" s="45">
        <f t="shared" si="1"/>
        <v>0.77551020408163263</v>
      </c>
      <c r="V27" s="45">
        <f t="shared" si="1"/>
        <v>1</v>
      </c>
      <c r="W27" s="45">
        <f t="shared" si="1"/>
        <v>0.7142857142857143</v>
      </c>
      <c r="X27" s="45">
        <f t="shared" si="1"/>
        <v>0.5</v>
      </c>
      <c r="Y27" s="45">
        <f t="shared" si="1"/>
        <v>0.68627450980392157</v>
      </c>
      <c r="Z27" s="45">
        <f t="shared" si="1"/>
        <v>0.7289719626168224</v>
      </c>
      <c r="AA27" s="45">
        <f t="shared" si="1"/>
        <v>0.76055638350720323</v>
      </c>
      <c r="AB27" s="45">
        <f t="shared" si="1"/>
        <v>0.77840909090909094</v>
      </c>
      <c r="AC27" s="45">
        <f t="shared" si="1"/>
        <v>0.76947368421052631</v>
      </c>
      <c r="AD27" s="45">
        <f t="shared" si="1"/>
        <v>0.62295081967213117</v>
      </c>
      <c r="AE27" s="45">
        <f t="shared" si="1"/>
        <v>0.76055638350720323</v>
      </c>
      <c r="AF27" s="45">
        <f t="shared" si="1"/>
        <v>0.76256983240223464</v>
      </c>
      <c r="AG27" s="45">
        <f t="shared" si="1"/>
        <v>0.76946107784431139</v>
      </c>
      <c r="AH27" s="45">
        <f t="shared" si="1"/>
        <v>0.79054054054054057</v>
      </c>
      <c r="AI27" s="45">
        <f t="shared" si="1"/>
        <v>0.64673913043478259</v>
      </c>
      <c r="AJ27" s="45">
        <f t="shared" si="1"/>
        <v>0.76055638350720323</v>
      </c>
      <c r="AK27" s="45">
        <f t="shared" si="1"/>
        <v>0.70612244897959187</v>
      </c>
      <c r="AL27" s="45">
        <f t="shared" si="1"/>
        <v>0.66666666666666663</v>
      </c>
      <c r="AM27" s="45">
        <f t="shared" si="1"/>
        <v>0.79629629629629628</v>
      </c>
      <c r="AN27" s="45">
        <f t="shared" si="1"/>
        <v>0.77625570776255703</v>
      </c>
      <c r="AO27" s="45">
        <f t="shared" si="1"/>
        <v>0.87341772151898733</v>
      </c>
      <c r="AP27" s="45">
        <f t="shared" si="1"/>
        <v>0.80784313725490198</v>
      </c>
      <c r="AQ27" s="45">
        <f t="shared" si="1"/>
        <v>0.75800711743772242</v>
      </c>
      <c r="AR27" s="45">
        <f t="shared" si="1"/>
        <v>0.76055638350720323</v>
      </c>
      <c r="AS27" s="45">
        <f t="shared" si="1"/>
        <v>0.77486910994764402</v>
      </c>
      <c r="AT27" s="45">
        <f t="shared" si="1"/>
        <v>0.75</v>
      </c>
      <c r="AU27" s="45">
        <f t="shared" si="1"/>
        <v>0.79699248120300747</v>
      </c>
      <c r="AV27" s="45">
        <f t="shared" si="1"/>
        <v>0.76363636363636367</v>
      </c>
      <c r="AW27" s="45">
        <f t="shared" si="1"/>
        <v>1</v>
      </c>
      <c r="AX27" s="45">
        <f t="shared" si="1"/>
        <v>0.84848484848484851</v>
      </c>
      <c r="AY27" s="45">
        <f t="shared" si="1"/>
        <v>0.72413793103448276</v>
      </c>
      <c r="AZ27" s="45">
        <f t="shared" si="1"/>
        <v>0.63636363636363635</v>
      </c>
      <c r="BA27" s="45">
        <f t="shared" si="1"/>
        <v>0.73291925465838514</v>
      </c>
      <c r="BB27" s="45">
        <f t="shared" si="1"/>
        <v>0.75</v>
      </c>
      <c r="BC27" s="45">
        <f t="shared" si="1"/>
        <v>0.62857142857142856</v>
      </c>
      <c r="BD27" s="45">
        <f t="shared" si="1"/>
        <v>0.6785714285714286</v>
      </c>
    </row>
    <row r="42" spans="46:46" x14ac:dyDescent="0.2">
      <c r="AT42" s="42"/>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2"/>
  <sheetViews>
    <sheetView showGridLines="0" workbookViewId="0">
      <pane xSplit="1" ySplit="7" topLeftCell="B8" activePane="bottomRight" state="frozen"/>
      <selection activeCell="D33" sqref="D33"/>
      <selection pane="topRight" activeCell="D33" sqref="D33"/>
      <selection pane="bottomLeft" activeCell="D33" sqref="D33"/>
      <selection pane="bottomRight" activeCell="A24" sqref="A2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230</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155</v>
      </c>
      <c r="AA2" s="6" t="s">
        <v>9</v>
      </c>
      <c r="AB2" s="5" t="s">
        <v>31</v>
      </c>
      <c r="AC2" s="5" t="s">
        <v>32</v>
      </c>
      <c r="AD2" s="5" t="s">
        <v>33</v>
      </c>
      <c r="AE2" s="6" t="s">
        <v>9</v>
      </c>
      <c r="AF2" s="5" t="s">
        <v>34</v>
      </c>
      <c r="AG2" s="5" t="s">
        <v>35</v>
      </c>
      <c r="AH2" s="5" t="s">
        <v>36</v>
      </c>
      <c r="AI2" s="5" t="s">
        <v>156</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157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80"/>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114</v>
      </c>
      <c r="B8" s="41">
        <v>43</v>
      </c>
      <c r="C8" s="41">
        <v>29</v>
      </c>
      <c r="D8" s="41">
        <v>14</v>
      </c>
      <c r="E8" s="41">
        <v>43</v>
      </c>
      <c r="F8" s="41">
        <v>18</v>
      </c>
      <c r="G8" s="41">
        <v>6</v>
      </c>
      <c r="H8" s="41">
        <v>2</v>
      </c>
      <c r="I8" s="41">
        <v>8</v>
      </c>
      <c r="J8" s="41">
        <v>9</v>
      </c>
      <c r="K8" s="41">
        <v>43</v>
      </c>
      <c r="L8" s="41">
        <v>34</v>
      </c>
      <c r="M8" s="41">
        <v>4</v>
      </c>
      <c r="N8" s="41">
        <v>1</v>
      </c>
      <c r="O8" s="41">
        <v>4</v>
      </c>
      <c r="P8" s="41">
        <v>39</v>
      </c>
      <c r="Q8" s="41">
        <v>25</v>
      </c>
      <c r="R8" s="41">
        <v>10</v>
      </c>
      <c r="S8" s="41">
        <v>0</v>
      </c>
      <c r="T8" s="41">
        <v>4</v>
      </c>
      <c r="U8" s="41">
        <v>1</v>
      </c>
      <c r="V8" s="41">
        <v>0</v>
      </c>
      <c r="W8" s="41">
        <v>0</v>
      </c>
      <c r="X8" s="41">
        <v>0</v>
      </c>
      <c r="Y8" s="41">
        <v>0</v>
      </c>
      <c r="Z8" s="41">
        <v>0</v>
      </c>
      <c r="AA8" s="41">
        <v>43</v>
      </c>
      <c r="AB8" s="41">
        <v>15</v>
      </c>
      <c r="AC8" s="41">
        <v>27</v>
      </c>
      <c r="AD8" s="41">
        <v>1</v>
      </c>
      <c r="AE8" s="41">
        <v>43</v>
      </c>
      <c r="AF8" s="41">
        <v>35</v>
      </c>
      <c r="AG8" s="41">
        <v>6</v>
      </c>
      <c r="AH8" s="41">
        <v>3</v>
      </c>
      <c r="AI8" s="41">
        <v>0</v>
      </c>
      <c r="AJ8" s="41">
        <v>43</v>
      </c>
      <c r="AK8" s="41">
        <v>22</v>
      </c>
      <c r="AL8" s="41">
        <v>2</v>
      </c>
      <c r="AM8" s="41">
        <v>6</v>
      </c>
      <c r="AN8" s="41">
        <v>4</v>
      </c>
      <c r="AO8" s="41">
        <v>2</v>
      </c>
      <c r="AP8" s="41">
        <v>4</v>
      </c>
      <c r="AQ8" s="41">
        <v>2</v>
      </c>
      <c r="AR8" s="41">
        <v>43</v>
      </c>
      <c r="AS8" s="41">
        <v>26</v>
      </c>
      <c r="AT8" s="41">
        <v>11</v>
      </c>
      <c r="AU8" s="41">
        <v>0</v>
      </c>
      <c r="AV8" s="41">
        <v>1</v>
      </c>
      <c r="AW8" s="41">
        <v>0</v>
      </c>
      <c r="AX8" s="41">
        <v>1</v>
      </c>
      <c r="AY8" s="41">
        <v>0</v>
      </c>
      <c r="AZ8" s="41">
        <v>0</v>
      </c>
      <c r="BA8" s="41">
        <v>0</v>
      </c>
      <c r="BB8" s="41">
        <v>0</v>
      </c>
      <c r="BC8" s="41">
        <v>0</v>
      </c>
      <c r="BD8" s="41">
        <v>4</v>
      </c>
    </row>
    <row r="9" spans="1:56" x14ac:dyDescent="0.2">
      <c r="A9" s="80"/>
      <c r="B9" s="2">
        <v>39</v>
      </c>
      <c r="C9" s="3" t="s">
        <v>0</v>
      </c>
      <c r="D9" s="3" t="s">
        <v>0</v>
      </c>
      <c r="E9" s="2">
        <v>39</v>
      </c>
      <c r="F9" s="3" t="s">
        <v>0</v>
      </c>
      <c r="G9" s="3" t="s">
        <v>0</v>
      </c>
      <c r="H9" s="3" t="s">
        <v>0</v>
      </c>
      <c r="I9" s="3" t="s">
        <v>0</v>
      </c>
      <c r="J9" s="3" t="s">
        <v>0</v>
      </c>
      <c r="K9" s="2">
        <v>39</v>
      </c>
      <c r="L9" s="3" t="s">
        <v>0</v>
      </c>
      <c r="M9" s="3" t="s">
        <v>0</v>
      </c>
      <c r="N9" s="3" t="s">
        <v>0</v>
      </c>
      <c r="O9" s="3" t="s">
        <v>0</v>
      </c>
      <c r="P9" s="2">
        <v>36</v>
      </c>
      <c r="Q9" s="3" t="s">
        <v>0</v>
      </c>
      <c r="R9" s="3" t="s">
        <v>0</v>
      </c>
      <c r="S9" s="3" t="s">
        <v>0</v>
      </c>
      <c r="T9" s="3" t="s">
        <v>0</v>
      </c>
      <c r="U9" s="3" t="s">
        <v>0</v>
      </c>
      <c r="V9" s="3" t="s">
        <v>0</v>
      </c>
      <c r="W9" s="3" t="s">
        <v>0</v>
      </c>
      <c r="X9" s="3" t="s">
        <v>0</v>
      </c>
      <c r="Y9" s="3" t="s">
        <v>0</v>
      </c>
      <c r="Z9" s="3" t="s">
        <v>0</v>
      </c>
      <c r="AA9" s="2">
        <v>39</v>
      </c>
      <c r="AB9" s="3" t="s">
        <v>0</v>
      </c>
      <c r="AC9" s="3" t="s">
        <v>0</v>
      </c>
      <c r="AD9" s="3" t="s">
        <v>0</v>
      </c>
      <c r="AE9" s="2">
        <v>39</v>
      </c>
      <c r="AF9" s="3" t="s">
        <v>0</v>
      </c>
      <c r="AG9" s="3" t="s">
        <v>0</v>
      </c>
      <c r="AH9" s="3" t="s">
        <v>0</v>
      </c>
      <c r="AI9" s="3" t="s">
        <v>0</v>
      </c>
      <c r="AJ9" s="2">
        <v>39</v>
      </c>
      <c r="AK9" s="3" t="s">
        <v>0</v>
      </c>
      <c r="AL9" s="3" t="s">
        <v>0</v>
      </c>
      <c r="AM9" s="3" t="s">
        <v>0</v>
      </c>
      <c r="AN9" s="3" t="s">
        <v>0</v>
      </c>
      <c r="AO9" s="3" t="s">
        <v>0</v>
      </c>
      <c r="AP9" s="3" t="s">
        <v>0</v>
      </c>
      <c r="AQ9" s="3" t="s">
        <v>0</v>
      </c>
      <c r="AR9" s="2">
        <v>39</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0.02</v>
      </c>
      <c r="C10" s="8">
        <v>0.03</v>
      </c>
      <c r="D10" s="8">
        <v>0.01</v>
      </c>
      <c r="E10" s="7">
        <v>0.02</v>
      </c>
      <c r="F10" s="8">
        <v>0.03</v>
      </c>
      <c r="G10" s="8">
        <v>0.02</v>
      </c>
      <c r="H10" s="8">
        <v>0.01</v>
      </c>
      <c r="I10" s="8">
        <v>0.03</v>
      </c>
      <c r="J10" s="8">
        <v>0.02</v>
      </c>
      <c r="K10" s="7">
        <v>0.02</v>
      </c>
      <c r="L10" s="8">
        <v>0.02</v>
      </c>
      <c r="M10" s="8">
        <v>0.02</v>
      </c>
      <c r="N10" s="8">
        <v>0.01</v>
      </c>
      <c r="O10" s="8">
        <v>7.0000000000000007E-2</v>
      </c>
      <c r="P10" s="7">
        <v>0.02</v>
      </c>
      <c r="Q10" s="8">
        <v>0.04</v>
      </c>
      <c r="R10" s="8">
        <v>0.01</v>
      </c>
      <c r="S10" s="8">
        <v>0</v>
      </c>
      <c r="T10" s="8">
        <v>0.05</v>
      </c>
      <c r="U10" s="8">
        <v>0.01</v>
      </c>
      <c r="V10" s="8">
        <v>0</v>
      </c>
      <c r="W10" s="8">
        <v>0</v>
      </c>
      <c r="X10" s="8">
        <v>0</v>
      </c>
      <c r="Y10" s="8">
        <v>0</v>
      </c>
      <c r="Z10" s="8">
        <v>0</v>
      </c>
      <c r="AA10" s="7">
        <v>0.02</v>
      </c>
      <c r="AB10" s="8">
        <v>0.02</v>
      </c>
      <c r="AC10" s="8">
        <v>0.03</v>
      </c>
      <c r="AD10" s="8">
        <v>0</v>
      </c>
      <c r="AE10" s="7">
        <v>0.02</v>
      </c>
      <c r="AF10" s="8">
        <v>0.05</v>
      </c>
      <c r="AG10" s="8">
        <v>0.01</v>
      </c>
      <c r="AH10" s="8">
        <v>0.01</v>
      </c>
      <c r="AI10" s="8">
        <v>0</v>
      </c>
      <c r="AJ10" s="7">
        <v>0.02</v>
      </c>
      <c r="AK10" s="8">
        <v>0.04</v>
      </c>
      <c r="AL10" s="8">
        <v>0.01</v>
      </c>
      <c r="AM10" s="8">
        <v>0.02</v>
      </c>
      <c r="AN10" s="8">
        <v>0.02</v>
      </c>
      <c r="AO10" s="8">
        <v>0.01</v>
      </c>
      <c r="AP10" s="8">
        <v>0.02</v>
      </c>
      <c r="AQ10" s="8">
        <v>0.01</v>
      </c>
      <c r="AR10" s="7">
        <v>0.02</v>
      </c>
      <c r="AS10" s="8">
        <v>0.03</v>
      </c>
      <c r="AT10" s="8">
        <v>0.02</v>
      </c>
      <c r="AU10" s="8">
        <v>0</v>
      </c>
      <c r="AV10" s="8">
        <v>0.01</v>
      </c>
      <c r="AW10" s="8">
        <v>0</v>
      </c>
      <c r="AX10" s="8">
        <v>0.03</v>
      </c>
      <c r="AY10" s="8">
        <v>0</v>
      </c>
      <c r="AZ10" s="8">
        <v>0.02</v>
      </c>
      <c r="BA10" s="8">
        <v>0</v>
      </c>
      <c r="BB10" s="8">
        <v>0</v>
      </c>
      <c r="BC10" s="8">
        <v>0</v>
      </c>
      <c r="BD10" s="8">
        <v>7.0000000000000007E-2</v>
      </c>
    </row>
    <row r="11" spans="1:56" x14ac:dyDescent="0.2">
      <c r="A11" s="75" t="s">
        <v>115</v>
      </c>
      <c r="B11" s="2">
        <v>265</v>
      </c>
      <c r="C11" s="2">
        <v>158</v>
      </c>
      <c r="D11" s="2">
        <v>107</v>
      </c>
      <c r="E11" s="2">
        <v>265</v>
      </c>
      <c r="F11" s="2">
        <v>91</v>
      </c>
      <c r="G11" s="2">
        <v>32</v>
      </c>
      <c r="H11" s="2">
        <v>50</v>
      </c>
      <c r="I11" s="2">
        <v>28</v>
      </c>
      <c r="J11" s="2">
        <v>64</v>
      </c>
      <c r="K11" s="2">
        <v>265</v>
      </c>
      <c r="L11" s="2">
        <v>228</v>
      </c>
      <c r="M11" s="2">
        <v>23</v>
      </c>
      <c r="N11" s="2">
        <v>8</v>
      </c>
      <c r="O11" s="2">
        <v>6</v>
      </c>
      <c r="P11" s="2">
        <v>259</v>
      </c>
      <c r="Q11" s="2">
        <v>129</v>
      </c>
      <c r="R11" s="2">
        <v>76</v>
      </c>
      <c r="S11" s="2">
        <v>7</v>
      </c>
      <c r="T11" s="2">
        <v>17</v>
      </c>
      <c r="U11" s="2">
        <v>2</v>
      </c>
      <c r="V11" s="2">
        <v>0</v>
      </c>
      <c r="W11" s="2">
        <v>4</v>
      </c>
      <c r="X11" s="2">
        <v>3</v>
      </c>
      <c r="Y11" s="2">
        <v>1</v>
      </c>
      <c r="Z11" s="2">
        <v>19</v>
      </c>
      <c r="AA11" s="2">
        <v>265</v>
      </c>
      <c r="AB11" s="2">
        <v>87</v>
      </c>
      <c r="AC11" s="2">
        <v>164</v>
      </c>
      <c r="AD11" s="2">
        <v>14</v>
      </c>
      <c r="AE11" s="2">
        <v>265</v>
      </c>
      <c r="AF11" s="2">
        <v>136</v>
      </c>
      <c r="AG11" s="2">
        <v>65</v>
      </c>
      <c r="AH11" s="2">
        <v>53</v>
      </c>
      <c r="AI11" s="2">
        <v>10</v>
      </c>
      <c r="AJ11" s="2">
        <v>265</v>
      </c>
      <c r="AK11" s="2">
        <v>77</v>
      </c>
      <c r="AL11" s="2">
        <v>31</v>
      </c>
      <c r="AM11" s="2">
        <v>34</v>
      </c>
      <c r="AN11" s="2">
        <v>28</v>
      </c>
      <c r="AO11" s="2">
        <v>33</v>
      </c>
      <c r="AP11" s="2">
        <v>34</v>
      </c>
      <c r="AQ11" s="2">
        <v>28</v>
      </c>
      <c r="AR11" s="2">
        <v>265</v>
      </c>
      <c r="AS11" s="2">
        <v>144</v>
      </c>
      <c r="AT11" s="2">
        <v>85</v>
      </c>
      <c r="AU11" s="2">
        <v>12</v>
      </c>
      <c r="AV11" s="2">
        <v>4</v>
      </c>
      <c r="AW11" s="2">
        <v>3</v>
      </c>
      <c r="AX11" s="2">
        <v>3</v>
      </c>
      <c r="AY11" s="2">
        <v>1</v>
      </c>
      <c r="AZ11" s="2">
        <v>1</v>
      </c>
      <c r="BA11" s="2">
        <v>4</v>
      </c>
      <c r="BB11" s="2">
        <v>0</v>
      </c>
      <c r="BC11" s="2">
        <v>1</v>
      </c>
      <c r="BD11" s="2">
        <v>6</v>
      </c>
    </row>
    <row r="12" spans="1:56" s="42" customFormat="1" x14ac:dyDescent="0.2">
      <c r="A12" s="80"/>
      <c r="B12" s="41">
        <v>227</v>
      </c>
      <c r="C12" s="41" t="s">
        <v>0</v>
      </c>
      <c r="D12" s="41" t="s">
        <v>0</v>
      </c>
      <c r="E12" s="41">
        <v>227</v>
      </c>
      <c r="F12" s="41" t="s">
        <v>0</v>
      </c>
      <c r="G12" s="41" t="s">
        <v>0</v>
      </c>
      <c r="H12" s="41" t="s">
        <v>0</v>
      </c>
      <c r="I12" s="41" t="s">
        <v>0</v>
      </c>
      <c r="J12" s="41" t="s">
        <v>0</v>
      </c>
      <c r="K12" s="41">
        <v>227</v>
      </c>
      <c r="L12" s="41" t="s">
        <v>0</v>
      </c>
      <c r="M12" s="41" t="s">
        <v>0</v>
      </c>
      <c r="N12" s="41" t="s">
        <v>0</v>
      </c>
      <c r="O12" s="41" t="s">
        <v>0</v>
      </c>
      <c r="P12" s="41">
        <v>221</v>
      </c>
      <c r="Q12" s="41" t="s">
        <v>0</v>
      </c>
      <c r="R12" s="41" t="s">
        <v>0</v>
      </c>
      <c r="S12" s="41" t="s">
        <v>0</v>
      </c>
      <c r="T12" s="41" t="s">
        <v>0</v>
      </c>
      <c r="U12" s="41" t="s">
        <v>0</v>
      </c>
      <c r="V12" s="41" t="s">
        <v>0</v>
      </c>
      <c r="W12" s="41" t="s">
        <v>0</v>
      </c>
      <c r="X12" s="41" t="s">
        <v>0</v>
      </c>
      <c r="Y12" s="41" t="s">
        <v>0</v>
      </c>
      <c r="Z12" s="41" t="s">
        <v>0</v>
      </c>
      <c r="AA12" s="41">
        <v>227</v>
      </c>
      <c r="AB12" s="41" t="s">
        <v>0</v>
      </c>
      <c r="AC12" s="41" t="s">
        <v>0</v>
      </c>
      <c r="AD12" s="41" t="s">
        <v>0</v>
      </c>
      <c r="AE12" s="41">
        <v>227</v>
      </c>
      <c r="AF12" s="41" t="s">
        <v>0</v>
      </c>
      <c r="AG12" s="41" t="s">
        <v>0</v>
      </c>
      <c r="AH12" s="41" t="s">
        <v>0</v>
      </c>
      <c r="AI12" s="41" t="s">
        <v>0</v>
      </c>
      <c r="AJ12" s="41">
        <v>227</v>
      </c>
      <c r="AK12" s="41" t="s">
        <v>0</v>
      </c>
      <c r="AL12" s="41" t="s">
        <v>0</v>
      </c>
      <c r="AM12" s="41" t="s">
        <v>0</v>
      </c>
      <c r="AN12" s="41" t="s">
        <v>0</v>
      </c>
      <c r="AO12" s="41" t="s">
        <v>0</v>
      </c>
      <c r="AP12" s="41" t="s">
        <v>0</v>
      </c>
      <c r="AQ12" s="41" t="s">
        <v>0</v>
      </c>
      <c r="AR12" s="41">
        <v>227</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0.13</v>
      </c>
      <c r="C13" s="8">
        <v>0.16</v>
      </c>
      <c r="D13" s="8">
        <v>0.1</v>
      </c>
      <c r="E13" s="7">
        <v>0.13</v>
      </c>
      <c r="F13" s="8">
        <v>0.16</v>
      </c>
      <c r="G13" s="8">
        <v>0.1</v>
      </c>
      <c r="H13" s="8">
        <v>0.14000000000000001</v>
      </c>
      <c r="I13" s="8">
        <v>0.09</v>
      </c>
      <c r="J13" s="8">
        <v>0.14000000000000001</v>
      </c>
      <c r="K13" s="7">
        <v>0.13</v>
      </c>
      <c r="L13" s="8">
        <v>0.13</v>
      </c>
      <c r="M13" s="8">
        <v>0.13</v>
      </c>
      <c r="N13" s="8">
        <v>0.08</v>
      </c>
      <c r="O13" s="8">
        <v>0.11</v>
      </c>
      <c r="P13" s="7">
        <v>0.13</v>
      </c>
      <c r="Q13" s="8">
        <v>0.2</v>
      </c>
      <c r="R13" s="8">
        <v>0.11</v>
      </c>
      <c r="S13" s="8">
        <v>0.09</v>
      </c>
      <c r="T13" s="8">
        <v>0.22</v>
      </c>
      <c r="U13" s="8">
        <v>0.04</v>
      </c>
      <c r="V13" s="9">
        <v>0</v>
      </c>
      <c r="W13" s="8">
        <v>0.1</v>
      </c>
      <c r="X13" s="8">
        <v>0.22</v>
      </c>
      <c r="Y13" s="8">
        <v>0.01</v>
      </c>
      <c r="Z13" s="8">
        <v>0.09</v>
      </c>
      <c r="AA13" s="7">
        <v>0.13</v>
      </c>
      <c r="AB13" s="8">
        <v>0.1</v>
      </c>
      <c r="AC13" s="8">
        <v>0.17</v>
      </c>
      <c r="AD13" s="8">
        <v>7.0000000000000007E-2</v>
      </c>
      <c r="AE13" s="7">
        <v>0.13</v>
      </c>
      <c r="AF13" s="8">
        <v>0.19</v>
      </c>
      <c r="AG13" s="8">
        <v>0.1</v>
      </c>
      <c r="AH13" s="8">
        <v>0.12</v>
      </c>
      <c r="AI13" s="8">
        <v>0.05</v>
      </c>
      <c r="AJ13" s="7">
        <v>0.13</v>
      </c>
      <c r="AK13" s="8">
        <v>0.16</v>
      </c>
      <c r="AL13" s="8">
        <v>0.12</v>
      </c>
      <c r="AM13" s="8">
        <v>0.13</v>
      </c>
      <c r="AN13" s="8">
        <v>0.13</v>
      </c>
      <c r="AO13" s="8">
        <v>0.14000000000000001</v>
      </c>
      <c r="AP13" s="8">
        <v>0.13</v>
      </c>
      <c r="AQ13" s="8">
        <v>0.1</v>
      </c>
      <c r="AR13" s="7">
        <v>0.13</v>
      </c>
      <c r="AS13" s="8">
        <v>0.19</v>
      </c>
      <c r="AT13" s="8">
        <v>0.12</v>
      </c>
      <c r="AU13" s="8">
        <v>0.09</v>
      </c>
      <c r="AV13" s="8">
        <v>7.0000000000000007E-2</v>
      </c>
      <c r="AW13" s="8">
        <v>0.28000000000000003</v>
      </c>
      <c r="AX13" s="8">
        <v>0.09</v>
      </c>
      <c r="AY13" s="8">
        <v>0.04</v>
      </c>
      <c r="AZ13" s="8">
        <v>0.13</v>
      </c>
      <c r="BA13" s="8">
        <v>0.02</v>
      </c>
      <c r="BB13" s="9">
        <v>0</v>
      </c>
      <c r="BC13" s="8">
        <v>0.03</v>
      </c>
      <c r="BD13" s="8">
        <v>0.11</v>
      </c>
    </row>
    <row r="14" spans="1:56" s="42" customFormat="1" x14ac:dyDescent="0.2">
      <c r="A14" s="75" t="s">
        <v>116</v>
      </c>
      <c r="B14" s="41">
        <v>578</v>
      </c>
      <c r="C14" s="41">
        <v>275</v>
      </c>
      <c r="D14" s="41">
        <v>304</v>
      </c>
      <c r="E14" s="41">
        <v>578</v>
      </c>
      <c r="F14" s="41">
        <v>140</v>
      </c>
      <c r="G14" s="41">
        <v>116</v>
      </c>
      <c r="H14" s="41">
        <v>101</v>
      </c>
      <c r="I14" s="41">
        <v>80</v>
      </c>
      <c r="J14" s="41">
        <v>141</v>
      </c>
      <c r="K14" s="41">
        <v>578</v>
      </c>
      <c r="L14" s="41">
        <v>495</v>
      </c>
      <c r="M14" s="41">
        <v>40</v>
      </c>
      <c r="N14" s="41">
        <v>29</v>
      </c>
      <c r="O14" s="41">
        <v>14</v>
      </c>
      <c r="P14" s="41">
        <v>564</v>
      </c>
      <c r="Q14" s="41">
        <v>233</v>
      </c>
      <c r="R14" s="41">
        <v>177</v>
      </c>
      <c r="S14" s="41">
        <v>21</v>
      </c>
      <c r="T14" s="41">
        <v>24</v>
      </c>
      <c r="U14" s="41">
        <v>10</v>
      </c>
      <c r="V14" s="41">
        <v>1</v>
      </c>
      <c r="W14" s="41">
        <v>5</v>
      </c>
      <c r="X14" s="41">
        <v>4</v>
      </c>
      <c r="Y14" s="41">
        <v>28</v>
      </c>
      <c r="Z14" s="41">
        <v>62</v>
      </c>
      <c r="AA14" s="41">
        <v>578</v>
      </c>
      <c r="AB14" s="41">
        <v>244</v>
      </c>
      <c r="AC14" s="41">
        <v>291</v>
      </c>
      <c r="AD14" s="41">
        <v>43</v>
      </c>
      <c r="AE14" s="41">
        <v>578</v>
      </c>
      <c r="AF14" s="41">
        <v>243</v>
      </c>
      <c r="AG14" s="41">
        <v>153</v>
      </c>
      <c r="AH14" s="41">
        <v>123</v>
      </c>
      <c r="AI14" s="41">
        <v>60</v>
      </c>
      <c r="AJ14" s="41">
        <v>578</v>
      </c>
      <c r="AK14" s="41">
        <v>153</v>
      </c>
      <c r="AL14" s="41">
        <v>75</v>
      </c>
      <c r="AM14" s="41">
        <v>76</v>
      </c>
      <c r="AN14" s="41">
        <v>50</v>
      </c>
      <c r="AO14" s="41">
        <v>82</v>
      </c>
      <c r="AP14" s="41">
        <v>69</v>
      </c>
      <c r="AQ14" s="41">
        <v>73</v>
      </c>
      <c r="AR14" s="41">
        <v>578</v>
      </c>
      <c r="AS14" s="41">
        <v>271</v>
      </c>
      <c r="AT14" s="41">
        <v>164</v>
      </c>
      <c r="AU14" s="41">
        <v>32</v>
      </c>
      <c r="AV14" s="41">
        <v>11</v>
      </c>
      <c r="AW14" s="41">
        <v>1</v>
      </c>
      <c r="AX14" s="41">
        <v>12</v>
      </c>
      <c r="AY14" s="41">
        <v>10</v>
      </c>
      <c r="AZ14" s="41">
        <v>6</v>
      </c>
      <c r="BA14" s="41">
        <v>48</v>
      </c>
      <c r="BB14" s="41">
        <v>3</v>
      </c>
      <c r="BC14" s="41">
        <v>6</v>
      </c>
      <c r="BD14" s="41">
        <v>14</v>
      </c>
    </row>
    <row r="15" spans="1:56" x14ac:dyDescent="0.2">
      <c r="A15" s="80"/>
      <c r="B15" s="2">
        <v>602</v>
      </c>
      <c r="C15" s="3" t="s">
        <v>0</v>
      </c>
      <c r="D15" s="3" t="s">
        <v>0</v>
      </c>
      <c r="E15" s="2">
        <v>602</v>
      </c>
      <c r="F15" s="3" t="s">
        <v>0</v>
      </c>
      <c r="G15" s="3" t="s">
        <v>0</v>
      </c>
      <c r="H15" s="3" t="s">
        <v>0</v>
      </c>
      <c r="I15" s="3" t="s">
        <v>0</v>
      </c>
      <c r="J15" s="3" t="s">
        <v>0</v>
      </c>
      <c r="K15" s="2">
        <v>602</v>
      </c>
      <c r="L15" s="3" t="s">
        <v>0</v>
      </c>
      <c r="M15" s="3" t="s">
        <v>0</v>
      </c>
      <c r="N15" s="3" t="s">
        <v>0</v>
      </c>
      <c r="O15" s="3" t="s">
        <v>0</v>
      </c>
      <c r="P15" s="2">
        <v>586</v>
      </c>
      <c r="Q15" s="3" t="s">
        <v>0</v>
      </c>
      <c r="R15" s="3" t="s">
        <v>0</v>
      </c>
      <c r="S15" s="3" t="s">
        <v>0</v>
      </c>
      <c r="T15" s="3" t="s">
        <v>0</v>
      </c>
      <c r="U15" s="3" t="s">
        <v>0</v>
      </c>
      <c r="V15" s="3" t="s">
        <v>0</v>
      </c>
      <c r="W15" s="3" t="s">
        <v>0</v>
      </c>
      <c r="X15" s="3" t="s">
        <v>0</v>
      </c>
      <c r="Y15" s="3" t="s">
        <v>0</v>
      </c>
      <c r="Z15" s="3" t="s">
        <v>0</v>
      </c>
      <c r="AA15" s="2">
        <v>602</v>
      </c>
      <c r="AB15" s="3" t="s">
        <v>0</v>
      </c>
      <c r="AC15" s="3" t="s">
        <v>0</v>
      </c>
      <c r="AD15" s="3" t="s">
        <v>0</v>
      </c>
      <c r="AE15" s="2">
        <v>602</v>
      </c>
      <c r="AF15" s="3" t="s">
        <v>0</v>
      </c>
      <c r="AG15" s="3" t="s">
        <v>0</v>
      </c>
      <c r="AH15" s="3" t="s">
        <v>0</v>
      </c>
      <c r="AI15" s="3" t="s">
        <v>0</v>
      </c>
      <c r="AJ15" s="2">
        <v>602</v>
      </c>
      <c r="AK15" s="3" t="s">
        <v>0</v>
      </c>
      <c r="AL15" s="3" t="s">
        <v>0</v>
      </c>
      <c r="AM15" s="3" t="s">
        <v>0</v>
      </c>
      <c r="AN15" s="3" t="s">
        <v>0</v>
      </c>
      <c r="AO15" s="3" t="s">
        <v>0</v>
      </c>
      <c r="AP15" s="3" t="s">
        <v>0</v>
      </c>
      <c r="AQ15" s="3" t="s">
        <v>0</v>
      </c>
      <c r="AR15" s="2">
        <v>602</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0.28999999999999998</v>
      </c>
      <c r="C16" s="8">
        <v>0.28000000000000003</v>
      </c>
      <c r="D16" s="8">
        <v>0.28999999999999998</v>
      </c>
      <c r="E16" s="7">
        <v>0.28999999999999998</v>
      </c>
      <c r="F16" s="8">
        <v>0.24</v>
      </c>
      <c r="G16" s="8">
        <v>0.36</v>
      </c>
      <c r="H16" s="8">
        <v>0.28000000000000003</v>
      </c>
      <c r="I16" s="8">
        <v>0.27</v>
      </c>
      <c r="J16" s="8">
        <v>0.31</v>
      </c>
      <c r="K16" s="7">
        <v>0.28999999999999998</v>
      </c>
      <c r="L16" s="8">
        <v>0.28999999999999998</v>
      </c>
      <c r="M16" s="8">
        <v>0.24</v>
      </c>
      <c r="N16" s="8">
        <v>0.3</v>
      </c>
      <c r="O16" s="8">
        <v>0.25</v>
      </c>
      <c r="P16" s="7">
        <v>0.28999999999999998</v>
      </c>
      <c r="Q16" s="8">
        <v>0.36</v>
      </c>
      <c r="R16" s="8">
        <v>0.24</v>
      </c>
      <c r="S16" s="8">
        <v>0.25</v>
      </c>
      <c r="T16" s="8">
        <v>0.31</v>
      </c>
      <c r="U16" s="8">
        <v>0.21</v>
      </c>
      <c r="V16" s="8">
        <v>0.18</v>
      </c>
      <c r="W16" s="8">
        <v>0.12</v>
      </c>
      <c r="X16" s="8">
        <v>0.35</v>
      </c>
      <c r="Y16" s="8">
        <v>0.27</v>
      </c>
      <c r="Z16" s="8">
        <v>0.28999999999999998</v>
      </c>
      <c r="AA16" s="7">
        <v>0.28999999999999998</v>
      </c>
      <c r="AB16" s="8">
        <v>0.28000000000000003</v>
      </c>
      <c r="AC16" s="8">
        <v>0.31</v>
      </c>
      <c r="AD16" s="8">
        <v>0.24</v>
      </c>
      <c r="AE16" s="7">
        <v>0.28999999999999998</v>
      </c>
      <c r="AF16" s="8">
        <v>0.34</v>
      </c>
      <c r="AG16" s="8">
        <v>0.23</v>
      </c>
      <c r="AH16" s="8">
        <v>0.28000000000000003</v>
      </c>
      <c r="AI16" s="8">
        <v>0.33</v>
      </c>
      <c r="AJ16" s="7">
        <v>0.28999999999999998</v>
      </c>
      <c r="AK16" s="8">
        <v>0.31</v>
      </c>
      <c r="AL16" s="8">
        <v>0.28999999999999998</v>
      </c>
      <c r="AM16" s="8">
        <v>0.28000000000000003</v>
      </c>
      <c r="AN16" s="8">
        <v>0.23</v>
      </c>
      <c r="AO16" s="8">
        <v>0.35</v>
      </c>
      <c r="AP16" s="8">
        <v>0.27</v>
      </c>
      <c r="AQ16" s="8">
        <v>0.26</v>
      </c>
      <c r="AR16" s="7">
        <v>0.28999999999999998</v>
      </c>
      <c r="AS16" s="8">
        <v>0.36</v>
      </c>
      <c r="AT16" s="8">
        <v>0.23</v>
      </c>
      <c r="AU16" s="8">
        <v>0.24</v>
      </c>
      <c r="AV16" s="8">
        <v>0.21</v>
      </c>
      <c r="AW16" s="8">
        <v>0.11</v>
      </c>
      <c r="AX16" s="8">
        <v>0.35</v>
      </c>
      <c r="AY16" s="8">
        <v>0.33</v>
      </c>
      <c r="AZ16" s="8">
        <v>0.49</v>
      </c>
      <c r="BA16" s="8">
        <v>0.3</v>
      </c>
      <c r="BB16" s="8">
        <v>0.4</v>
      </c>
      <c r="BC16" s="8">
        <v>0.18</v>
      </c>
      <c r="BD16" s="8">
        <v>0.25</v>
      </c>
    </row>
    <row r="17" spans="1:56" x14ac:dyDescent="0.2">
      <c r="A17" s="75" t="s">
        <v>117</v>
      </c>
      <c r="B17" s="2">
        <v>930</v>
      </c>
      <c r="C17" s="2">
        <v>464</v>
      </c>
      <c r="D17" s="2">
        <v>466</v>
      </c>
      <c r="E17" s="2">
        <v>930</v>
      </c>
      <c r="F17" s="2">
        <v>228</v>
      </c>
      <c r="G17" s="2">
        <v>139</v>
      </c>
      <c r="H17" s="2">
        <v>178</v>
      </c>
      <c r="I17" s="2">
        <v>158</v>
      </c>
      <c r="J17" s="2">
        <v>227</v>
      </c>
      <c r="K17" s="2">
        <v>930</v>
      </c>
      <c r="L17" s="2">
        <v>788</v>
      </c>
      <c r="M17" s="2">
        <v>75</v>
      </c>
      <c r="N17" s="2">
        <v>43</v>
      </c>
      <c r="O17" s="2">
        <v>24</v>
      </c>
      <c r="P17" s="2">
        <v>907</v>
      </c>
      <c r="Q17" s="2">
        <v>235</v>
      </c>
      <c r="R17" s="2">
        <v>394</v>
      </c>
      <c r="S17" s="2">
        <v>57</v>
      </c>
      <c r="T17" s="2">
        <v>27</v>
      </c>
      <c r="U17" s="2">
        <v>27</v>
      </c>
      <c r="V17" s="2">
        <v>5</v>
      </c>
      <c r="W17" s="2">
        <v>29</v>
      </c>
      <c r="X17" s="2">
        <v>2</v>
      </c>
      <c r="Y17" s="2">
        <v>38</v>
      </c>
      <c r="Z17" s="2">
        <v>92</v>
      </c>
      <c r="AA17" s="2">
        <v>930</v>
      </c>
      <c r="AB17" s="2">
        <v>475</v>
      </c>
      <c r="AC17" s="2">
        <v>386</v>
      </c>
      <c r="AD17" s="2">
        <v>69</v>
      </c>
      <c r="AE17" s="2">
        <v>930</v>
      </c>
      <c r="AF17" s="2">
        <v>275</v>
      </c>
      <c r="AG17" s="2">
        <v>383</v>
      </c>
      <c r="AH17" s="2">
        <v>214</v>
      </c>
      <c r="AI17" s="2">
        <v>59</v>
      </c>
      <c r="AJ17" s="2">
        <v>930</v>
      </c>
      <c r="AK17" s="2">
        <v>207</v>
      </c>
      <c r="AL17" s="2">
        <v>90</v>
      </c>
      <c r="AM17" s="2">
        <v>142</v>
      </c>
      <c r="AN17" s="2">
        <v>111</v>
      </c>
      <c r="AO17" s="2">
        <v>116</v>
      </c>
      <c r="AP17" s="2">
        <v>132</v>
      </c>
      <c r="AQ17" s="2">
        <v>132</v>
      </c>
      <c r="AR17" s="2">
        <v>930</v>
      </c>
      <c r="AS17" s="2">
        <v>288</v>
      </c>
      <c r="AT17" s="2">
        <v>392</v>
      </c>
      <c r="AU17" s="2">
        <v>79</v>
      </c>
      <c r="AV17" s="2">
        <v>29</v>
      </c>
      <c r="AW17" s="2">
        <v>6</v>
      </c>
      <c r="AX17" s="2">
        <v>13</v>
      </c>
      <c r="AY17" s="2">
        <v>14</v>
      </c>
      <c r="AZ17" s="2">
        <v>4</v>
      </c>
      <c r="BA17" s="2">
        <v>63</v>
      </c>
      <c r="BB17" s="2">
        <v>3</v>
      </c>
      <c r="BC17" s="2">
        <v>15</v>
      </c>
      <c r="BD17" s="2">
        <v>24</v>
      </c>
    </row>
    <row r="18" spans="1:56" s="42" customFormat="1" x14ac:dyDescent="0.2">
      <c r="A18" s="80"/>
      <c r="B18" s="41">
        <v>993</v>
      </c>
      <c r="C18" s="41" t="s">
        <v>0</v>
      </c>
      <c r="D18" s="41" t="s">
        <v>0</v>
      </c>
      <c r="E18" s="41">
        <v>993</v>
      </c>
      <c r="F18" s="41" t="s">
        <v>0</v>
      </c>
      <c r="G18" s="41" t="s">
        <v>0</v>
      </c>
      <c r="H18" s="41" t="s">
        <v>0</v>
      </c>
      <c r="I18" s="41" t="s">
        <v>0</v>
      </c>
      <c r="J18" s="41" t="s">
        <v>0</v>
      </c>
      <c r="K18" s="41">
        <v>993</v>
      </c>
      <c r="L18" s="41" t="s">
        <v>0</v>
      </c>
      <c r="M18" s="41" t="s">
        <v>0</v>
      </c>
      <c r="N18" s="41" t="s">
        <v>0</v>
      </c>
      <c r="O18" s="41" t="s">
        <v>0</v>
      </c>
      <c r="P18" s="41">
        <v>971</v>
      </c>
      <c r="Q18" s="41" t="s">
        <v>0</v>
      </c>
      <c r="R18" s="41" t="s">
        <v>0</v>
      </c>
      <c r="S18" s="41" t="s">
        <v>0</v>
      </c>
      <c r="T18" s="41" t="s">
        <v>0</v>
      </c>
      <c r="U18" s="41" t="s">
        <v>0</v>
      </c>
      <c r="V18" s="41" t="s">
        <v>0</v>
      </c>
      <c r="W18" s="41" t="s">
        <v>0</v>
      </c>
      <c r="X18" s="41" t="s">
        <v>0</v>
      </c>
      <c r="Y18" s="41" t="s">
        <v>0</v>
      </c>
      <c r="Z18" s="41" t="s">
        <v>0</v>
      </c>
      <c r="AA18" s="41">
        <v>993</v>
      </c>
      <c r="AB18" s="41" t="s">
        <v>0</v>
      </c>
      <c r="AC18" s="41" t="s">
        <v>0</v>
      </c>
      <c r="AD18" s="41" t="s">
        <v>0</v>
      </c>
      <c r="AE18" s="41">
        <v>993</v>
      </c>
      <c r="AF18" s="41" t="s">
        <v>0</v>
      </c>
      <c r="AG18" s="41" t="s">
        <v>0</v>
      </c>
      <c r="AH18" s="41" t="s">
        <v>0</v>
      </c>
      <c r="AI18" s="41" t="s">
        <v>0</v>
      </c>
      <c r="AJ18" s="41">
        <v>993</v>
      </c>
      <c r="AK18" s="41" t="s">
        <v>0</v>
      </c>
      <c r="AL18" s="41" t="s">
        <v>0</v>
      </c>
      <c r="AM18" s="41" t="s">
        <v>0</v>
      </c>
      <c r="AN18" s="41" t="s">
        <v>0</v>
      </c>
      <c r="AO18" s="41" t="s">
        <v>0</v>
      </c>
      <c r="AP18" s="41" t="s">
        <v>0</v>
      </c>
      <c r="AQ18" s="41" t="s">
        <v>0</v>
      </c>
      <c r="AR18" s="41">
        <v>993</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0.46</v>
      </c>
      <c r="C19" s="8">
        <v>0.47</v>
      </c>
      <c r="D19" s="8">
        <v>0.45</v>
      </c>
      <c r="E19" s="7">
        <v>0.46</v>
      </c>
      <c r="F19" s="8">
        <v>0.4</v>
      </c>
      <c r="G19" s="8">
        <v>0.43</v>
      </c>
      <c r="H19" s="8">
        <v>0.49</v>
      </c>
      <c r="I19" s="8">
        <v>0.54</v>
      </c>
      <c r="J19" s="8">
        <v>0.49</v>
      </c>
      <c r="K19" s="7">
        <v>0.46</v>
      </c>
      <c r="L19" s="8">
        <v>0.47</v>
      </c>
      <c r="M19" s="8">
        <v>0.44</v>
      </c>
      <c r="N19" s="8">
        <v>0.44</v>
      </c>
      <c r="O19" s="8">
        <v>0.43</v>
      </c>
      <c r="P19" s="7">
        <v>0.46</v>
      </c>
      <c r="Q19" s="8">
        <v>0.36</v>
      </c>
      <c r="R19" s="8">
        <v>0.54</v>
      </c>
      <c r="S19" s="8">
        <v>0.66</v>
      </c>
      <c r="T19" s="8">
        <v>0.35</v>
      </c>
      <c r="U19" s="8">
        <v>0.54</v>
      </c>
      <c r="V19" s="8">
        <v>0.82</v>
      </c>
      <c r="W19" s="8">
        <v>0.69</v>
      </c>
      <c r="X19" s="8">
        <v>0.15</v>
      </c>
      <c r="Y19" s="8">
        <v>0.38</v>
      </c>
      <c r="Z19" s="8">
        <v>0.43</v>
      </c>
      <c r="AA19" s="7">
        <v>0.46</v>
      </c>
      <c r="AB19" s="8">
        <v>0.54</v>
      </c>
      <c r="AC19" s="8">
        <v>0.41</v>
      </c>
      <c r="AD19" s="8">
        <v>0.38</v>
      </c>
      <c r="AE19" s="7">
        <v>0.46</v>
      </c>
      <c r="AF19" s="8">
        <v>0.38</v>
      </c>
      <c r="AG19" s="8">
        <v>0.56999999999999995</v>
      </c>
      <c r="AH19" s="8">
        <v>0.48</v>
      </c>
      <c r="AI19" s="8">
        <v>0.32</v>
      </c>
      <c r="AJ19" s="7">
        <v>0.46</v>
      </c>
      <c r="AK19" s="8">
        <v>0.42</v>
      </c>
      <c r="AL19" s="8">
        <v>0.34</v>
      </c>
      <c r="AM19" s="8">
        <v>0.53</v>
      </c>
      <c r="AN19" s="8">
        <v>0.51</v>
      </c>
      <c r="AO19" s="8">
        <v>0.49</v>
      </c>
      <c r="AP19" s="8">
        <v>0.52</v>
      </c>
      <c r="AQ19" s="8">
        <v>0.47</v>
      </c>
      <c r="AR19" s="7">
        <v>0.46</v>
      </c>
      <c r="AS19" s="8">
        <v>0.38</v>
      </c>
      <c r="AT19" s="8">
        <v>0.54</v>
      </c>
      <c r="AU19" s="8">
        <v>0.6</v>
      </c>
      <c r="AV19" s="8">
        <v>0.54</v>
      </c>
      <c r="AW19" s="8">
        <v>0.61</v>
      </c>
      <c r="AX19" s="8">
        <v>0.4</v>
      </c>
      <c r="AY19" s="8">
        <v>0.48</v>
      </c>
      <c r="AZ19" s="8">
        <v>0.36</v>
      </c>
      <c r="BA19" s="8">
        <v>0.39</v>
      </c>
      <c r="BB19" s="8">
        <v>0.36</v>
      </c>
      <c r="BC19" s="8">
        <v>0.44</v>
      </c>
      <c r="BD19" s="8">
        <v>0.43</v>
      </c>
    </row>
    <row r="20" spans="1:56" s="42" customFormat="1" x14ac:dyDescent="0.2">
      <c r="A20" s="75" t="s">
        <v>142</v>
      </c>
      <c r="B20" s="41">
        <v>197</v>
      </c>
      <c r="C20" s="41">
        <v>56</v>
      </c>
      <c r="D20" s="41">
        <v>140</v>
      </c>
      <c r="E20" s="41">
        <v>197</v>
      </c>
      <c r="F20" s="41">
        <v>97</v>
      </c>
      <c r="G20" s="41">
        <v>31</v>
      </c>
      <c r="H20" s="41">
        <v>29</v>
      </c>
      <c r="I20" s="41">
        <v>21</v>
      </c>
      <c r="J20" s="41">
        <v>19</v>
      </c>
      <c r="K20" s="41">
        <v>197</v>
      </c>
      <c r="L20" s="41">
        <v>145</v>
      </c>
      <c r="M20" s="41">
        <v>28</v>
      </c>
      <c r="N20" s="41">
        <v>15</v>
      </c>
      <c r="O20" s="41">
        <v>8</v>
      </c>
      <c r="P20" s="41">
        <v>188</v>
      </c>
      <c r="Q20" s="41">
        <v>23</v>
      </c>
      <c r="R20" s="41">
        <v>67</v>
      </c>
      <c r="S20" s="41">
        <v>0</v>
      </c>
      <c r="T20" s="41">
        <v>5</v>
      </c>
      <c r="U20" s="41">
        <v>10</v>
      </c>
      <c r="V20" s="41">
        <v>0</v>
      </c>
      <c r="W20" s="41">
        <v>4</v>
      </c>
      <c r="X20" s="41">
        <v>3</v>
      </c>
      <c r="Y20" s="41">
        <v>35</v>
      </c>
      <c r="Z20" s="41">
        <v>41</v>
      </c>
      <c r="AA20" s="41">
        <v>197</v>
      </c>
      <c r="AB20" s="41">
        <v>59</v>
      </c>
      <c r="AC20" s="41">
        <v>81</v>
      </c>
      <c r="AD20" s="41">
        <v>56</v>
      </c>
      <c r="AE20" s="41">
        <v>197</v>
      </c>
      <c r="AF20" s="41">
        <v>28</v>
      </c>
      <c r="AG20" s="41">
        <v>62</v>
      </c>
      <c r="AH20" s="41">
        <v>52</v>
      </c>
      <c r="AI20" s="41">
        <v>55</v>
      </c>
      <c r="AJ20" s="41">
        <v>197</v>
      </c>
      <c r="AK20" s="41">
        <v>32</v>
      </c>
      <c r="AL20" s="41">
        <v>64</v>
      </c>
      <c r="AM20" s="41">
        <v>12</v>
      </c>
      <c r="AN20" s="41">
        <v>26</v>
      </c>
      <c r="AO20" s="41">
        <v>2</v>
      </c>
      <c r="AP20" s="41">
        <v>16</v>
      </c>
      <c r="AQ20" s="41">
        <v>45</v>
      </c>
      <c r="AR20" s="41">
        <v>197</v>
      </c>
      <c r="AS20" s="41">
        <v>34</v>
      </c>
      <c r="AT20" s="41">
        <v>67</v>
      </c>
      <c r="AU20" s="41">
        <v>9</v>
      </c>
      <c r="AV20" s="41">
        <v>10</v>
      </c>
      <c r="AW20" s="41">
        <v>0</v>
      </c>
      <c r="AX20" s="41">
        <v>4</v>
      </c>
      <c r="AY20" s="41">
        <v>4</v>
      </c>
      <c r="AZ20" s="41">
        <v>0</v>
      </c>
      <c r="BA20" s="41">
        <v>47</v>
      </c>
      <c r="BB20" s="41">
        <v>2</v>
      </c>
      <c r="BC20" s="41">
        <v>12</v>
      </c>
      <c r="BD20" s="41">
        <v>8</v>
      </c>
    </row>
    <row r="21" spans="1:56" x14ac:dyDescent="0.2">
      <c r="A21" s="80"/>
      <c r="B21" s="2">
        <v>152</v>
      </c>
      <c r="C21" s="3" t="s">
        <v>0</v>
      </c>
      <c r="D21" s="3" t="s">
        <v>0</v>
      </c>
      <c r="E21" s="2">
        <v>152</v>
      </c>
      <c r="F21" s="3" t="s">
        <v>0</v>
      </c>
      <c r="G21" s="3" t="s">
        <v>0</v>
      </c>
      <c r="H21" s="3" t="s">
        <v>0</v>
      </c>
      <c r="I21" s="3" t="s">
        <v>0</v>
      </c>
      <c r="J21" s="3" t="s">
        <v>0</v>
      </c>
      <c r="K21" s="2">
        <v>152</v>
      </c>
      <c r="L21" s="3" t="s">
        <v>0</v>
      </c>
      <c r="M21" s="3" t="s">
        <v>0</v>
      </c>
      <c r="N21" s="3" t="s">
        <v>0</v>
      </c>
      <c r="O21" s="3" t="s">
        <v>0</v>
      </c>
      <c r="P21" s="2">
        <v>146</v>
      </c>
      <c r="Q21" s="3" t="s">
        <v>0</v>
      </c>
      <c r="R21" s="3" t="s">
        <v>0</v>
      </c>
      <c r="S21" s="3" t="s">
        <v>0</v>
      </c>
      <c r="T21" s="3" t="s">
        <v>0</v>
      </c>
      <c r="U21" s="3" t="s">
        <v>0</v>
      </c>
      <c r="V21" s="3" t="s">
        <v>0</v>
      </c>
      <c r="W21" s="3" t="s">
        <v>0</v>
      </c>
      <c r="X21" s="3" t="s">
        <v>0</v>
      </c>
      <c r="Y21" s="3" t="s">
        <v>0</v>
      </c>
      <c r="Z21" s="3" t="s">
        <v>0</v>
      </c>
      <c r="AA21" s="2">
        <v>152</v>
      </c>
      <c r="AB21" s="3" t="s">
        <v>0</v>
      </c>
      <c r="AC21" s="3" t="s">
        <v>0</v>
      </c>
      <c r="AD21" s="3" t="s">
        <v>0</v>
      </c>
      <c r="AE21" s="2">
        <v>152</v>
      </c>
      <c r="AF21" s="3" t="s">
        <v>0</v>
      </c>
      <c r="AG21" s="3" t="s">
        <v>0</v>
      </c>
      <c r="AH21" s="3" t="s">
        <v>0</v>
      </c>
      <c r="AI21" s="3" t="s">
        <v>0</v>
      </c>
      <c r="AJ21" s="2">
        <v>152</v>
      </c>
      <c r="AK21" s="3" t="s">
        <v>0</v>
      </c>
      <c r="AL21" s="3" t="s">
        <v>0</v>
      </c>
      <c r="AM21" s="3" t="s">
        <v>0</v>
      </c>
      <c r="AN21" s="3" t="s">
        <v>0</v>
      </c>
      <c r="AO21" s="3" t="s">
        <v>0</v>
      </c>
      <c r="AP21" s="3" t="s">
        <v>0</v>
      </c>
      <c r="AQ21" s="3" t="s">
        <v>0</v>
      </c>
      <c r="AR21" s="2">
        <v>152</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0.1</v>
      </c>
      <c r="C22" s="8">
        <v>0.06</v>
      </c>
      <c r="D22" s="8">
        <v>0.14000000000000001</v>
      </c>
      <c r="E22" s="7">
        <v>0.1</v>
      </c>
      <c r="F22" s="8">
        <v>0.17</v>
      </c>
      <c r="G22" s="8">
        <v>0.1</v>
      </c>
      <c r="H22" s="8">
        <v>0.08</v>
      </c>
      <c r="I22" s="8">
        <v>7.0000000000000007E-2</v>
      </c>
      <c r="J22" s="8">
        <v>0.04</v>
      </c>
      <c r="K22" s="7">
        <v>0.1</v>
      </c>
      <c r="L22" s="8">
        <v>0.09</v>
      </c>
      <c r="M22" s="8">
        <v>0.17</v>
      </c>
      <c r="N22" s="8">
        <v>0.16</v>
      </c>
      <c r="O22" s="8">
        <v>0.15</v>
      </c>
      <c r="P22" s="7">
        <v>0.1</v>
      </c>
      <c r="Q22" s="8">
        <v>0.04</v>
      </c>
      <c r="R22" s="8">
        <v>0.09</v>
      </c>
      <c r="S22" s="8">
        <v>0</v>
      </c>
      <c r="T22" s="8">
        <v>0.06</v>
      </c>
      <c r="U22" s="8">
        <v>0.2</v>
      </c>
      <c r="V22" s="8">
        <v>0</v>
      </c>
      <c r="W22" s="8">
        <v>0.09</v>
      </c>
      <c r="X22" s="8">
        <v>0.28000000000000003</v>
      </c>
      <c r="Y22" s="8">
        <v>0.34</v>
      </c>
      <c r="Z22" s="8">
        <v>0.19</v>
      </c>
      <c r="AA22" s="7">
        <v>0.1</v>
      </c>
      <c r="AB22" s="8">
        <v>7.0000000000000007E-2</v>
      </c>
      <c r="AC22" s="8">
        <v>0.09</v>
      </c>
      <c r="AD22" s="8">
        <v>0.31</v>
      </c>
      <c r="AE22" s="7">
        <v>0.1</v>
      </c>
      <c r="AF22" s="8">
        <v>0.04</v>
      </c>
      <c r="AG22" s="8">
        <v>0.09</v>
      </c>
      <c r="AH22" s="8">
        <v>0.12</v>
      </c>
      <c r="AI22" s="8">
        <v>0.3</v>
      </c>
      <c r="AJ22" s="7">
        <v>0.1</v>
      </c>
      <c r="AK22" s="8">
        <v>7.0000000000000007E-2</v>
      </c>
      <c r="AL22" s="8">
        <v>0.24</v>
      </c>
      <c r="AM22" s="8">
        <v>0.04</v>
      </c>
      <c r="AN22" s="8">
        <v>0.12</v>
      </c>
      <c r="AO22" s="8">
        <v>0.01</v>
      </c>
      <c r="AP22" s="8">
        <v>0.06</v>
      </c>
      <c r="AQ22" s="8">
        <v>0.16</v>
      </c>
      <c r="AR22" s="7">
        <v>0.1</v>
      </c>
      <c r="AS22" s="8">
        <v>0.04</v>
      </c>
      <c r="AT22" s="8">
        <v>0.09</v>
      </c>
      <c r="AU22" s="8">
        <v>7.0000000000000007E-2</v>
      </c>
      <c r="AV22" s="8">
        <v>0.18</v>
      </c>
      <c r="AW22" s="8">
        <v>0</v>
      </c>
      <c r="AX22" s="8">
        <v>0.13</v>
      </c>
      <c r="AY22" s="8">
        <v>0.15</v>
      </c>
      <c r="AZ22" s="8">
        <v>0</v>
      </c>
      <c r="BA22" s="8">
        <v>0.28999999999999998</v>
      </c>
      <c r="BB22" s="8">
        <v>0.24</v>
      </c>
      <c r="BC22" s="8">
        <v>0.34</v>
      </c>
      <c r="BD22" s="8">
        <v>0.15</v>
      </c>
    </row>
    <row r="24" spans="1:56" ht="12.75" x14ac:dyDescent="0.2">
      <c r="A24" s="47" t="s">
        <v>211</v>
      </c>
    </row>
    <row r="26" spans="1:56" x14ac:dyDescent="0.2">
      <c r="A26" s="4" t="s">
        <v>227</v>
      </c>
      <c r="B26" s="45">
        <f>SUM(B8+B11)/B5</f>
        <v>0.15300546448087432</v>
      </c>
      <c r="C26" s="45">
        <f t="shared" ref="C26:BD26" si="0">SUM(C8+C11)/C5</f>
        <v>0.19023397761953204</v>
      </c>
      <c r="D26" s="45">
        <f t="shared" si="0"/>
        <v>0.11747572815533981</v>
      </c>
      <c r="E26" s="45">
        <f t="shared" si="0"/>
        <v>0.15300546448087432</v>
      </c>
      <c r="F26" s="45">
        <f t="shared" si="0"/>
        <v>0.18989547038327526</v>
      </c>
      <c r="G26" s="45">
        <f t="shared" si="0"/>
        <v>0.11692307692307692</v>
      </c>
      <c r="H26" s="45">
        <f t="shared" si="0"/>
        <v>0.14444444444444443</v>
      </c>
      <c r="I26" s="45">
        <f t="shared" si="0"/>
        <v>0.12162162162162163</v>
      </c>
      <c r="J26" s="45">
        <f t="shared" si="0"/>
        <v>0.15904139433551198</v>
      </c>
      <c r="K26" s="45">
        <f t="shared" si="0"/>
        <v>0.15300546448087432</v>
      </c>
      <c r="L26" s="45">
        <f t="shared" si="0"/>
        <v>0.15493790656416323</v>
      </c>
      <c r="M26" s="45">
        <f t="shared" si="0"/>
        <v>0.1588235294117647</v>
      </c>
      <c r="N26" s="45">
        <f t="shared" si="0"/>
        <v>9.2783505154639179E-2</v>
      </c>
      <c r="O26" s="45">
        <f t="shared" si="0"/>
        <v>0.17857142857142858</v>
      </c>
      <c r="P26" s="45">
        <f t="shared" si="0"/>
        <v>0.15227388860500765</v>
      </c>
      <c r="Q26" s="45">
        <f t="shared" si="0"/>
        <v>0.23875968992248062</v>
      </c>
      <c r="R26" s="45">
        <f t="shared" si="0"/>
        <v>0.11862068965517242</v>
      </c>
      <c r="S26" s="45">
        <f t="shared" si="0"/>
        <v>8.1395348837209308E-2</v>
      </c>
      <c r="T26" s="45">
        <f t="shared" si="0"/>
        <v>0.26923076923076922</v>
      </c>
      <c r="U26" s="45">
        <f t="shared" si="0"/>
        <v>6.1224489795918366E-2</v>
      </c>
      <c r="V26" s="45">
        <f t="shared" si="0"/>
        <v>0</v>
      </c>
      <c r="W26" s="45">
        <f t="shared" si="0"/>
        <v>9.5238095238095233E-2</v>
      </c>
      <c r="X26" s="45">
        <f t="shared" si="0"/>
        <v>0.25</v>
      </c>
      <c r="Y26" s="45">
        <f t="shared" si="0"/>
        <v>9.8039215686274508E-3</v>
      </c>
      <c r="Z26" s="45">
        <f t="shared" si="0"/>
        <v>8.8785046728971959E-2</v>
      </c>
      <c r="AA26" s="45">
        <f t="shared" si="0"/>
        <v>0.15300546448087432</v>
      </c>
      <c r="AB26" s="45">
        <f t="shared" si="0"/>
        <v>0.11590909090909091</v>
      </c>
      <c r="AC26" s="45">
        <f t="shared" si="0"/>
        <v>0.20105263157894737</v>
      </c>
      <c r="AD26" s="45">
        <f t="shared" si="0"/>
        <v>8.1967213114754092E-2</v>
      </c>
      <c r="AE26" s="45">
        <f t="shared" si="0"/>
        <v>0.15300546448087432</v>
      </c>
      <c r="AF26" s="45">
        <f t="shared" si="0"/>
        <v>0.23882681564245811</v>
      </c>
      <c r="AG26" s="45">
        <f t="shared" si="0"/>
        <v>0.1062874251497006</v>
      </c>
      <c r="AH26" s="45">
        <f t="shared" si="0"/>
        <v>0.12612612612612611</v>
      </c>
      <c r="AI26" s="45">
        <f t="shared" si="0"/>
        <v>5.434782608695652E-2</v>
      </c>
      <c r="AJ26" s="45">
        <f t="shared" si="0"/>
        <v>0.15300546448087432</v>
      </c>
      <c r="AK26" s="45">
        <f t="shared" si="0"/>
        <v>0.20204081632653062</v>
      </c>
      <c r="AL26" s="45">
        <f t="shared" si="0"/>
        <v>0.12643678160919541</v>
      </c>
      <c r="AM26" s="45">
        <f t="shared" si="0"/>
        <v>0.14814814814814814</v>
      </c>
      <c r="AN26" s="45">
        <f t="shared" si="0"/>
        <v>0.14611872146118721</v>
      </c>
      <c r="AO26" s="45">
        <f t="shared" si="0"/>
        <v>0.14767932489451477</v>
      </c>
      <c r="AP26" s="45">
        <f t="shared" si="0"/>
        <v>0.14901960784313725</v>
      </c>
      <c r="AQ26" s="45">
        <f t="shared" si="0"/>
        <v>0.10676156583629894</v>
      </c>
      <c r="AR26" s="45">
        <f t="shared" si="0"/>
        <v>0.15300546448087432</v>
      </c>
      <c r="AS26" s="45">
        <f t="shared" si="0"/>
        <v>0.22251308900523561</v>
      </c>
      <c r="AT26" s="45">
        <f t="shared" si="0"/>
        <v>0.13333333333333333</v>
      </c>
      <c r="AU26" s="45">
        <f t="shared" si="0"/>
        <v>9.0225563909774431E-2</v>
      </c>
      <c r="AV26" s="45">
        <f t="shared" si="0"/>
        <v>9.0909090909090912E-2</v>
      </c>
      <c r="AW26" s="45">
        <f t="shared" si="0"/>
        <v>0.33333333333333331</v>
      </c>
      <c r="AX26" s="45">
        <f t="shared" si="0"/>
        <v>0.12121212121212122</v>
      </c>
      <c r="AY26" s="45">
        <f t="shared" si="0"/>
        <v>3.4482758620689655E-2</v>
      </c>
      <c r="AZ26" s="45">
        <f t="shared" si="0"/>
        <v>9.0909090909090912E-2</v>
      </c>
      <c r="BA26" s="45">
        <f t="shared" si="0"/>
        <v>2.4844720496894408E-2</v>
      </c>
      <c r="BB26" s="45">
        <f t="shared" si="0"/>
        <v>0</v>
      </c>
      <c r="BC26" s="45">
        <f t="shared" si="0"/>
        <v>2.8571428571428571E-2</v>
      </c>
      <c r="BD26" s="45">
        <f t="shared" si="0"/>
        <v>0.17857142857142858</v>
      </c>
    </row>
    <row r="27" spans="1:56" x14ac:dyDescent="0.2">
      <c r="A27" s="4" t="s">
        <v>228</v>
      </c>
      <c r="B27" s="45">
        <f>SUM(B14+B17)/B5</f>
        <v>0.74913065076999508</v>
      </c>
      <c r="C27" s="45">
        <f t="shared" ref="C27:BD27" si="1">SUM(C14+C17)/C5</f>
        <v>0.75178026449643942</v>
      </c>
      <c r="D27" s="45">
        <f t="shared" si="1"/>
        <v>0.74757281553398058</v>
      </c>
      <c r="E27" s="45">
        <f t="shared" si="1"/>
        <v>0.74913065076999508</v>
      </c>
      <c r="F27" s="45">
        <f t="shared" si="1"/>
        <v>0.64111498257839716</v>
      </c>
      <c r="G27" s="45">
        <f t="shared" si="1"/>
        <v>0.7846153846153846</v>
      </c>
      <c r="H27" s="45">
        <f t="shared" si="1"/>
        <v>0.77500000000000002</v>
      </c>
      <c r="I27" s="45">
        <f t="shared" si="1"/>
        <v>0.80405405405405406</v>
      </c>
      <c r="J27" s="45">
        <f t="shared" si="1"/>
        <v>0.80174291938997821</v>
      </c>
      <c r="K27" s="45">
        <f t="shared" si="1"/>
        <v>0.74913065076999508</v>
      </c>
      <c r="L27" s="45">
        <f t="shared" si="1"/>
        <v>0.75872264931992905</v>
      </c>
      <c r="M27" s="45">
        <f t="shared" si="1"/>
        <v>0.67647058823529416</v>
      </c>
      <c r="N27" s="45">
        <f t="shared" si="1"/>
        <v>0.74226804123711343</v>
      </c>
      <c r="O27" s="45">
        <f t="shared" si="1"/>
        <v>0.6785714285714286</v>
      </c>
      <c r="P27" s="45">
        <f t="shared" si="1"/>
        <v>0.75166070516096062</v>
      </c>
      <c r="Q27" s="45">
        <f t="shared" si="1"/>
        <v>0.72558139534883725</v>
      </c>
      <c r="R27" s="45">
        <f t="shared" si="1"/>
        <v>0.78758620689655168</v>
      </c>
      <c r="S27" s="45">
        <f t="shared" si="1"/>
        <v>0.90697674418604646</v>
      </c>
      <c r="T27" s="45">
        <f t="shared" si="1"/>
        <v>0.65384615384615385</v>
      </c>
      <c r="U27" s="45">
        <f t="shared" si="1"/>
        <v>0.75510204081632648</v>
      </c>
      <c r="V27" s="45">
        <f t="shared" si="1"/>
        <v>1</v>
      </c>
      <c r="W27" s="45">
        <f t="shared" si="1"/>
        <v>0.80952380952380953</v>
      </c>
      <c r="X27" s="45">
        <f t="shared" si="1"/>
        <v>0.5</v>
      </c>
      <c r="Y27" s="45">
        <f t="shared" si="1"/>
        <v>0.6470588235294118</v>
      </c>
      <c r="Z27" s="45">
        <f t="shared" si="1"/>
        <v>0.71962616822429903</v>
      </c>
      <c r="AA27" s="45">
        <f t="shared" si="1"/>
        <v>0.74913065076999508</v>
      </c>
      <c r="AB27" s="45">
        <f t="shared" si="1"/>
        <v>0.81704545454545452</v>
      </c>
      <c r="AC27" s="45">
        <f t="shared" si="1"/>
        <v>0.71263157894736839</v>
      </c>
      <c r="AD27" s="45">
        <f t="shared" si="1"/>
        <v>0.61202185792349728</v>
      </c>
      <c r="AE27" s="45">
        <f t="shared" si="1"/>
        <v>0.74913065076999508</v>
      </c>
      <c r="AF27" s="45">
        <f t="shared" si="1"/>
        <v>0.72346368715083798</v>
      </c>
      <c r="AG27" s="45">
        <f t="shared" si="1"/>
        <v>0.80239520958083832</v>
      </c>
      <c r="AH27" s="45">
        <f t="shared" si="1"/>
        <v>0.75900900900900903</v>
      </c>
      <c r="AI27" s="45">
        <f t="shared" si="1"/>
        <v>0.64673913043478259</v>
      </c>
      <c r="AJ27" s="45">
        <f t="shared" si="1"/>
        <v>0.74913065076999508</v>
      </c>
      <c r="AK27" s="45">
        <f t="shared" si="1"/>
        <v>0.73469387755102045</v>
      </c>
      <c r="AL27" s="45">
        <f t="shared" si="1"/>
        <v>0.63218390804597702</v>
      </c>
      <c r="AM27" s="45">
        <f t="shared" si="1"/>
        <v>0.80740740740740746</v>
      </c>
      <c r="AN27" s="45">
        <f t="shared" si="1"/>
        <v>0.73515981735159819</v>
      </c>
      <c r="AO27" s="45">
        <f t="shared" si="1"/>
        <v>0.83544303797468356</v>
      </c>
      <c r="AP27" s="45">
        <f t="shared" si="1"/>
        <v>0.78823529411764703</v>
      </c>
      <c r="AQ27" s="45">
        <f t="shared" si="1"/>
        <v>0.72953736654804269</v>
      </c>
      <c r="AR27" s="45">
        <f t="shared" si="1"/>
        <v>0.74913065076999508</v>
      </c>
      <c r="AS27" s="45">
        <f t="shared" si="1"/>
        <v>0.73167539267015702</v>
      </c>
      <c r="AT27" s="45">
        <f t="shared" si="1"/>
        <v>0.77222222222222225</v>
      </c>
      <c r="AU27" s="45">
        <f t="shared" si="1"/>
        <v>0.83458646616541354</v>
      </c>
      <c r="AV27" s="45">
        <f t="shared" si="1"/>
        <v>0.72727272727272729</v>
      </c>
      <c r="AW27" s="45">
        <f t="shared" si="1"/>
        <v>0.77777777777777779</v>
      </c>
      <c r="AX27" s="45">
        <f t="shared" si="1"/>
        <v>0.75757575757575757</v>
      </c>
      <c r="AY27" s="45">
        <f t="shared" si="1"/>
        <v>0.82758620689655171</v>
      </c>
      <c r="AZ27" s="45">
        <f t="shared" si="1"/>
        <v>0.90909090909090906</v>
      </c>
      <c r="BA27" s="45">
        <f t="shared" si="1"/>
        <v>0.68944099378881984</v>
      </c>
      <c r="BB27" s="45">
        <f t="shared" si="1"/>
        <v>0.75</v>
      </c>
      <c r="BC27" s="45">
        <f t="shared" si="1"/>
        <v>0.6</v>
      </c>
      <c r="BD27" s="45">
        <f t="shared" si="1"/>
        <v>0.6785714285714286</v>
      </c>
    </row>
    <row r="42" spans="46:46" x14ac:dyDescent="0.2">
      <c r="AT42" s="42"/>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2"/>
  <sheetViews>
    <sheetView showGridLines="0" workbookViewId="0">
      <pane xSplit="1" ySplit="7" topLeftCell="B8" activePane="bottomRight" state="frozen"/>
      <selection activeCell="A23" sqref="A23:A24"/>
      <selection pane="topRight" activeCell="A23" sqref="A23:A24"/>
      <selection pane="bottomLeft" activeCell="A23" sqref="A23:A24"/>
      <selection pane="bottomRight" activeCell="A23" sqref="A23:A2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230</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159</v>
      </c>
      <c r="AA2" s="6" t="s">
        <v>9</v>
      </c>
      <c r="AB2" s="5" t="s">
        <v>31</v>
      </c>
      <c r="AC2" s="5" t="s">
        <v>32</v>
      </c>
      <c r="AD2" s="5" t="s">
        <v>33</v>
      </c>
      <c r="AE2" s="6" t="s">
        <v>9</v>
      </c>
      <c r="AF2" s="5" t="s">
        <v>34</v>
      </c>
      <c r="AG2" s="5" t="s">
        <v>35</v>
      </c>
      <c r="AH2" s="5" t="s">
        <v>36</v>
      </c>
      <c r="AI2" s="5" t="s">
        <v>160</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161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162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80"/>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114</v>
      </c>
      <c r="B8" s="41">
        <v>77</v>
      </c>
      <c r="C8" s="41">
        <v>59</v>
      </c>
      <c r="D8" s="41">
        <v>18</v>
      </c>
      <c r="E8" s="41">
        <v>77</v>
      </c>
      <c r="F8" s="41">
        <v>44</v>
      </c>
      <c r="G8" s="41">
        <v>9</v>
      </c>
      <c r="H8" s="41">
        <v>9</v>
      </c>
      <c r="I8" s="41">
        <v>2</v>
      </c>
      <c r="J8" s="41">
        <v>13</v>
      </c>
      <c r="K8" s="41">
        <v>77</v>
      </c>
      <c r="L8" s="41">
        <v>69</v>
      </c>
      <c r="M8" s="41">
        <v>3</v>
      </c>
      <c r="N8" s="41">
        <v>1</v>
      </c>
      <c r="O8" s="41">
        <v>5</v>
      </c>
      <c r="P8" s="41">
        <v>72</v>
      </c>
      <c r="Q8" s="41">
        <v>31</v>
      </c>
      <c r="R8" s="41">
        <v>31</v>
      </c>
      <c r="S8" s="41">
        <v>4</v>
      </c>
      <c r="T8" s="41">
        <v>2</v>
      </c>
      <c r="U8" s="41">
        <v>1</v>
      </c>
      <c r="V8" s="41">
        <v>0</v>
      </c>
      <c r="W8" s="41">
        <v>0</v>
      </c>
      <c r="X8" s="41">
        <v>1</v>
      </c>
      <c r="Y8" s="41">
        <v>1</v>
      </c>
      <c r="Z8" s="41">
        <v>1</v>
      </c>
      <c r="AA8" s="41">
        <v>77</v>
      </c>
      <c r="AB8" s="41">
        <v>52</v>
      </c>
      <c r="AC8" s="41">
        <v>23</v>
      </c>
      <c r="AD8" s="41">
        <v>3</v>
      </c>
      <c r="AE8" s="41">
        <v>77</v>
      </c>
      <c r="AF8" s="41">
        <v>38</v>
      </c>
      <c r="AG8" s="41">
        <v>25</v>
      </c>
      <c r="AH8" s="41">
        <v>14</v>
      </c>
      <c r="AI8" s="41">
        <v>0</v>
      </c>
      <c r="AJ8" s="41">
        <v>77</v>
      </c>
      <c r="AK8" s="41">
        <v>44</v>
      </c>
      <c r="AL8" s="41">
        <v>8</v>
      </c>
      <c r="AM8" s="41">
        <v>8</v>
      </c>
      <c r="AN8" s="41">
        <v>2</v>
      </c>
      <c r="AO8" s="41">
        <v>9</v>
      </c>
      <c r="AP8" s="41">
        <v>3</v>
      </c>
      <c r="AQ8" s="41">
        <v>5</v>
      </c>
      <c r="AR8" s="41">
        <v>77</v>
      </c>
      <c r="AS8" s="41">
        <v>34</v>
      </c>
      <c r="AT8" s="41">
        <v>25</v>
      </c>
      <c r="AU8" s="41">
        <v>8</v>
      </c>
      <c r="AV8" s="41">
        <v>2</v>
      </c>
      <c r="AW8" s="41">
        <v>0</v>
      </c>
      <c r="AX8" s="41">
        <v>1</v>
      </c>
      <c r="AY8" s="41">
        <v>0</v>
      </c>
      <c r="AZ8" s="41">
        <v>0</v>
      </c>
      <c r="BA8" s="41">
        <v>2</v>
      </c>
      <c r="BB8" s="41">
        <v>0</v>
      </c>
      <c r="BC8" s="41">
        <v>0</v>
      </c>
      <c r="BD8" s="41">
        <v>5</v>
      </c>
    </row>
    <row r="9" spans="1:56" x14ac:dyDescent="0.2">
      <c r="A9" s="80"/>
      <c r="B9" s="2">
        <v>60</v>
      </c>
      <c r="C9" s="3" t="s">
        <v>0</v>
      </c>
      <c r="D9" s="3" t="s">
        <v>0</v>
      </c>
      <c r="E9" s="2">
        <v>60</v>
      </c>
      <c r="F9" s="3" t="s">
        <v>0</v>
      </c>
      <c r="G9" s="3" t="s">
        <v>0</v>
      </c>
      <c r="H9" s="3" t="s">
        <v>0</v>
      </c>
      <c r="I9" s="3" t="s">
        <v>0</v>
      </c>
      <c r="J9" s="3" t="s">
        <v>0</v>
      </c>
      <c r="K9" s="2">
        <v>60</v>
      </c>
      <c r="L9" s="3" t="s">
        <v>0</v>
      </c>
      <c r="M9" s="3" t="s">
        <v>0</v>
      </c>
      <c r="N9" s="3" t="s">
        <v>0</v>
      </c>
      <c r="O9" s="3" t="s">
        <v>0</v>
      </c>
      <c r="P9" s="2">
        <v>57</v>
      </c>
      <c r="Q9" s="3" t="s">
        <v>0</v>
      </c>
      <c r="R9" s="3" t="s">
        <v>0</v>
      </c>
      <c r="S9" s="3" t="s">
        <v>0</v>
      </c>
      <c r="T9" s="3" t="s">
        <v>0</v>
      </c>
      <c r="U9" s="3" t="s">
        <v>0</v>
      </c>
      <c r="V9" s="3" t="s">
        <v>0</v>
      </c>
      <c r="W9" s="3" t="s">
        <v>0</v>
      </c>
      <c r="X9" s="3" t="s">
        <v>0</v>
      </c>
      <c r="Y9" s="3" t="s">
        <v>0</v>
      </c>
      <c r="Z9" s="3" t="s">
        <v>0</v>
      </c>
      <c r="AA9" s="2">
        <v>60</v>
      </c>
      <c r="AB9" s="3" t="s">
        <v>0</v>
      </c>
      <c r="AC9" s="3" t="s">
        <v>0</v>
      </c>
      <c r="AD9" s="3" t="s">
        <v>0</v>
      </c>
      <c r="AE9" s="2">
        <v>60</v>
      </c>
      <c r="AF9" s="3" t="s">
        <v>0</v>
      </c>
      <c r="AG9" s="3" t="s">
        <v>0</v>
      </c>
      <c r="AH9" s="3" t="s">
        <v>0</v>
      </c>
      <c r="AI9" s="3" t="s">
        <v>0</v>
      </c>
      <c r="AJ9" s="2">
        <v>60</v>
      </c>
      <c r="AK9" s="3" t="s">
        <v>0</v>
      </c>
      <c r="AL9" s="3" t="s">
        <v>0</v>
      </c>
      <c r="AM9" s="3" t="s">
        <v>0</v>
      </c>
      <c r="AN9" s="3" t="s">
        <v>0</v>
      </c>
      <c r="AO9" s="3" t="s">
        <v>0</v>
      </c>
      <c r="AP9" s="3" t="s">
        <v>0</v>
      </c>
      <c r="AQ9" s="3" t="s">
        <v>0</v>
      </c>
      <c r="AR9" s="2">
        <v>60</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0.04</v>
      </c>
      <c r="C10" s="8">
        <v>0.06</v>
      </c>
      <c r="D10" s="8">
        <v>0.02</v>
      </c>
      <c r="E10" s="7">
        <v>0.04</v>
      </c>
      <c r="F10" s="8">
        <v>0.08</v>
      </c>
      <c r="G10" s="8">
        <v>0.03</v>
      </c>
      <c r="H10" s="8">
        <v>0.03</v>
      </c>
      <c r="I10" s="8">
        <v>0.01</v>
      </c>
      <c r="J10" s="8">
        <v>0.03</v>
      </c>
      <c r="K10" s="7">
        <v>0.04</v>
      </c>
      <c r="L10" s="8">
        <v>0.04</v>
      </c>
      <c r="M10" s="8">
        <v>0.02</v>
      </c>
      <c r="N10" s="8">
        <v>0.01</v>
      </c>
      <c r="O10" s="8">
        <v>0.1</v>
      </c>
      <c r="P10" s="7">
        <v>0.04</v>
      </c>
      <c r="Q10" s="8">
        <v>0.05</v>
      </c>
      <c r="R10" s="8">
        <v>0.04</v>
      </c>
      <c r="S10" s="8">
        <v>0.05</v>
      </c>
      <c r="T10" s="8">
        <v>0.02</v>
      </c>
      <c r="U10" s="8">
        <v>0.02</v>
      </c>
      <c r="V10" s="8">
        <v>0</v>
      </c>
      <c r="W10" s="8">
        <v>0</v>
      </c>
      <c r="X10" s="8">
        <v>0.13</v>
      </c>
      <c r="Y10" s="8">
        <v>0.01</v>
      </c>
      <c r="Z10" s="8">
        <v>0</v>
      </c>
      <c r="AA10" s="7">
        <v>0.04</v>
      </c>
      <c r="AB10" s="8">
        <v>0.06</v>
      </c>
      <c r="AC10" s="8">
        <v>0.02</v>
      </c>
      <c r="AD10" s="8">
        <v>0.01</v>
      </c>
      <c r="AE10" s="7">
        <v>0.04</v>
      </c>
      <c r="AF10" s="8">
        <v>0.05</v>
      </c>
      <c r="AG10" s="8">
        <v>0.04</v>
      </c>
      <c r="AH10" s="8">
        <v>0.03</v>
      </c>
      <c r="AI10" s="8">
        <v>0</v>
      </c>
      <c r="AJ10" s="7">
        <v>0.04</v>
      </c>
      <c r="AK10" s="8">
        <v>0.09</v>
      </c>
      <c r="AL10" s="8">
        <v>0.03</v>
      </c>
      <c r="AM10" s="8">
        <v>0.03</v>
      </c>
      <c r="AN10" s="8">
        <v>0.01</v>
      </c>
      <c r="AO10" s="8">
        <v>0.04</v>
      </c>
      <c r="AP10" s="8">
        <v>0.01</v>
      </c>
      <c r="AQ10" s="8">
        <v>0.02</v>
      </c>
      <c r="AR10" s="7">
        <v>0.04</v>
      </c>
      <c r="AS10" s="8">
        <v>0.04</v>
      </c>
      <c r="AT10" s="8">
        <v>0.03</v>
      </c>
      <c r="AU10" s="8">
        <v>0.06</v>
      </c>
      <c r="AV10" s="8">
        <v>0.04</v>
      </c>
      <c r="AW10" s="8">
        <v>0</v>
      </c>
      <c r="AX10" s="8">
        <v>0.02</v>
      </c>
      <c r="AY10" s="8">
        <v>0</v>
      </c>
      <c r="AZ10" s="8">
        <v>0.03</v>
      </c>
      <c r="BA10" s="8">
        <v>0.01</v>
      </c>
      <c r="BB10" s="8">
        <v>0</v>
      </c>
      <c r="BC10" s="8">
        <v>0</v>
      </c>
      <c r="BD10" s="8">
        <v>0.1</v>
      </c>
    </row>
    <row r="11" spans="1:56" x14ac:dyDescent="0.2">
      <c r="A11" s="75" t="s">
        <v>115</v>
      </c>
      <c r="B11" s="2">
        <v>430</v>
      </c>
      <c r="C11" s="2">
        <v>248</v>
      </c>
      <c r="D11" s="2">
        <v>182</v>
      </c>
      <c r="E11" s="2">
        <v>430</v>
      </c>
      <c r="F11" s="2">
        <v>96</v>
      </c>
      <c r="G11" s="2">
        <v>70</v>
      </c>
      <c r="H11" s="2">
        <v>93</v>
      </c>
      <c r="I11" s="2">
        <v>66</v>
      </c>
      <c r="J11" s="2">
        <v>105</v>
      </c>
      <c r="K11" s="2">
        <v>430</v>
      </c>
      <c r="L11" s="2">
        <v>373</v>
      </c>
      <c r="M11" s="2">
        <v>30</v>
      </c>
      <c r="N11" s="2">
        <v>16</v>
      </c>
      <c r="O11" s="2">
        <v>11</v>
      </c>
      <c r="P11" s="2">
        <v>419</v>
      </c>
      <c r="Q11" s="2">
        <v>177</v>
      </c>
      <c r="R11" s="2">
        <v>132</v>
      </c>
      <c r="S11" s="2">
        <v>31</v>
      </c>
      <c r="T11" s="2">
        <v>16</v>
      </c>
      <c r="U11" s="2">
        <v>4</v>
      </c>
      <c r="V11" s="2">
        <v>0</v>
      </c>
      <c r="W11" s="2">
        <v>6</v>
      </c>
      <c r="X11" s="2">
        <v>3</v>
      </c>
      <c r="Y11" s="2">
        <v>10</v>
      </c>
      <c r="Z11" s="2">
        <v>39</v>
      </c>
      <c r="AA11" s="2">
        <v>430</v>
      </c>
      <c r="AB11" s="2">
        <v>203</v>
      </c>
      <c r="AC11" s="2">
        <v>204</v>
      </c>
      <c r="AD11" s="2">
        <v>24</v>
      </c>
      <c r="AE11" s="2">
        <v>430</v>
      </c>
      <c r="AF11" s="2">
        <v>195</v>
      </c>
      <c r="AG11" s="2">
        <v>120</v>
      </c>
      <c r="AH11" s="2">
        <v>91</v>
      </c>
      <c r="AI11" s="2">
        <v>23</v>
      </c>
      <c r="AJ11" s="2">
        <v>430</v>
      </c>
      <c r="AK11" s="2">
        <v>104</v>
      </c>
      <c r="AL11" s="2">
        <v>36</v>
      </c>
      <c r="AM11" s="2">
        <v>84</v>
      </c>
      <c r="AN11" s="2">
        <v>47</v>
      </c>
      <c r="AO11" s="2">
        <v>65</v>
      </c>
      <c r="AP11" s="2">
        <v>48</v>
      </c>
      <c r="AQ11" s="2">
        <v>46</v>
      </c>
      <c r="AR11" s="2">
        <v>430</v>
      </c>
      <c r="AS11" s="2">
        <v>204</v>
      </c>
      <c r="AT11" s="2">
        <v>132</v>
      </c>
      <c r="AU11" s="2">
        <v>36</v>
      </c>
      <c r="AV11" s="2">
        <v>5</v>
      </c>
      <c r="AW11" s="2">
        <v>2</v>
      </c>
      <c r="AX11" s="2">
        <v>4</v>
      </c>
      <c r="AY11" s="2">
        <v>6</v>
      </c>
      <c r="AZ11" s="2">
        <v>5</v>
      </c>
      <c r="BA11" s="2">
        <v>22</v>
      </c>
      <c r="BB11" s="2">
        <v>0</v>
      </c>
      <c r="BC11" s="2">
        <v>4</v>
      </c>
      <c r="BD11" s="2">
        <v>11</v>
      </c>
    </row>
    <row r="12" spans="1:56" s="42" customFormat="1" x14ac:dyDescent="0.2">
      <c r="A12" s="80"/>
      <c r="B12" s="41">
        <v>450</v>
      </c>
      <c r="C12" s="41" t="s">
        <v>0</v>
      </c>
      <c r="D12" s="41" t="s">
        <v>0</v>
      </c>
      <c r="E12" s="41">
        <v>450</v>
      </c>
      <c r="F12" s="41" t="s">
        <v>0</v>
      </c>
      <c r="G12" s="41" t="s">
        <v>0</v>
      </c>
      <c r="H12" s="41" t="s">
        <v>0</v>
      </c>
      <c r="I12" s="41" t="s">
        <v>0</v>
      </c>
      <c r="J12" s="41" t="s">
        <v>0</v>
      </c>
      <c r="K12" s="41">
        <v>450</v>
      </c>
      <c r="L12" s="41" t="s">
        <v>0</v>
      </c>
      <c r="M12" s="41" t="s">
        <v>0</v>
      </c>
      <c r="N12" s="41" t="s">
        <v>0</v>
      </c>
      <c r="O12" s="41" t="s">
        <v>0</v>
      </c>
      <c r="P12" s="41">
        <v>441</v>
      </c>
      <c r="Q12" s="41" t="s">
        <v>0</v>
      </c>
      <c r="R12" s="41" t="s">
        <v>0</v>
      </c>
      <c r="S12" s="41" t="s">
        <v>0</v>
      </c>
      <c r="T12" s="41" t="s">
        <v>0</v>
      </c>
      <c r="U12" s="41" t="s">
        <v>0</v>
      </c>
      <c r="V12" s="41" t="s">
        <v>0</v>
      </c>
      <c r="W12" s="41" t="s">
        <v>0</v>
      </c>
      <c r="X12" s="41" t="s">
        <v>0</v>
      </c>
      <c r="Y12" s="41" t="s">
        <v>0</v>
      </c>
      <c r="Z12" s="41" t="s">
        <v>0</v>
      </c>
      <c r="AA12" s="41">
        <v>450</v>
      </c>
      <c r="AB12" s="41" t="s">
        <v>0</v>
      </c>
      <c r="AC12" s="41" t="s">
        <v>0</v>
      </c>
      <c r="AD12" s="41" t="s">
        <v>0</v>
      </c>
      <c r="AE12" s="41">
        <v>450</v>
      </c>
      <c r="AF12" s="41" t="s">
        <v>0</v>
      </c>
      <c r="AG12" s="41" t="s">
        <v>0</v>
      </c>
      <c r="AH12" s="41" t="s">
        <v>0</v>
      </c>
      <c r="AI12" s="41" t="s">
        <v>0</v>
      </c>
      <c r="AJ12" s="41">
        <v>450</v>
      </c>
      <c r="AK12" s="41" t="s">
        <v>0</v>
      </c>
      <c r="AL12" s="41" t="s">
        <v>0</v>
      </c>
      <c r="AM12" s="41" t="s">
        <v>0</v>
      </c>
      <c r="AN12" s="41" t="s">
        <v>0</v>
      </c>
      <c r="AO12" s="41" t="s">
        <v>0</v>
      </c>
      <c r="AP12" s="41" t="s">
        <v>0</v>
      </c>
      <c r="AQ12" s="41" t="s">
        <v>0</v>
      </c>
      <c r="AR12" s="41">
        <v>450</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0.21</v>
      </c>
      <c r="C13" s="8">
        <v>0.25</v>
      </c>
      <c r="D13" s="8">
        <v>0.18</v>
      </c>
      <c r="E13" s="7">
        <v>0.21</v>
      </c>
      <c r="F13" s="8">
        <v>0.17</v>
      </c>
      <c r="G13" s="8">
        <v>0.22</v>
      </c>
      <c r="H13" s="8">
        <v>0.26</v>
      </c>
      <c r="I13" s="8">
        <v>0.22</v>
      </c>
      <c r="J13" s="8">
        <v>0.23</v>
      </c>
      <c r="K13" s="7">
        <v>0.21</v>
      </c>
      <c r="L13" s="8">
        <v>0.22</v>
      </c>
      <c r="M13" s="8">
        <v>0.18</v>
      </c>
      <c r="N13" s="8">
        <v>0.17</v>
      </c>
      <c r="O13" s="8">
        <v>0.2</v>
      </c>
      <c r="P13" s="7">
        <v>0.21</v>
      </c>
      <c r="Q13" s="8">
        <v>0.27</v>
      </c>
      <c r="R13" s="8">
        <v>0.18</v>
      </c>
      <c r="S13" s="8">
        <v>0.36</v>
      </c>
      <c r="T13" s="8">
        <v>0.21</v>
      </c>
      <c r="U13" s="8">
        <v>0.09</v>
      </c>
      <c r="V13" s="9">
        <v>0</v>
      </c>
      <c r="W13" s="8">
        <v>0.15</v>
      </c>
      <c r="X13" s="8">
        <v>0.25</v>
      </c>
      <c r="Y13" s="8">
        <v>0.1</v>
      </c>
      <c r="Z13" s="8">
        <v>0.18</v>
      </c>
      <c r="AA13" s="7">
        <v>0.21</v>
      </c>
      <c r="AB13" s="8">
        <v>0.23</v>
      </c>
      <c r="AC13" s="8">
        <v>0.21</v>
      </c>
      <c r="AD13" s="8">
        <v>0.13</v>
      </c>
      <c r="AE13" s="7">
        <v>0.21</v>
      </c>
      <c r="AF13" s="8">
        <v>0.27</v>
      </c>
      <c r="AG13" s="8">
        <v>0.18</v>
      </c>
      <c r="AH13" s="8">
        <v>0.21</v>
      </c>
      <c r="AI13" s="8">
        <v>0.13</v>
      </c>
      <c r="AJ13" s="7">
        <v>0.21</v>
      </c>
      <c r="AK13" s="8">
        <v>0.21</v>
      </c>
      <c r="AL13" s="8">
        <v>0.14000000000000001</v>
      </c>
      <c r="AM13" s="8">
        <v>0.31</v>
      </c>
      <c r="AN13" s="8">
        <v>0.21</v>
      </c>
      <c r="AO13" s="8">
        <v>0.28000000000000003</v>
      </c>
      <c r="AP13" s="8">
        <v>0.19</v>
      </c>
      <c r="AQ13" s="8">
        <v>0.16</v>
      </c>
      <c r="AR13" s="7">
        <v>0.21</v>
      </c>
      <c r="AS13" s="8">
        <v>0.27</v>
      </c>
      <c r="AT13" s="8">
        <v>0.18</v>
      </c>
      <c r="AU13" s="8">
        <v>0.27</v>
      </c>
      <c r="AV13" s="8">
        <v>0.08</v>
      </c>
      <c r="AW13" s="8">
        <v>0.19</v>
      </c>
      <c r="AX13" s="8">
        <v>0.11</v>
      </c>
      <c r="AY13" s="8">
        <v>0.2</v>
      </c>
      <c r="AZ13" s="8">
        <v>0.46</v>
      </c>
      <c r="BA13" s="8">
        <v>0.14000000000000001</v>
      </c>
      <c r="BB13" s="9">
        <v>0</v>
      </c>
      <c r="BC13" s="8">
        <v>0.1</v>
      </c>
      <c r="BD13" s="8">
        <v>0.2</v>
      </c>
    </row>
    <row r="14" spans="1:56" s="42" customFormat="1" x14ac:dyDescent="0.2">
      <c r="A14" s="75" t="s">
        <v>116</v>
      </c>
      <c r="B14" s="41">
        <v>643</v>
      </c>
      <c r="C14" s="41">
        <v>312</v>
      </c>
      <c r="D14" s="41">
        <v>330</v>
      </c>
      <c r="E14" s="41">
        <v>643</v>
      </c>
      <c r="F14" s="41">
        <v>151</v>
      </c>
      <c r="G14" s="41">
        <v>116</v>
      </c>
      <c r="H14" s="41">
        <v>100</v>
      </c>
      <c r="I14" s="41">
        <v>106</v>
      </c>
      <c r="J14" s="41">
        <v>170</v>
      </c>
      <c r="K14" s="41">
        <v>643</v>
      </c>
      <c r="L14" s="41">
        <v>543</v>
      </c>
      <c r="M14" s="41">
        <v>51</v>
      </c>
      <c r="N14" s="41">
        <v>35</v>
      </c>
      <c r="O14" s="41">
        <v>14</v>
      </c>
      <c r="P14" s="41">
        <v>629</v>
      </c>
      <c r="Q14" s="41">
        <v>239</v>
      </c>
      <c r="R14" s="41">
        <v>215</v>
      </c>
      <c r="S14" s="41">
        <v>29</v>
      </c>
      <c r="T14" s="41">
        <v>24</v>
      </c>
      <c r="U14" s="41">
        <v>13</v>
      </c>
      <c r="V14" s="41">
        <v>0</v>
      </c>
      <c r="W14" s="41">
        <v>12</v>
      </c>
      <c r="X14" s="41">
        <v>3</v>
      </c>
      <c r="Y14" s="41">
        <v>28</v>
      </c>
      <c r="Z14" s="41">
        <v>64</v>
      </c>
      <c r="AA14" s="41">
        <v>643</v>
      </c>
      <c r="AB14" s="41">
        <v>291</v>
      </c>
      <c r="AC14" s="41">
        <v>311</v>
      </c>
      <c r="AD14" s="41">
        <v>41</v>
      </c>
      <c r="AE14" s="41">
        <v>643</v>
      </c>
      <c r="AF14" s="41">
        <v>255</v>
      </c>
      <c r="AG14" s="41">
        <v>183</v>
      </c>
      <c r="AH14" s="41">
        <v>143</v>
      </c>
      <c r="AI14" s="41">
        <v>62</v>
      </c>
      <c r="AJ14" s="41">
        <v>643</v>
      </c>
      <c r="AK14" s="41">
        <v>148</v>
      </c>
      <c r="AL14" s="41">
        <v>72</v>
      </c>
      <c r="AM14" s="41">
        <v>90</v>
      </c>
      <c r="AN14" s="41">
        <v>60</v>
      </c>
      <c r="AO14" s="41">
        <v>98</v>
      </c>
      <c r="AP14" s="41">
        <v>84</v>
      </c>
      <c r="AQ14" s="41">
        <v>91</v>
      </c>
      <c r="AR14" s="41">
        <v>643</v>
      </c>
      <c r="AS14" s="41">
        <v>275</v>
      </c>
      <c r="AT14" s="41">
        <v>223</v>
      </c>
      <c r="AU14" s="41">
        <v>39</v>
      </c>
      <c r="AV14" s="41">
        <v>15</v>
      </c>
      <c r="AW14" s="41">
        <v>2</v>
      </c>
      <c r="AX14" s="41">
        <v>10</v>
      </c>
      <c r="AY14" s="41">
        <v>9</v>
      </c>
      <c r="AZ14" s="41">
        <v>3</v>
      </c>
      <c r="BA14" s="41">
        <v>40</v>
      </c>
      <c r="BB14" s="41">
        <v>2</v>
      </c>
      <c r="BC14" s="41">
        <v>11</v>
      </c>
      <c r="BD14" s="41">
        <v>14</v>
      </c>
    </row>
    <row r="15" spans="1:56" x14ac:dyDescent="0.2">
      <c r="A15" s="80"/>
      <c r="B15" s="2">
        <v>698</v>
      </c>
      <c r="C15" s="3" t="s">
        <v>0</v>
      </c>
      <c r="D15" s="3" t="s">
        <v>0</v>
      </c>
      <c r="E15" s="2">
        <v>698</v>
      </c>
      <c r="F15" s="3" t="s">
        <v>0</v>
      </c>
      <c r="G15" s="3" t="s">
        <v>0</v>
      </c>
      <c r="H15" s="3" t="s">
        <v>0</v>
      </c>
      <c r="I15" s="3" t="s">
        <v>0</v>
      </c>
      <c r="J15" s="3" t="s">
        <v>0</v>
      </c>
      <c r="K15" s="2">
        <v>698</v>
      </c>
      <c r="L15" s="3" t="s">
        <v>0</v>
      </c>
      <c r="M15" s="3" t="s">
        <v>0</v>
      </c>
      <c r="N15" s="3" t="s">
        <v>0</v>
      </c>
      <c r="O15" s="3" t="s">
        <v>0</v>
      </c>
      <c r="P15" s="2">
        <v>679</v>
      </c>
      <c r="Q15" s="3" t="s">
        <v>0</v>
      </c>
      <c r="R15" s="3" t="s">
        <v>0</v>
      </c>
      <c r="S15" s="3" t="s">
        <v>0</v>
      </c>
      <c r="T15" s="3" t="s">
        <v>0</v>
      </c>
      <c r="U15" s="3" t="s">
        <v>0</v>
      </c>
      <c r="V15" s="3" t="s">
        <v>0</v>
      </c>
      <c r="W15" s="3" t="s">
        <v>0</v>
      </c>
      <c r="X15" s="3" t="s">
        <v>0</v>
      </c>
      <c r="Y15" s="3" t="s">
        <v>0</v>
      </c>
      <c r="Z15" s="3" t="s">
        <v>0</v>
      </c>
      <c r="AA15" s="2">
        <v>698</v>
      </c>
      <c r="AB15" s="3" t="s">
        <v>0</v>
      </c>
      <c r="AC15" s="3" t="s">
        <v>0</v>
      </c>
      <c r="AD15" s="3" t="s">
        <v>0</v>
      </c>
      <c r="AE15" s="2">
        <v>698</v>
      </c>
      <c r="AF15" s="3" t="s">
        <v>0</v>
      </c>
      <c r="AG15" s="3" t="s">
        <v>0</v>
      </c>
      <c r="AH15" s="3" t="s">
        <v>0</v>
      </c>
      <c r="AI15" s="3" t="s">
        <v>0</v>
      </c>
      <c r="AJ15" s="2">
        <v>698</v>
      </c>
      <c r="AK15" s="3" t="s">
        <v>0</v>
      </c>
      <c r="AL15" s="3" t="s">
        <v>0</v>
      </c>
      <c r="AM15" s="3" t="s">
        <v>0</v>
      </c>
      <c r="AN15" s="3" t="s">
        <v>0</v>
      </c>
      <c r="AO15" s="3" t="s">
        <v>0</v>
      </c>
      <c r="AP15" s="3" t="s">
        <v>0</v>
      </c>
      <c r="AQ15" s="3" t="s">
        <v>0</v>
      </c>
      <c r="AR15" s="2">
        <v>698</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0.32</v>
      </c>
      <c r="C16" s="8">
        <v>0.32</v>
      </c>
      <c r="D16" s="8">
        <v>0.32</v>
      </c>
      <c r="E16" s="7">
        <v>0.32</v>
      </c>
      <c r="F16" s="8">
        <v>0.26</v>
      </c>
      <c r="G16" s="8">
        <v>0.36</v>
      </c>
      <c r="H16" s="8">
        <v>0.28000000000000003</v>
      </c>
      <c r="I16" s="8">
        <v>0.36</v>
      </c>
      <c r="J16" s="8">
        <v>0.37</v>
      </c>
      <c r="K16" s="7">
        <v>0.32</v>
      </c>
      <c r="L16" s="8">
        <v>0.32</v>
      </c>
      <c r="M16" s="8">
        <v>0.3</v>
      </c>
      <c r="N16" s="8">
        <v>0.36</v>
      </c>
      <c r="O16" s="8">
        <v>0.25</v>
      </c>
      <c r="P16" s="7">
        <v>0.32</v>
      </c>
      <c r="Q16" s="8">
        <v>0.37</v>
      </c>
      <c r="R16" s="8">
        <v>0.3</v>
      </c>
      <c r="S16" s="8">
        <v>0.34</v>
      </c>
      <c r="T16" s="8">
        <v>0.31</v>
      </c>
      <c r="U16" s="8">
        <v>0.27</v>
      </c>
      <c r="V16" s="8">
        <v>0.06</v>
      </c>
      <c r="W16" s="8">
        <v>0.3</v>
      </c>
      <c r="X16" s="8">
        <v>0.27</v>
      </c>
      <c r="Y16" s="8">
        <v>0.27</v>
      </c>
      <c r="Z16" s="8">
        <v>0.3</v>
      </c>
      <c r="AA16" s="7">
        <v>0.32</v>
      </c>
      <c r="AB16" s="8">
        <v>0.33</v>
      </c>
      <c r="AC16" s="8">
        <v>0.33</v>
      </c>
      <c r="AD16" s="8">
        <v>0.22</v>
      </c>
      <c r="AE16" s="7">
        <v>0.32</v>
      </c>
      <c r="AF16" s="8">
        <v>0.36</v>
      </c>
      <c r="AG16" s="8">
        <v>0.27</v>
      </c>
      <c r="AH16" s="8">
        <v>0.32</v>
      </c>
      <c r="AI16" s="8">
        <v>0.34</v>
      </c>
      <c r="AJ16" s="7">
        <v>0.32</v>
      </c>
      <c r="AK16" s="8">
        <v>0.3</v>
      </c>
      <c r="AL16" s="8">
        <v>0.27</v>
      </c>
      <c r="AM16" s="8">
        <v>0.33</v>
      </c>
      <c r="AN16" s="8">
        <v>0.28000000000000003</v>
      </c>
      <c r="AO16" s="8">
        <v>0.41</v>
      </c>
      <c r="AP16" s="8">
        <v>0.33</v>
      </c>
      <c r="AQ16" s="8">
        <v>0.33</v>
      </c>
      <c r="AR16" s="7">
        <v>0.32</v>
      </c>
      <c r="AS16" s="8">
        <v>0.36</v>
      </c>
      <c r="AT16" s="8">
        <v>0.31</v>
      </c>
      <c r="AU16" s="8">
        <v>0.28999999999999998</v>
      </c>
      <c r="AV16" s="8">
        <v>0.28000000000000003</v>
      </c>
      <c r="AW16" s="8">
        <v>0.23</v>
      </c>
      <c r="AX16" s="8">
        <v>0.28999999999999998</v>
      </c>
      <c r="AY16" s="8">
        <v>0.3</v>
      </c>
      <c r="AZ16" s="8">
        <v>0.22</v>
      </c>
      <c r="BA16" s="8">
        <v>0.25</v>
      </c>
      <c r="BB16" s="8">
        <v>0.28000000000000003</v>
      </c>
      <c r="BC16" s="8">
        <v>0.31</v>
      </c>
      <c r="BD16" s="8">
        <v>0.25</v>
      </c>
    </row>
    <row r="17" spans="1:56" x14ac:dyDescent="0.2">
      <c r="A17" s="75" t="s">
        <v>117</v>
      </c>
      <c r="B17" s="2">
        <v>598</v>
      </c>
      <c r="C17" s="2">
        <v>305</v>
      </c>
      <c r="D17" s="2">
        <v>293</v>
      </c>
      <c r="E17" s="2">
        <v>598</v>
      </c>
      <c r="F17" s="2">
        <v>148</v>
      </c>
      <c r="G17" s="2">
        <v>86</v>
      </c>
      <c r="H17" s="2">
        <v>125</v>
      </c>
      <c r="I17" s="2">
        <v>92</v>
      </c>
      <c r="J17" s="2">
        <v>148</v>
      </c>
      <c r="K17" s="2">
        <v>598</v>
      </c>
      <c r="L17" s="2">
        <v>498</v>
      </c>
      <c r="M17" s="2">
        <v>55</v>
      </c>
      <c r="N17" s="2">
        <v>30</v>
      </c>
      <c r="O17" s="2">
        <v>15</v>
      </c>
      <c r="P17" s="2">
        <v>583</v>
      </c>
      <c r="Q17" s="2">
        <v>157</v>
      </c>
      <c r="R17" s="2">
        <v>249</v>
      </c>
      <c r="S17" s="2">
        <v>18</v>
      </c>
      <c r="T17" s="2">
        <v>29</v>
      </c>
      <c r="U17" s="2">
        <v>21</v>
      </c>
      <c r="V17" s="2">
        <v>5</v>
      </c>
      <c r="W17" s="2">
        <v>16</v>
      </c>
      <c r="X17" s="2">
        <v>0</v>
      </c>
      <c r="Y17" s="2">
        <v>33</v>
      </c>
      <c r="Z17" s="2">
        <v>55</v>
      </c>
      <c r="AA17" s="2">
        <v>598</v>
      </c>
      <c r="AB17" s="2">
        <v>252</v>
      </c>
      <c r="AC17" s="2">
        <v>301</v>
      </c>
      <c r="AD17" s="2">
        <v>45</v>
      </c>
      <c r="AE17" s="2">
        <v>598</v>
      </c>
      <c r="AF17" s="2">
        <v>186</v>
      </c>
      <c r="AG17" s="2">
        <v>242</v>
      </c>
      <c r="AH17" s="2">
        <v>139</v>
      </c>
      <c r="AI17" s="2">
        <v>32</v>
      </c>
      <c r="AJ17" s="2">
        <v>598</v>
      </c>
      <c r="AK17" s="2">
        <v>129</v>
      </c>
      <c r="AL17" s="2">
        <v>79</v>
      </c>
      <c r="AM17" s="2">
        <v>76</v>
      </c>
      <c r="AN17" s="2">
        <v>77</v>
      </c>
      <c r="AO17" s="2">
        <v>60</v>
      </c>
      <c r="AP17" s="2">
        <v>102</v>
      </c>
      <c r="AQ17" s="2">
        <v>76</v>
      </c>
      <c r="AR17" s="2">
        <v>598</v>
      </c>
      <c r="AS17" s="2">
        <v>197</v>
      </c>
      <c r="AT17" s="2">
        <v>234</v>
      </c>
      <c r="AU17" s="2">
        <v>36</v>
      </c>
      <c r="AV17" s="2">
        <v>22</v>
      </c>
      <c r="AW17" s="2">
        <v>5</v>
      </c>
      <c r="AX17" s="2">
        <v>15</v>
      </c>
      <c r="AY17" s="2">
        <v>9</v>
      </c>
      <c r="AZ17" s="2">
        <v>3</v>
      </c>
      <c r="BA17" s="2">
        <v>50</v>
      </c>
      <c r="BB17" s="2">
        <v>4</v>
      </c>
      <c r="BC17" s="2">
        <v>10</v>
      </c>
      <c r="BD17" s="2">
        <v>15</v>
      </c>
    </row>
    <row r="18" spans="1:56" s="42" customFormat="1" x14ac:dyDescent="0.2">
      <c r="A18" s="80"/>
      <c r="B18" s="41">
        <v>595</v>
      </c>
      <c r="C18" s="41" t="s">
        <v>0</v>
      </c>
      <c r="D18" s="41" t="s">
        <v>0</v>
      </c>
      <c r="E18" s="41">
        <v>595</v>
      </c>
      <c r="F18" s="41" t="s">
        <v>0</v>
      </c>
      <c r="G18" s="41" t="s">
        <v>0</v>
      </c>
      <c r="H18" s="41" t="s">
        <v>0</v>
      </c>
      <c r="I18" s="41" t="s">
        <v>0</v>
      </c>
      <c r="J18" s="41" t="s">
        <v>0</v>
      </c>
      <c r="K18" s="41">
        <v>595</v>
      </c>
      <c r="L18" s="41" t="s">
        <v>0</v>
      </c>
      <c r="M18" s="41" t="s">
        <v>0</v>
      </c>
      <c r="N18" s="41" t="s">
        <v>0</v>
      </c>
      <c r="O18" s="41" t="s">
        <v>0</v>
      </c>
      <c r="P18" s="41">
        <v>579</v>
      </c>
      <c r="Q18" s="41" t="s">
        <v>0</v>
      </c>
      <c r="R18" s="41" t="s">
        <v>0</v>
      </c>
      <c r="S18" s="41" t="s">
        <v>0</v>
      </c>
      <c r="T18" s="41" t="s">
        <v>0</v>
      </c>
      <c r="U18" s="41" t="s">
        <v>0</v>
      </c>
      <c r="V18" s="41" t="s">
        <v>0</v>
      </c>
      <c r="W18" s="41" t="s">
        <v>0</v>
      </c>
      <c r="X18" s="41" t="s">
        <v>0</v>
      </c>
      <c r="Y18" s="41" t="s">
        <v>0</v>
      </c>
      <c r="Z18" s="41" t="s">
        <v>0</v>
      </c>
      <c r="AA18" s="41">
        <v>595</v>
      </c>
      <c r="AB18" s="41" t="s">
        <v>0</v>
      </c>
      <c r="AC18" s="41" t="s">
        <v>0</v>
      </c>
      <c r="AD18" s="41" t="s">
        <v>0</v>
      </c>
      <c r="AE18" s="41">
        <v>595</v>
      </c>
      <c r="AF18" s="41" t="s">
        <v>0</v>
      </c>
      <c r="AG18" s="41" t="s">
        <v>0</v>
      </c>
      <c r="AH18" s="41" t="s">
        <v>0</v>
      </c>
      <c r="AI18" s="41" t="s">
        <v>0</v>
      </c>
      <c r="AJ18" s="41">
        <v>595</v>
      </c>
      <c r="AK18" s="41" t="s">
        <v>0</v>
      </c>
      <c r="AL18" s="41" t="s">
        <v>0</v>
      </c>
      <c r="AM18" s="41" t="s">
        <v>0</v>
      </c>
      <c r="AN18" s="41" t="s">
        <v>0</v>
      </c>
      <c r="AO18" s="41" t="s">
        <v>0</v>
      </c>
      <c r="AP18" s="41" t="s">
        <v>0</v>
      </c>
      <c r="AQ18" s="41" t="s">
        <v>0</v>
      </c>
      <c r="AR18" s="41">
        <v>595</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0.3</v>
      </c>
      <c r="C19" s="8">
        <v>0.31</v>
      </c>
      <c r="D19" s="8">
        <v>0.28000000000000003</v>
      </c>
      <c r="E19" s="7">
        <v>0.3</v>
      </c>
      <c r="F19" s="8">
        <v>0.26</v>
      </c>
      <c r="G19" s="8">
        <v>0.26</v>
      </c>
      <c r="H19" s="8">
        <v>0.35</v>
      </c>
      <c r="I19" s="8">
        <v>0.31</v>
      </c>
      <c r="J19" s="8">
        <v>0.32</v>
      </c>
      <c r="K19" s="7">
        <v>0.3</v>
      </c>
      <c r="L19" s="8">
        <v>0.28999999999999998</v>
      </c>
      <c r="M19" s="8">
        <v>0.33</v>
      </c>
      <c r="N19" s="8">
        <v>0.31</v>
      </c>
      <c r="O19" s="8">
        <v>0.27</v>
      </c>
      <c r="P19" s="7">
        <v>0.3</v>
      </c>
      <c r="Q19" s="8">
        <v>0.24</v>
      </c>
      <c r="R19" s="8">
        <v>0.34</v>
      </c>
      <c r="S19" s="8">
        <v>0.21</v>
      </c>
      <c r="T19" s="8">
        <v>0.37</v>
      </c>
      <c r="U19" s="8">
        <v>0.42</v>
      </c>
      <c r="V19" s="8">
        <v>0.94</v>
      </c>
      <c r="W19" s="8">
        <v>0.39</v>
      </c>
      <c r="X19" s="8">
        <v>0.02</v>
      </c>
      <c r="Y19" s="8">
        <v>0.32</v>
      </c>
      <c r="Z19" s="8">
        <v>0.26</v>
      </c>
      <c r="AA19" s="7">
        <v>0.3</v>
      </c>
      <c r="AB19" s="8">
        <v>0.28999999999999998</v>
      </c>
      <c r="AC19" s="8">
        <v>0.32</v>
      </c>
      <c r="AD19" s="8">
        <v>0.25</v>
      </c>
      <c r="AE19" s="7">
        <v>0.3</v>
      </c>
      <c r="AF19" s="8">
        <v>0.26</v>
      </c>
      <c r="AG19" s="8">
        <v>0.36</v>
      </c>
      <c r="AH19" s="8">
        <v>0.31</v>
      </c>
      <c r="AI19" s="8">
        <v>0.17</v>
      </c>
      <c r="AJ19" s="7">
        <v>0.3</v>
      </c>
      <c r="AK19" s="8">
        <v>0.26</v>
      </c>
      <c r="AL19" s="8">
        <v>0.3</v>
      </c>
      <c r="AM19" s="8">
        <v>0.28000000000000003</v>
      </c>
      <c r="AN19" s="8">
        <v>0.35</v>
      </c>
      <c r="AO19" s="8">
        <v>0.26</v>
      </c>
      <c r="AP19" s="8">
        <v>0.4</v>
      </c>
      <c r="AQ19" s="8">
        <v>0.27</v>
      </c>
      <c r="AR19" s="7">
        <v>0.3</v>
      </c>
      <c r="AS19" s="8">
        <v>0.26</v>
      </c>
      <c r="AT19" s="8">
        <v>0.32</v>
      </c>
      <c r="AU19" s="8">
        <v>0.27</v>
      </c>
      <c r="AV19" s="8">
        <v>0.4</v>
      </c>
      <c r="AW19" s="8">
        <v>0.59</v>
      </c>
      <c r="AX19" s="8">
        <v>0.46</v>
      </c>
      <c r="AY19" s="8">
        <v>0.28999999999999998</v>
      </c>
      <c r="AZ19" s="8">
        <v>0.24</v>
      </c>
      <c r="BA19" s="8">
        <v>0.31</v>
      </c>
      <c r="BB19" s="8">
        <v>0.49</v>
      </c>
      <c r="BC19" s="8">
        <v>0.28999999999999998</v>
      </c>
      <c r="BD19" s="8">
        <v>0.27</v>
      </c>
    </row>
    <row r="20" spans="1:56" s="42" customFormat="1" x14ac:dyDescent="0.2">
      <c r="A20" s="75" t="s">
        <v>142</v>
      </c>
      <c r="B20" s="41">
        <v>265</v>
      </c>
      <c r="C20" s="41">
        <v>58</v>
      </c>
      <c r="D20" s="41">
        <v>207</v>
      </c>
      <c r="E20" s="41">
        <v>265</v>
      </c>
      <c r="F20" s="41">
        <v>134</v>
      </c>
      <c r="G20" s="41">
        <v>45</v>
      </c>
      <c r="H20" s="41">
        <v>32</v>
      </c>
      <c r="I20" s="41">
        <v>30</v>
      </c>
      <c r="J20" s="41">
        <v>24</v>
      </c>
      <c r="K20" s="41">
        <v>265</v>
      </c>
      <c r="L20" s="41">
        <v>209</v>
      </c>
      <c r="M20" s="41">
        <v>31</v>
      </c>
      <c r="N20" s="41">
        <v>15</v>
      </c>
      <c r="O20" s="41">
        <v>10</v>
      </c>
      <c r="P20" s="41">
        <v>254</v>
      </c>
      <c r="Q20" s="41">
        <v>41</v>
      </c>
      <c r="R20" s="41">
        <v>97</v>
      </c>
      <c r="S20" s="41">
        <v>4</v>
      </c>
      <c r="T20" s="41">
        <v>7</v>
      </c>
      <c r="U20" s="41">
        <v>10</v>
      </c>
      <c r="V20" s="41">
        <v>0</v>
      </c>
      <c r="W20" s="41">
        <v>6</v>
      </c>
      <c r="X20" s="41">
        <v>4</v>
      </c>
      <c r="Y20" s="41">
        <v>30</v>
      </c>
      <c r="Z20" s="41">
        <v>55</v>
      </c>
      <c r="AA20" s="41">
        <v>265</v>
      </c>
      <c r="AB20" s="41">
        <v>83</v>
      </c>
      <c r="AC20" s="41">
        <v>111</v>
      </c>
      <c r="AD20" s="41">
        <v>70</v>
      </c>
      <c r="AE20" s="41">
        <v>265</v>
      </c>
      <c r="AF20" s="41">
        <v>43</v>
      </c>
      <c r="AG20" s="41">
        <v>98</v>
      </c>
      <c r="AH20" s="41">
        <v>56</v>
      </c>
      <c r="AI20" s="41">
        <v>68</v>
      </c>
      <c r="AJ20" s="41">
        <v>265</v>
      </c>
      <c r="AK20" s="41">
        <v>66</v>
      </c>
      <c r="AL20" s="41">
        <v>67</v>
      </c>
      <c r="AM20" s="41">
        <v>13</v>
      </c>
      <c r="AN20" s="41">
        <v>32</v>
      </c>
      <c r="AO20" s="41">
        <v>5</v>
      </c>
      <c r="AP20" s="41">
        <v>19</v>
      </c>
      <c r="AQ20" s="41">
        <v>63</v>
      </c>
      <c r="AR20" s="41">
        <v>265</v>
      </c>
      <c r="AS20" s="41">
        <v>54</v>
      </c>
      <c r="AT20" s="41">
        <v>106</v>
      </c>
      <c r="AU20" s="41">
        <v>14</v>
      </c>
      <c r="AV20" s="41">
        <v>11</v>
      </c>
      <c r="AW20" s="41">
        <v>0</v>
      </c>
      <c r="AX20" s="41">
        <v>4</v>
      </c>
      <c r="AY20" s="41">
        <v>6</v>
      </c>
      <c r="AZ20" s="41">
        <v>1</v>
      </c>
      <c r="BA20" s="41">
        <v>47</v>
      </c>
      <c r="BB20" s="41">
        <v>2</v>
      </c>
      <c r="BC20" s="41">
        <v>10</v>
      </c>
      <c r="BD20" s="41">
        <v>10</v>
      </c>
    </row>
    <row r="21" spans="1:56" x14ac:dyDescent="0.2">
      <c r="A21" s="80"/>
      <c r="B21" s="2">
        <v>210</v>
      </c>
      <c r="C21" s="3" t="s">
        <v>0</v>
      </c>
      <c r="D21" s="3" t="s">
        <v>0</v>
      </c>
      <c r="E21" s="2">
        <v>210</v>
      </c>
      <c r="F21" s="3" t="s">
        <v>0</v>
      </c>
      <c r="G21" s="3" t="s">
        <v>0</v>
      </c>
      <c r="H21" s="3" t="s">
        <v>0</v>
      </c>
      <c r="I21" s="3" t="s">
        <v>0</v>
      </c>
      <c r="J21" s="3" t="s">
        <v>0</v>
      </c>
      <c r="K21" s="2">
        <v>210</v>
      </c>
      <c r="L21" s="3" t="s">
        <v>0</v>
      </c>
      <c r="M21" s="3" t="s">
        <v>0</v>
      </c>
      <c r="N21" s="3" t="s">
        <v>0</v>
      </c>
      <c r="O21" s="3" t="s">
        <v>0</v>
      </c>
      <c r="P21" s="2">
        <v>204</v>
      </c>
      <c r="Q21" s="3" t="s">
        <v>0</v>
      </c>
      <c r="R21" s="3" t="s">
        <v>0</v>
      </c>
      <c r="S21" s="3" t="s">
        <v>0</v>
      </c>
      <c r="T21" s="3" t="s">
        <v>0</v>
      </c>
      <c r="U21" s="3" t="s">
        <v>0</v>
      </c>
      <c r="V21" s="3" t="s">
        <v>0</v>
      </c>
      <c r="W21" s="3" t="s">
        <v>0</v>
      </c>
      <c r="X21" s="3" t="s">
        <v>0</v>
      </c>
      <c r="Y21" s="3" t="s">
        <v>0</v>
      </c>
      <c r="Z21" s="3" t="s">
        <v>0</v>
      </c>
      <c r="AA21" s="2">
        <v>210</v>
      </c>
      <c r="AB21" s="3" t="s">
        <v>0</v>
      </c>
      <c r="AC21" s="3" t="s">
        <v>0</v>
      </c>
      <c r="AD21" s="3" t="s">
        <v>0</v>
      </c>
      <c r="AE21" s="2">
        <v>210</v>
      </c>
      <c r="AF21" s="3" t="s">
        <v>0</v>
      </c>
      <c r="AG21" s="3" t="s">
        <v>0</v>
      </c>
      <c r="AH21" s="3" t="s">
        <v>0</v>
      </c>
      <c r="AI21" s="3" t="s">
        <v>0</v>
      </c>
      <c r="AJ21" s="2">
        <v>210</v>
      </c>
      <c r="AK21" s="3" t="s">
        <v>0</v>
      </c>
      <c r="AL21" s="3" t="s">
        <v>0</v>
      </c>
      <c r="AM21" s="3" t="s">
        <v>0</v>
      </c>
      <c r="AN21" s="3" t="s">
        <v>0</v>
      </c>
      <c r="AO21" s="3" t="s">
        <v>0</v>
      </c>
      <c r="AP21" s="3" t="s">
        <v>0</v>
      </c>
      <c r="AQ21" s="3" t="s">
        <v>0</v>
      </c>
      <c r="AR21" s="2">
        <v>210</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0.13</v>
      </c>
      <c r="C22" s="8">
        <v>0.06</v>
      </c>
      <c r="D22" s="8">
        <v>0.2</v>
      </c>
      <c r="E22" s="7">
        <v>0.13</v>
      </c>
      <c r="F22" s="8">
        <v>0.23</v>
      </c>
      <c r="G22" s="8">
        <v>0.14000000000000001</v>
      </c>
      <c r="H22" s="8">
        <v>0.09</v>
      </c>
      <c r="I22" s="8">
        <v>0.1</v>
      </c>
      <c r="J22" s="8">
        <v>0.05</v>
      </c>
      <c r="K22" s="7">
        <v>0.13</v>
      </c>
      <c r="L22" s="8">
        <v>0.12</v>
      </c>
      <c r="M22" s="8">
        <v>0.18</v>
      </c>
      <c r="N22" s="8">
        <v>0.15</v>
      </c>
      <c r="O22" s="8">
        <v>0.18</v>
      </c>
      <c r="P22" s="7">
        <v>0.13</v>
      </c>
      <c r="Q22" s="8">
        <v>0.06</v>
      </c>
      <c r="R22" s="8">
        <v>0.13</v>
      </c>
      <c r="S22" s="8">
        <v>0.04</v>
      </c>
      <c r="T22" s="8">
        <v>0.09</v>
      </c>
      <c r="U22" s="8">
        <v>0.2</v>
      </c>
      <c r="V22" s="8">
        <v>0</v>
      </c>
      <c r="W22" s="8">
        <v>0.16</v>
      </c>
      <c r="X22" s="8">
        <v>0.33</v>
      </c>
      <c r="Y22" s="8">
        <v>0.3</v>
      </c>
      <c r="Z22" s="8">
        <v>0.26</v>
      </c>
      <c r="AA22" s="7">
        <v>0.13</v>
      </c>
      <c r="AB22" s="8">
        <v>0.09</v>
      </c>
      <c r="AC22" s="8">
        <v>0.12</v>
      </c>
      <c r="AD22" s="8">
        <v>0.38</v>
      </c>
      <c r="AE22" s="7">
        <v>0.13</v>
      </c>
      <c r="AF22" s="8">
        <v>0.06</v>
      </c>
      <c r="AG22" s="8">
        <v>0.15</v>
      </c>
      <c r="AH22" s="8">
        <v>0.13</v>
      </c>
      <c r="AI22" s="8">
        <v>0.37</v>
      </c>
      <c r="AJ22" s="7">
        <v>0.13</v>
      </c>
      <c r="AK22" s="8">
        <v>0.13</v>
      </c>
      <c r="AL22" s="8">
        <v>0.26</v>
      </c>
      <c r="AM22" s="8">
        <v>0.05</v>
      </c>
      <c r="AN22" s="8">
        <v>0.15</v>
      </c>
      <c r="AO22" s="8">
        <v>0.02</v>
      </c>
      <c r="AP22" s="8">
        <v>0.08</v>
      </c>
      <c r="AQ22" s="8">
        <v>0.22</v>
      </c>
      <c r="AR22" s="7">
        <v>0.13</v>
      </c>
      <c r="AS22" s="8">
        <v>7.0000000000000007E-2</v>
      </c>
      <c r="AT22" s="8">
        <v>0.15</v>
      </c>
      <c r="AU22" s="8">
        <v>0.11</v>
      </c>
      <c r="AV22" s="8">
        <v>0.2</v>
      </c>
      <c r="AW22" s="8">
        <v>0</v>
      </c>
      <c r="AX22" s="8">
        <v>0.12</v>
      </c>
      <c r="AY22" s="8">
        <v>0.21</v>
      </c>
      <c r="AZ22" s="8">
        <v>0.05</v>
      </c>
      <c r="BA22" s="8">
        <v>0.28999999999999998</v>
      </c>
      <c r="BB22" s="8">
        <v>0.24</v>
      </c>
      <c r="BC22" s="8">
        <v>0.28999999999999998</v>
      </c>
      <c r="BD22" s="8">
        <v>0.18</v>
      </c>
    </row>
    <row r="24" spans="1:56" s="47" customFormat="1" ht="12.75" x14ac:dyDescent="0.2">
      <c r="A24" s="47" t="s">
        <v>211</v>
      </c>
    </row>
    <row r="26" spans="1:56" x14ac:dyDescent="0.2">
      <c r="A26" s="4" t="s">
        <v>227</v>
      </c>
      <c r="B26" s="45">
        <f>SUM(B8+B11)/B5</f>
        <v>0.25186289120715349</v>
      </c>
      <c r="C26" s="45">
        <f t="shared" ref="C26:BD26" si="0">SUM(C8+C11)/C5</f>
        <v>0.31230925737538151</v>
      </c>
      <c r="D26" s="45">
        <f t="shared" si="0"/>
        <v>0.1941747572815534</v>
      </c>
      <c r="E26" s="45">
        <f t="shared" si="0"/>
        <v>0.25186289120715349</v>
      </c>
      <c r="F26" s="45">
        <f t="shared" si="0"/>
        <v>0.24390243902439024</v>
      </c>
      <c r="G26" s="45">
        <f t="shared" si="0"/>
        <v>0.24307692307692308</v>
      </c>
      <c r="H26" s="45">
        <f t="shared" si="0"/>
        <v>0.28333333333333333</v>
      </c>
      <c r="I26" s="45">
        <f t="shared" si="0"/>
        <v>0.22972972972972974</v>
      </c>
      <c r="J26" s="45">
        <f t="shared" si="0"/>
        <v>0.2570806100217865</v>
      </c>
      <c r="K26" s="45">
        <f t="shared" si="0"/>
        <v>0.25186289120715349</v>
      </c>
      <c r="L26" s="45">
        <f t="shared" si="0"/>
        <v>0.26138379657007688</v>
      </c>
      <c r="M26" s="45">
        <f t="shared" si="0"/>
        <v>0.19411764705882353</v>
      </c>
      <c r="N26" s="45">
        <f t="shared" si="0"/>
        <v>0.17525773195876287</v>
      </c>
      <c r="O26" s="45">
        <f t="shared" si="0"/>
        <v>0.2857142857142857</v>
      </c>
      <c r="P26" s="45">
        <f t="shared" si="0"/>
        <v>0.25089422585590188</v>
      </c>
      <c r="Q26" s="45">
        <f t="shared" si="0"/>
        <v>0.32248062015503876</v>
      </c>
      <c r="R26" s="45">
        <f t="shared" si="0"/>
        <v>0.22482758620689655</v>
      </c>
      <c r="S26" s="45">
        <f t="shared" si="0"/>
        <v>0.40697674418604651</v>
      </c>
      <c r="T26" s="45">
        <f t="shared" si="0"/>
        <v>0.23076923076923078</v>
      </c>
      <c r="U26" s="45">
        <f t="shared" si="0"/>
        <v>0.10204081632653061</v>
      </c>
      <c r="V26" s="45">
        <f t="shared" si="0"/>
        <v>0</v>
      </c>
      <c r="W26" s="45">
        <f t="shared" si="0"/>
        <v>0.14285714285714285</v>
      </c>
      <c r="X26" s="45">
        <f t="shared" si="0"/>
        <v>0.33333333333333331</v>
      </c>
      <c r="Y26" s="45">
        <f t="shared" si="0"/>
        <v>0.10784313725490197</v>
      </c>
      <c r="Z26" s="45">
        <f t="shared" si="0"/>
        <v>0.18691588785046728</v>
      </c>
      <c r="AA26" s="45">
        <f t="shared" si="0"/>
        <v>0.25186289120715349</v>
      </c>
      <c r="AB26" s="45">
        <f t="shared" si="0"/>
        <v>0.28977272727272729</v>
      </c>
      <c r="AC26" s="45">
        <f t="shared" si="0"/>
        <v>0.23894736842105263</v>
      </c>
      <c r="AD26" s="45">
        <f t="shared" si="0"/>
        <v>0.14754098360655737</v>
      </c>
      <c r="AE26" s="45">
        <f t="shared" si="0"/>
        <v>0.25186289120715349</v>
      </c>
      <c r="AF26" s="45">
        <f t="shared" si="0"/>
        <v>0.32541899441340782</v>
      </c>
      <c r="AG26" s="45">
        <f t="shared" si="0"/>
        <v>0.21706586826347304</v>
      </c>
      <c r="AH26" s="45">
        <f t="shared" si="0"/>
        <v>0.23648648648648649</v>
      </c>
      <c r="AI26" s="45">
        <f t="shared" si="0"/>
        <v>0.125</v>
      </c>
      <c r="AJ26" s="45">
        <f t="shared" si="0"/>
        <v>0.25186289120715349</v>
      </c>
      <c r="AK26" s="45">
        <f t="shared" si="0"/>
        <v>0.30204081632653063</v>
      </c>
      <c r="AL26" s="45">
        <f t="shared" si="0"/>
        <v>0.16858237547892721</v>
      </c>
      <c r="AM26" s="45">
        <f t="shared" si="0"/>
        <v>0.34074074074074073</v>
      </c>
      <c r="AN26" s="45">
        <f t="shared" si="0"/>
        <v>0.22374429223744291</v>
      </c>
      <c r="AO26" s="45">
        <f t="shared" si="0"/>
        <v>0.31223628691983124</v>
      </c>
      <c r="AP26" s="45">
        <f t="shared" si="0"/>
        <v>0.2</v>
      </c>
      <c r="AQ26" s="45">
        <f t="shared" si="0"/>
        <v>0.18149466192170818</v>
      </c>
      <c r="AR26" s="45">
        <f t="shared" si="0"/>
        <v>0.25186289120715349</v>
      </c>
      <c r="AS26" s="45">
        <f t="shared" si="0"/>
        <v>0.31151832460732987</v>
      </c>
      <c r="AT26" s="45">
        <f t="shared" si="0"/>
        <v>0.21805555555555556</v>
      </c>
      <c r="AU26" s="45">
        <f t="shared" si="0"/>
        <v>0.33082706766917291</v>
      </c>
      <c r="AV26" s="45">
        <f t="shared" si="0"/>
        <v>0.12727272727272726</v>
      </c>
      <c r="AW26" s="45">
        <f t="shared" si="0"/>
        <v>0.22222222222222221</v>
      </c>
      <c r="AX26" s="45">
        <f t="shared" si="0"/>
        <v>0.15151515151515152</v>
      </c>
      <c r="AY26" s="45">
        <f t="shared" si="0"/>
        <v>0.20689655172413793</v>
      </c>
      <c r="AZ26" s="45">
        <f t="shared" si="0"/>
        <v>0.45454545454545453</v>
      </c>
      <c r="BA26" s="45">
        <f t="shared" si="0"/>
        <v>0.14906832298136646</v>
      </c>
      <c r="BB26" s="45">
        <f t="shared" si="0"/>
        <v>0</v>
      </c>
      <c r="BC26" s="45">
        <f t="shared" si="0"/>
        <v>0.11428571428571428</v>
      </c>
      <c r="BD26" s="45">
        <f t="shared" si="0"/>
        <v>0.2857142857142857</v>
      </c>
    </row>
    <row r="27" spans="1:56" x14ac:dyDescent="0.2">
      <c r="A27" s="4" t="s">
        <v>228</v>
      </c>
      <c r="B27" s="45">
        <f>SUM(B14+B17)/B5</f>
        <v>0.61649279682066571</v>
      </c>
      <c r="C27" s="45">
        <f t="shared" ref="C27:BD27" si="1">SUM(C14+C17)/C5</f>
        <v>0.62767039674465919</v>
      </c>
      <c r="D27" s="45">
        <f t="shared" si="1"/>
        <v>0.60485436893203881</v>
      </c>
      <c r="E27" s="45">
        <f t="shared" si="1"/>
        <v>0.61649279682066571</v>
      </c>
      <c r="F27" s="45">
        <f t="shared" si="1"/>
        <v>0.52090592334494779</v>
      </c>
      <c r="G27" s="45">
        <f t="shared" si="1"/>
        <v>0.62153846153846148</v>
      </c>
      <c r="H27" s="45">
        <f t="shared" si="1"/>
        <v>0.625</v>
      </c>
      <c r="I27" s="45">
        <f t="shared" si="1"/>
        <v>0.66891891891891897</v>
      </c>
      <c r="J27" s="45">
        <f t="shared" si="1"/>
        <v>0.69281045751633985</v>
      </c>
      <c r="K27" s="45">
        <f t="shared" si="1"/>
        <v>0.61649279682066571</v>
      </c>
      <c r="L27" s="45">
        <f t="shared" si="1"/>
        <v>0.61561206386753398</v>
      </c>
      <c r="M27" s="45">
        <f t="shared" si="1"/>
        <v>0.62352941176470589</v>
      </c>
      <c r="N27" s="45">
        <f t="shared" si="1"/>
        <v>0.67010309278350511</v>
      </c>
      <c r="O27" s="45">
        <f t="shared" si="1"/>
        <v>0.5178571428571429</v>
      </c>
      <c r="P27" s="45">
        <f t="shared" si="1"/>
        <v>0.6193152784874808</v>
      </c>
      <c r="Q27" s="45">
        <f t="shared" si="1"/>
        <v>0.61395348837209307</v>
      </c>
      <c r="R27" s="45">
        <f t="shared" si="1"/>
        <v>0.64</v>
      </c>
      <c r="S27" s="45">
        <f t="shared" si="1"/>
        <v>0.54651162790697672</v>
      </c>
      <c r="T27" s="45">
        <f t="shared" si="1"/>
        <v>0.67948717948717952</v>
      </c>
      <c r="U27" s="45">
        <f t="shared" si="1"/>
        <v>0.69387755102040816</v>
      </c>
      <c r="V27" s="45">
        <f t="shared" si="1"/>
        <v>0.83333333333333337</v>
      </c>
      <c r="W27" s="45">
        <f t="shared" si="1"/>
        <v>0.66666666666666663</v>
      </c>
      <c r="X27" s="45">
        <f t="shared" si="1"/>
        <v>0.25</v>
      </c>
      <c r="Y27" s="45">
        <f t="shared" si="1"/>
        <v>0.59803921568627449</v>
      </c>
      <c r="Z27" s="45">
        <f t="shared" si="1"/>
        <v>0.55607476635514019</v>
      </c>
      <c r="AA27" s="45">
        <f t="shared" si="1"/>
        <v>0.61649279682066571</v>
      </c>
      <c r="AB27" s="45">
        <f t="shared" si="1"/>
        <v>0.61704545454545456</v>
      </c>
      <c r="AC27" s="45">
        <f t="shared" si="1"/>
        <v>0.64421052631578946</v>
      </c>
      <c r="AD27" s="45">
        <f t="shared" si="1"/>
        <v>0.46994535519125685</v>
      </c>
      <c r="AE27" s="45">
        <f t="shared" si="1"/>
        <v>0.61649279682066571</v>
      </c>
      <c r="AF27" s="45">
        <f t="shared" si="1"/>
        <v>0.61592178770949724</v>
      </c>
      <c r="AG27" s="45">
        <f t="shared" si="1"/>
        <v>0.63622754491017963</v>
      </c>
      <c r="AH27" s="45">
        <f t="shared" si="1"/>
        <v>0.63513513513513509</v>
      </c>
      <c r="AI27" s="45">
        <f t="shared" si="1"/>
        <v>0.51086956521739135</v>
      </c>
      <c r="AJ27" s="45">
        <f t="shared" si="1"/>
        <v>0.61649279682066571</v>
      </c>
      <c r="AK27" s="45">
        <f t="shared" si="1"/>
        <v>0.5653061224489796</v>
      </c>
      <c r="AL27" s="45">
        <f t="shared" si="1"/>
        <v>0.57854406130268199</v>
      </c>
      <c r="AM27" s="45">
        <f t="shared" si="1"/>
        <v>0.61481481481481481</v>
      </c>
      <c r="AN27" s="45">
        <f t="shared" si="1"/>
        <v>0.62557077625570778</v>
      </c>
      <c r="AO27" s="45">
        <f t="shared" si="1"/>
        <v>0.66666666666666663</v>
      </c>
      <c r="AP27" s="45">
        <f t="shared" si="1"/>
        <v>0.72941176470588232</v>
      </c>
      <c r="AQ27" s="45">
        <f t="shared" si="1"/>
        <v>0.59430604982206403</v>
      </c>
      <c r="AR27" s="45">
        <f t="shared" si="1"/>
        <v>0.61649279682066571</v>
      </c>
      <c r="AS27" s="45">
        <f t="shared" si="1"/>
        <v>0.61780104712041883</v>
      </c>
      <c r="AT27" s="45">
        <f t="shared" si="1"/>
        <v>0.63472222222222219</v>
      </c>
      <c r="AU27" s="45">
        <f t="shared" si="1"/>
        <v>0.56390977443609025</v>
      </c>
      <c r="AV27" s="45">
        <f t="shared" si="1"/>
        <v>0.67272727272727273</v>
      </c>
      <c r="AW27" s="45">
        <f t="shared" si="1"/>
        <v>0.77777777777777779</v>
      </c>
      <c r="AX27" s="45">
        <f t="shared" si="1"/>
        <v>0.75757575757575757</v>
      </c>
      <c r="AY27" s="45">
        <f t="shared" si="1"/>
        <v>0.62068965517241381</v>
      </c>
      <c r="AZ27" s="45">
        <f t="shared" si="1"/>
        <v>0.54545454545454541</v>
      </c>
      <c r="BA27" s="45">
        <f t="shared" si="1"/>
        <v>0.55900621118012417</v>
      </c>
      <c r="BB27" s="45">
        <f t="shared" si="1"/>
        <v>0.75</v>
      </c>
      <c r="BC27" s="45">
        <f t="shared" si="1"/>
        <v>0.6</v>
      </c>
      <c r="BD27" s="45">
        <f t="shared" si="1"/>
        <v>0.5178571428571429</v>
      </c>
    </row>
    <row r="42" spans="46:46" x14ac:dyDescent="0.2">
      <c r="AT42" s="42"/>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showGridLines="0" workbookViewId="0">
      <pane xSplit="1" ySplit="7" topLeftCell="B8" activePane="bottomRight" state="frozen"/>
      <selection activeCell="AT42" sqref="AT42"/>
      <selection pane="topRight" activeCell="AT42" sqref="AT42"/>
      <selection pane="bottomLeft" activeCell="AT42" sqref="AT42"/>
      <selection pane="bottomRight" activeCell="A24" sqref="A2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163</v>
      </c>
      <c r="AA2" s="6" t="s">
        <v>9</v>
      </c>
      <c r="AB2" s="5" t="s">
        <v>31</v>
      </c>
      <c r="AC2" s="5" t="s">
        <v>32</v>
      </c>
      <c r="AD2" s="5" t="s">
        <v>33</v>
      </c>
      <c r="AE2" s="6" t="s">
        <v>9</v>
      </c>
      <c r="AF2" s="5" t="s">
        <v>34</v>
      </c>
      <c r="AG2" s="5" t="s">
        <v>35</v>
      </c>
      <c r="AH2" s="5" t="s">
        <v>36</v>
      </c>
      <c r="AI2" s="5" t="s">
        <v>164</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165</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166</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167</v>
      </c>
      <c r="B8" s="41">
        <v>682</v>
      </c>
      <c r="C8" s="41">
        <v>328</v>
      </c>
      <c r="D8" s="41">
        <v>355</v>
      </c>
      <c r="E8" s="41">
        <v>682</v>
      </c>
      <c r="F8" s="41">
        <v>198</v>
      </c>
      <c r="G8" s="41">
        <v>110</v>
      </c>
      <c r="H8" s="41">
        <v>134</v>
      </c>
      <c r="I8" s="41">
        <v>99</v>
      </c>
      <c r="J8" s="41">
        <v>142</v>
      </c>
      <c r="K8" s="41">
        <v>682</v>
      </c>
      <c r="L8" s="41">
        <v>563</v>
      </c>
      <c r="M8" s="41">
        <v>70</v>
      </c>
      <c r="N8" s="41">
        <v>30</v>
      </c>
      <c r="O8" s="41">
        <v>20</v>
      </c>
      <c r="P8" s="41">
        <v>663</v>
      </c>
      <c r="Q8" s="41">
        <v>131</v>
      </c>
      <c r="R8" s="41">
        <v>353</v>
      </c>
      <c r="S8" s="41">
        <v>37</v>
      </c>
      <c r="T8" s="41">
        <v>20</v>
      </c>
      <c r="U8" s="41">
        <v>26</v>
      </c>
      <c r="V8" s="41">
        <v>2</v>
      </c>
      <c r="W8" s="41">
        <v>15</v>
      </c>
      <c r="X8" s="41">
        <v>2</v>
      </c>
      <c r="Y8" s="41">
        <v>17</v>
      </c>
      <c r="Z8" s="41">
        <v>59</v>
      </c>
      <c r="AA8" s="41">
        <v>682</v>
      </c>
      <c r="AB8" s="41">
        <v>351</v>
      </c>
      <c r="AC8" s="41">
        <v>277</v>
      </c>
      <c r="AD8" s="41">
        <v>55</v>
      </c>
      <c r="AE8" s="41">
        <v>682</v>
      </c>
      <c r="AF8" s="41">
        <v>161</v>
      </c>
      <c r="AG8" s="41">
        <v>343</v>
      </c>
      <c r="AH8" s="41">
        <v>136</v>
      </c>
      <c r="AI8" s="41">
        <v>42</v>
      </c>
      <c r="AJ8" s="41">
        <v>682</v>
      </c>
      <c r="AK8" s="41">
        <v>187</v>
      </c>
      <c r="AL8" s="41">
        <v>68</v>
      </c>
      <c r="AM8" s="41">
        <v>104</v>
      </c>
      <c r="AN8" s="41">
        <v>71</v>
      </c>
      <c r="AO8" s="41">
        <v>69</v>
      </c>
      <c r="AP8" s="41">
        <v>92</v>
      </c>
      <c r="AQ8" s="41">
        <v>91</v>
      </c>
      <c r="AR8" s="41">
        <v>682</v>
      </c>
      <c r="AS8" s="41">
        <v>169</v>
      </c>
      <c r="AT8" s="41">
        <v>336</v>
      </c>
      <c r="AU8" s="41">
        <v>54</v>
      </c>
      <c r="AV8" s="41">
        <v>29</v>
      </c>
      <c r="AW8" s="41">
        <v>2</v>
      </c>
      <c r="AX8" s="41">
        <v>7</v>
      </c>
      <c r="AY8" s="41">
        <v>13</v>
      </c>
      <c r="AZ8" s="41">
        <v>4</v>
      </c>
      <c r="BA8" s="41">
        <v>43</v>
      </c>
      <c r="BB8" s="41">
        <v>2</v>
      </c>
      <c r="BC8" s="41">
        <v>4</v>
      </c>
      <c r="BD8" s="41">
        <v>20</v>
      </c>
    </row>
    <row r="9" spans="1:56" x14ac:dyDescent="0.2">
      <c r="A9" s="75"/>
      <c r="B9" s="2">
        <v>708</v>
      </c>
      <c r="C9" s="3" t="s">
        <v>0</v>
      </c>
      <c r="D9" s="3" t="s">
        <v>0</v>
      </c>
      <c r="E9" s="2">
        <v>708</v>
      </c>
      <c r="F9" s="3" t="s">
        <v>0</v>
      </c>
      <c r="G9" s="3" t="s">
        <v>0</v>
      </c>
      <c r="H9" s="3" t="s">
        <v>0</v>
      </c>
      <c r="I9" s="3" t="s">
        <v>0</v>
      </c>
      <c r="J9" s="3" t="s">
        <v>0</v>
      </c>
      <c r="K9" s="2">
        <v>708</v>
      </c>
      <c r="L9" s="3" t="s">
        <v>0</v>
      </c>
      <c r="M9" s="3" t="s">
        <v>0</v>
      </c>
      <c r="N9" s="3" t="s">
        <v>0</v>
      </c>
      <c r="O9" s="3" t="s">
        <v>0</v>
      </c>
      <c r="P9" s="2">
        <v>692</v>
      </c>
      <c r="Q9" s="3" t="s">
        <v>0</v>
      </c>
      <c r="R9" s="3" t="s">
        <v>0</v>
      </c>
      <c r="S9" s="3" t="s">
        <v>0</v>
      </c>
      <c r="T9" s="3" t="s">
        <v>0</v>
      </c>
      <c r="U9" s="3" t="s">
        <v>0</v>
      </c>
      <c r="V9" s="3" t="s">
        <v>0</v>
      </c>
      <c r="W9" s="3" t="s">
        <v>0</v>
      </c>
      <c r="X9" s="3" t="s">
        <v>0</v>
      </c>
      <c r="Y9" s="3" t="s">
        <v>0</v>
      </c>
      <c r="Z9" s="3" t="s">
        <v>0</v>
      </c>
      <c r="AA9" s="2">
        <v>708</v>
      </c>
      <c r="AB9" s="3" t="s">
        <v>0</v>
      </c>
      <c r="AC9" s="3" t="s">
        <v>0</v>
      </c>
      <c r="AD9" s="3" t="s">
        <v>0</v>
      </c>
      <c r="AE9" s="2">
        <v>708</v>
      </c>
      <c r="AF9" s="3" t="s">
        <v>0</v>
      </c>
      <c r="AG9" s="3" t="s">
        <v>0</v>
      </c>
      <c r="AH9" s="3" t="s">
        <v>0</v>
      </c>
      <c r="AI9" s="3" t="s">
        <v>0</v>
      </c>
      <c r="AJ9" s="2">
        <v>708</v>
      </c>
      <c r="AK9" s="3" t="s">
        <v>0</v>
      </c>
      <c r="AL9" s="3" t="s">
        <v>0</v>
      </c>
      <c r="AM9" s="3" t="s">
        <v>0</v>
      </c>
      <c r="AN9" s="3" t="s">
        <v>0</v>
      </c>
      <c r="AO9" s="3" t="s">
        <v>0</v>
      </c>
      <c r="AP9" s="3" t="s">
        <v>0</v>
      </c>
      <c r="AQ9" s="3" t="s">
        <v>0</v>
      </c>
      <c r="AR9" s="2">
        <v>708</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0.34</v>
      </c>
      <c r="C10" s="8">
        <v>0.33</v>
      </c>
      <c r="D10" s="8">
        <v>0.34</v>
      </c>
      <c r="E10" s="7">
        <v>0.34</v>
      </c>
      <c r="F10" s="8">
        <v>0.34</v>
      </c>
      <c r="G10" s="8">
        <v>0.34</v>
      </c>
      <c r="H10" s="8">
        <v>0.37</v>
      </c>
      <c r="I10" s="8">
        <v>0.33</v>
      </c>
      <c r="J10" s="8">
        <v>0.31</v>
      </c>
      <c r="K10" s="7">
        <v>0.34</v>
      </c>
      <c r="L10" s="8">
        <v>0.33</v>
      </c>
      <c r="M10" s="8">
        <v>0.41</v>
      </c>
      <c r="N10" s="8">
        <v>0.31</v>
      </c>
      <c r="O10" s="8">
        <v>0.36</v>
      </c>
      <c r="P10" s="7">
        <v>0.34</v>
      </c>
      <c r="Q10" s="8">
        <v>0.2</v>
      </c>
      <c r="R10" s="8">
        <v>0.49</v>
      </c>
      <c r="S10" s="8">
        <v>0.43</v>
      </c>
      <c r="T10" s="8">
        <v>0.25</v>
      </c>
      <c r="U10" s="8">
        <v>0.54</v>
      </c>
      <c r="V10" s="8">
        <v>0.37</v>
      </c>
      <c r="W10" s="8">
        <v>0.36</v>
      </c>
      <c r="X10" s="8">
        <v>0.18</v>
      </c>
      <c r="Y10" s="8">
        <v>0.17</v>
      </c>
      <c r="Z10" s="8">
        <v>0.27</v>
      </c>
      <c r="AA10" s="7">
        <v>0.34</v>
      </c>
      <c r="AB10" s="8">
        <v>0.4</v>
      </c>
      <c r="AC10" s="8">
        <v>0.28999999999999998</v>
      </c>
      <c r="AD10" s="8">
        <v>0.3</v>
      </c>
      <c r="AE10" s="7">
        <v>0.34</v>
      </c>
      <c r="AF10" s="8">
        <v>0.22</v>
      </c>
      <c r="AG10" s="8">
        <v>0.51</v>
      </c>
      <c r="AH10" s="8">
        <v>0.31</v>
      </c>
      <c r="AI10" s="8">
        <v>0.23</v>
      </c>
      <c r="AJ10" s="7">
        <v>0.34</v>
      </c>
      <c r="AK10" s="8">
        <v>0.38</v>
      </c>
      <c r="AL10" s="8">
        <v>0.26</v>
      </c>
      <c r="AM10" s="8">
        <v>0.38</v>
      </c>
      <c r="AN10" s="8">
        <v>0.33</v>
      </c>
      <c r="AO10" s="8">
        <v>0.28999999999999998</v>
      </c>
      <c r="AP10" s="8">
        <v>0.36</v>
      </c>
      <c r="AQ10" s="8">
        <v>0.32</v>
      </c>
      <c r="AR10" s="7">
        <v>0.34</v>
      </c>
      <c r="AS10" s="8">
        <v>0.22</v>
      </c>
      <c r="AT10" s="8">
        <v>0.47</v>
      </c>
      <c r="AU10" s="8">
        <v>0.41</v>
      </c>
      <c r="AV10" s="8">
        <v>0.52</v>
      </c>
      <c r="AW10" s="8">
        <v>0.23</v>
      </c>
      <c r="AX10" s="8">
        <v>0.21</v>
      </c>
      <c r="AY10" s="8">
        <v>0.43</v>
      </c>
      <c r="AZ10" s="8">
        <v>0.37</v>
      </c>
      <c r="BA10" s="8">
        <v>0.27</v>
      </c>
      <c r="BB10" s="8">
        <v>0.3</v>
      </c>
      <c r="BC10" s="8">
        <v>0.12</v>
      </c>
      <c r="BD10" s="8">
        <v>0.36</v>
      </c>
    </row>
    <row r="11" spans="1:56" x14ac:dyDescent="0.2">
      <c r="A11" s="75" t="s">
        <v>168</v>
      </c>
      <c r="B11" s="2">
        <v>379</v>
      </c>
      <c r="C11" s="2">
        <v>191</v>
      </c>
      <c r="D11" s="2">
        <v>188</v>
      </c>
      <c r="E11" s="2">
        <v>379</v>
      </c>
      <c r="F11" s="2">
        <v>111</v>
      </c>
      <c r="G11" s="2">
        <v>66</v>
      </c>
      <c r="H11" s="2">
        <v>51</v>
      </c>
      <c r="I11" s="2">
        <v>44</v>
      </c>
      <c r="J11" s="2">
        <v>107</v>
      </c>
      <c r="K11" s="2">
        <v>379</v>
      </c>
      <c r="L11" s="2">
        <v>329</v>
      </c>
      <c r="M11" s="2">
        <v>27</v>
      </c>
      <c r="N11" s="2">
        <v>16</v>
      </c>
      <c r="O11" s="2">
        <v>7</v>
      </c>
      <c r="P11" s="2">
        <v>373</v>
      </c>
      <c r="Q11" s="2">
        <v>172</v>
      </c>
      <c r="R11" s="2">
        <v>103</v>
      </c>
      <c r="S11" s="2">
        <v>18</v>
      </c>
      <c r="T11" s="2">
        <v>18</v>
      </c>
      <c r="U11" s="2">
        <v>8</v>
      </c>
      <c r="V11" s="2">
        <v>1</v>
      </c>
      <c r="W11" s="2">
        <v>6</v>
      </c>
      <c r="X11" s="2">
        <v>1</v>
      </c>
      <c r="Y11" s="2">
        <v>8</v>
      </c>
      <c r="Z11" s="2">
        <v>37</v>
      </c>
      <c r="AA11" s="2">
        <v>379</v>
      </c>
      <c r="AB11" s="2">
        <v>176</v>
      </c>
      <c r="AC11" s="2">
        <v>184</v>
      </c>
      <c r="AD11" s="2">
        <v>20</v>
      </c>
      <c r="AE11" s="2">
        <v>379</v>
      </c>
      <c r="AF11" s="2">
        <v>183</v>
      </c>
      <c r="AG11" s="2">
        <v>91</v>
      </c>
      <c r="AH11" s="2">
        <v>81</v>
      </c>
      <c r="AI11" s="2">
        <v>24</v>
      </c>
      <c r="AJ11" s="2">
        <v>379</v>
      </c>
      <c r="AK11" s="2">
        <v>112</v>
      </c>
      <c r="AL11" s="2">
        <v>45</v>
      </c>
      <c r="AM11" s="2">
        <v>44</v>
      </c>
      <c r="AN11" s="2">
        <v>32</v>
      </c>
      <c r="AO11" s="2">
        <v>59</v>
      </c>
      <c r="AP11" s="2">
        <v>47</v>
      </c>
      <c r="AQ11" s="2">
        <v>41</v>
      </c>
      <c r="AR11" s="2">
        <v>379</v>
      </c>
      <c r="AS11" s="2">
        <v>190</v>
      </c>
      <c r="AT11" s="2">
        <v>106</v>
      </c>
      <c r="AU11" s="2">
        <v>27</v>
      </c>
      <c r="AV11" s="2">
        <v>10</v>
      </c>
      <c r="AW11" s="2">
        <v>2</v>
      </c>
      <c r="AX11" s="2">
        <v>7</v>
      </c>
      <c r="AY11" s="2">
        <v>6</v>
      </c>
      <c r="AZ11" s="2">
        <v>1</v>
      </c>
      <c r="BA11" s="2">
        <v>20</v>
      </c>
      <c r="BB11" s="2">
        <v>0</v>
      </c>
      <c r="BC11" s="2">
        <v>4</v>
      </c>
      <c r="BD11" s="2">
        <v>7</v>
      </c>
    </row>
    <row r="12" spans="1:56" s="42" customFormat="1" x14ac:dyDescent="0.2">
      <c r="A12" s="75"/>
      <c r="B12" s="41">
        <v>378</v>
      </c>
      <c r="C12" s="41" t="s">
        <v>0</v>
      </c>
      <c r="D12" s="41" t="s">
        <v>0</v>
      </c>
      <c r="E12" s="41">
        <v>378</v>
      </c>
      <c r="F12" s="41" t="s">
        <v>0</v>
      </c>
      <c r="G12" s="41" t="s">
        <v>0</v>
      </c>
      <c r="H12" s="41" t="s">
        <v>0</v>
      </c>
      <c r="I12" s="41" t="s">
        <v>0</v>
      </c>
      <c r="J12" s="41" t="s">
        <v>0</v>
      </c>
      <c r="K12" s="41">
        <v>378</v>
      </c>
      <c r="L12" s="41" t="s">
        <v>0</v>
      </c>
      <c r="M12" s="41" t="s">
        <v>0</v>
      </c>
      <c r="N12" s="41" t="s">
        <v>0</v>
      </c>
      <c r="O12" s="41" t="s">
        <v>0</v>
      </c>
      <c r="P12" s="41">
        <v>371</v>
      </c>
      <c r="Q12" s="41" t="s">
        <v>0</v>
      </c>
      <c r="R12" s="41" t="s">
        <v>0</v>
      </c>
      <c r="S12" s="41" t="s">
        <v>0</v>
      </c>
      <c r="T12" s="41" t="s">
        <v>0</v>
      </c>
      <c r="U12" s="41" t="s">
        <v>0</v>
      </c>
      <c r="V12" s="41" t="s">
        <v>0</v>
      </c>
      <c r="W12" s="41" t="s">
        <v>0</v>
      </c>
      <c r="X12" s="41" t="s">
        <v>0</v>
      </c>
      <c r="Y12" s="41" t="s">
        <v>0</v>
      </c>
      <c r="Z12" s="41" t="s">
        <v>0</v>
      </c>
      <c r="AA12" s="41">
        <v>378</v>
      </c>
      <c r="AB12" s="41" t="s">
        <v>0</v>
      </c>
      <c r="AC12" s="41" t="s">
        <v>0</v>
      </c>
      <c r="AD12" s="41" t="s">
        <v>0</v>
      </c>
      <c r="AE12" s="41">
        <v>378</v>
      </c>
      <c r="AF12" s="41" t="s">
        <v>0</v>
      </c>
      <c r="AG12" s="41" t="s">
        <v>0</v>
      </c>
      <c r="AH12" s="41" t="s">
        <v>0</v>
      </c>
      <c r="AI12" s="41" t="s">
        <v>0</v>
      </c>
      <c r="AJ12" s="41">
        <v>378</v>
      </c>
      <c r="AK12" s="41" t="s">
        <v>0</v>
      </c>
      <c r="AL12" s="41" t="s">
        <v>0</v>
      </c>
      <c r="AM12" s="41" t="s">
        <v>0</v>
      </c>
      <c r="AN12" s="41" t="s">
        <v>0</v>
      </c>
      <c r="AO12" s="41" t="s">
        <v>0</v>
      </c>
      <c r="AP12" s="41" t="s">
        <v>0</v>
      </c>
      <c r="AQ12" s="41" t="s">
        <v>0</v>
      </c>
      <c r="AR12" s="41">
        <v>378</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0.19</v>
      </c>
      <c r="C13" s="8">
        <v>0.19</v>
      </c>
      <c r="D13" s="8">
        <v>0.18</v>
      </c>
      <c r="E13" s="7">
        <v>0.19</v>
      </c>
      <c r="F13" s="8">
        <v>0.19</v>
      </c>
      <c r="G13" s="8">
        <v>0.2</v>
      </c>
      <c r="H13" s="8">
        <v>0.14000000000000001</v>
      </c>
      <c r="I13" s="8">
        <v>0.15</v>
      </c>
      <c r="J13" s="8">
        <v>0.23</v>
      </c>
      <c r="K13" s="7">
        <v>0.19</v>
      </c>
      <c r="L13" s="8">
        <v>0.19</v>
      </c>
      <c r="M13" s="8">
        <v>0.16</v>
      </c>
      <c r="N13" s="8">
        <v>0.17</v>
      </c>
      <c r="O13" s="8">
        <v>0.12</v>
      </c>
      <c r="P13" s="7">
        <v>0.19</v>
      </c>
      <c r="Q13" s="8">
        <v>0.27</v>
      </c>
      <c r="R13" s="8">
        <v>0.14000000000000001</v>
      </c>
      <c r="S13" s="8">
        <v>0.21</v>
      </c>
      <c r="T13" s="8">
        <v>0.23</v>
      </c>
      <c r="U13" s="8">
        <v>0.17</v>
      </c>
      <c r="V13" s="8">
        <v>0.15</v>
      </c>
      <c r="W13" s="8">
        <v>0.15</v>
      </c>
      <c r="X13" s="8">
        <v>0.13</v>
      </c>
      <c r="Y13" s="8">
        <v>7.0000000000000007E-2</v>
      </c>
      <c r="Z13" s="8">
        <v>0.17</v>
      </c>
      <c r="AA13" s="7">
        <v>0.19</v>
      </c>
      <c r="AB13" s="8">
        <v>0.2</v>
      </c>
      <c r="AC13" s="8">
        <v>0.19</v>
      </c>
      <c r="AD13" s="8">
        <v>0.11</v>
      </c>
      <c r="AE13" s="7">
        <v>0.19</v>
      </c>
      <c r="AF13" s="8">
        <v>0.26</v>
      </c>
      <c r="AG13" s="8">
        <v>0.14000000000000001</v>
      </c>
      <c r="AH13" s="8">
        <v>0.18</v>
      </c>
      <c r="AI13" s="8">
        <v>0.13</v>
      </c>
      <c r="AJ13" s="7">
        <v>0.19</v>
      </c>
      <c r="AK13" s="8">
        <v>0.23</v>
      </c>
      <c r="AL13" s="8">
        <v>0.17</v>
      </c>
      <c r="AM13" s="8">
        <v>0.16</v>
      </c>
      <c r="AN13" s="8">
        <v>0.15</v>
      </c>
      <c r="AO13" s="8">
        <v>0.25</v>
      </c>
      <c r="AP13" s="8">
        <v>0.18</v>
      </c>
      <c r="AQ13" s="8">
        <v>0.15</v>
      </c>
      <c r="AR13" s="7">
        <v>0.19</v>
      </c>
      <c r="AS13" s="8">
        <v>0.25</v>
      </c>
      <c r="AT13" s="8">
        <v>0.15</v>
      </c>
      <c r="AU13" s="8">
        <v>0.2</v>
      </c>
      <c r="AV13" s="8">
        <v>0.18</v>
      </c>
      <c r="AW13" s="8">
        <v>0.23</v>
      </c>
      <c r="AX13" s="8">
        <v>0.2</v>
      </c>
      <c r="AY13" s="8">
        <v>0.2</v>
      </c>
      <c r="AZ13" s="8">
        <v>0.13</v>
      </c>
      <c r="BA13" s="8">
        <v>0.12</v>
      </c>
      <c r="BB13" s="9">
        <v>0</v>
      </c>
      <c r="BC13" s="8">
        <v>0.11</v>
      </c>
      <c r="BD13" s="8">
        <v>0.12</v>
      </c>
    </row>
    <row r="14" spans="1:56" s="42" customFormat="1" x14ac:dyDescent="0.2">
      <c r="A14" s="75" t="s">
        <v>169</v>
      </c>
      <c r="B14" s="41">
        <v>530</v>
      </c>
      <c r="C14" s="41">
        <v>214</v>
      </c>
      <c r="D14" s="41">
        <v>316</v>
      </c>
      <c r="E14" s="41">
        <v>530</v>
      </c>
      <c r="F14" s="41">
        <v>176</v>
      </c>
      <c r="G14" s="41">
        <v>81</v>
      </c>
      <c r="H14" s="41">
        <v>87</v>
      </c>
      <c r="I14" s="41">
        <v>71</v>
      </c>
      <c r="J14" s="41">
        <v>115</v>
      </c>
      <c r="K14" s="41">
        <v>530</v>
      </c>
      <c r="L14" s="41">
        <v>439</v>
      </c>
      <c r="M14" s="41">
        <v>42</v>
      </c>
      <c r="N14" s="41">
        <v>31</v>
      </c>
      <c r="O14" s="41">
        <v>17</v>
      </c>
      <c r="P14" s="41">
        <v>513</v>
      </c>
      <c r="Q14" s="41">
        <v>177</v>
      </c>
      <c r="R14" s="41">
        <v>132</v>
      </c>
      <c r="S14" s="41">
        <v>18</v>
      </c>
      <c r="T14" s="41">
        <v>14</v>
      </c>
      <c r="U14" s="41">
        <v>9</v>
      </c>
      <c r="V14" s="41">
        <v>2</v>
      </c>
      <c r="W14" s="41">
        <v>6</v>
      </c>
      <c r="X14" s="41">
        <v>4</v>
      </c>
      <c r="Y14" s="41">
        <v>60</v>
      </c>
      <c r="Z14" s="41">
        <v>90</v>
      </c>
      <c r="AA14" s="41">
        <v>530</v>
      </c>
      <c r="AB14" s="41">
        <v>188</v>
      </c>
      <c r="AC14" s="41">
        <v>253</v>
      </c>
      <c r="AD14" s="41">
        <v>89</v>
      </c>
      <c r="AE14" s="41">
        <v>530</v>
      </c>
      <c r="AF14" s="41">
        <v>207</v>
      </c>
      <c r="AG14" s="41">
        <v>110</v>
      </c>
      <c r="AH14" s="41">
        <v>117</v>
      </c>
      <c r="AI14" s="41">
        <v>96</v>
      </c>
      <c r="AJ14" s="41">
        <v>530</v>
      </c>
      <c r="AK14" s="41">
        <v>100</v>
      </c>
      <c r="AL14" s="41">
        <v>101</v>
      </c>
      <c r="AM14" s="41">
        <v>48</v>
      </c>
      <c r="AN14" s="41">
        <v>63</v>
      </c>
      <c r="AO14" s="41">
        <v>49</v>
      </c>
      <c r="AP14" s="41">
        <v>74</v>
      </c>
      <c r="AQ14" s="41">
        <v>96</v>
      </c>
      <c r="AR14" s="41">
        <v>530</v>
      </c>
      <c r="AS14" s="41">
        <v>210</v>
      </c>
      <c r="AT14" s="41">
        <v>140</v>
      </c>
      <c r="AU14" s="41">
        <v>25</v>
      </c>
      <c r="AV14" s="41">
        <v>9</v>
      </c>
      <c r="AW14" s="41">
        <v>5</v>
      </c>
      <c r="AX14" s="41">
        <v>9</v>
      </c>
      <c r="AY14" s="41">
        <v>5</v>
      </c>
      <c r="AZ14" s="41">
        <v>2</v>
      </c>
      <c r="BA14" s="41">
        <v>79</v>
      </c>
      <c r="BB14" s="41">
        <v>4</v>
      </c>
      <c r="BC14" s="41">
        <v>24</v>
      </c>
      <c r="BD14" s="41">
        <v>17</v>
      </c>
    </row>
    <row r="15" spans="1:56" x14ac:dyDescent="0.2">
      <c r="A15" s="75"/>
      <c r="B15" s="2">
        <v>480</v>
      </c>
      <c r="C15" s="3" t="s">
        <v>0</v>
      </c>
      <c r="D15" s="3" t="s">
        <v>0</v>
      </c>
      <c r="E15" s="2">
        <v>480</v>
      </c>
      <c r="F15" s="3" t="s">
        <v>0</v>
      </c>
      <c r="G15" s="3" t="s">
        <v>0</v>
      </c>
      <c r="H15" s="3" t="s">
        <v>0</v>
      </c>
      <c r="I15" s="3" t="s">
        <v>0</v>
      </c>
      <c r="J15" s="3" t="s">
        <v>0</v>
      </c>
      <c r="K15" s="2">
        <v>480</v>
      </c>
      <c r="L15" s="3" t="s">
        <v>0</v>
      </c>
      <c r="M15" s="3" t="s">
        <v>0</v>
      </c>
      <c r="N15" s="3" t="s">
        <v>0</v>
      </c>
      <c r="O15" s="3" t="s">
        <v>0</v>
      </c>
      <c r="P15" s="2">
        <v>464</v>
      </c>
      <c r="Q15" s="3" t="s">
        <v>0</v>
      </c>
      <c r="R15" s="3" t="s">
        <v>0</v>
      </c>
      <c r="S15" s="3" t="s">
        <v>0</v>
      </c>
      <c r="T15" s="3" t="s">
        <v>0</v>
      </c>
      <c r="U15" s="3" t="s">
        <v>0</v>
      </c>
      <c r="V15" s="3" t="s">
        <v>0</v>
      </c>
      <c r="W15" s="3" t="s">
        <v>0</v>
      </c>
      <c r="X15" s="3" t="s">
        <v>0</v>
      </c>
      <c r="Y15" s="3" t="s">
        <v>0</v>
      </c>
      <c r="Z15" s="3" t="s">
        <v>0</v>
      </c>
      <c r="AA15" s="2">
        <v>480</v>
      </c>
      <c r="AB15" s="3" t="s">
        <v>0</v>
      </c>
      <c r="AC15" s="3" t="s">
        <v>0</v>
      </c>
      <c r="AD15" s="3" t="s">
        <v>0</v>
      </c>
      <c r="AE15" s="2">
        <v>480</v>
      </c>
      <c r="AF15" s="3" t="s">
        <v>0</v>
      </c>
      <c r="AG15" s="3" t="s">
        <v>0</v>
      </c>
      <c r="AH15" s="3" t="s">
        <v>0</v>
      </c>
      <c r="AI15" s="3" t="s">
        <v>0</v>
      </c>
      <c r="AJ15" s="2">
        <v>480</v>
      </c>
      <c r="AK15" s="3" t="s">
        <v>0</v>
      </c>
      <c r="AL15" s="3" t="s">
        <v>0</v>
      </c>
      <c r="AM15" s="3" t="s">
        <v>0</v>
      </c>
      <c r="AN15" s="3" t="s">
        <v>0</v>
      </c>
      <c r="AO15" s="3" t="s">
        <v>0</v>
      </c>
      <c r="AP15" s="3" t="s">
        <v>0</v>
      </c>
      <c r="AQ15" s="3" t="s">
        <v>0</v>
      </c>
      <c r="AR15" s="2">
        <v>480</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0.26</v>
      </c>
      <c r="C16" s="8">
        <v>0.22</v>
      </c>
      <c r="D16" s="8">
        <v>0.31</v>
      </c>
      <c r="E16" s="7">
        <v>0.26</v>
      </c>
      <c r="F16" s="8">
        <v>0.31</v>
      </c>
      <c r="G16" s="8">
        <v>0.25</v>
      </c>
      <c r="H16" s="8">
        <v>0.24</v>
      </c>
      <c r="I16" s="8">
        <v>0.24</v>
      </c>
      <c r="J16" s="8">
        <v>0.25</v>
      </c>
      <c r="K16" s="7">
        <v>0.26</v>
      </c>
      <c r="L16" s="8">
        <v>0.26</v>
      </c>
      <c r="M16" s="8">
        <v>0.25</v>
      </c>
      <c r="N16" s="8">
        <v>0.32</v>
      </c>
      <c r="O16" s="8">
        <v>0.31</v>
      </c>
      <c r="P16" s="7">
        <v>0.26</v>
      </c>
      <c r="Q16" s="8">
        <v>0.27</v>
      </c>
      <c r="R16" s="8">
        <v>0.18</v>
      </c>
      <c r="S16" s="8">
        <v>0.21</v>
      </c>
      <c r="T16" s="8">
        <v>0.18</v>
      </c>
      <c r="U16" s="8">
        <v>0.18</v>
      </c>
      <c r="V16" s="8">
        <v>0.41</v>
      </c>
      <c r="W16" s="8">
        <v>0.15</v>
      </c>
      <c r="X16" s="8">
        <v>0.37</v>
      </c>
      <c r="Y16" s="8">
        <v>0.59</v>
      </c>
      <c r="Z16" s="8">
        <v>0.42</v>
      </c>
      <c r="AA16" s="7">
        <v>0.26</v>
      </c>
      <c r="AB16" s="8">
        <v>0.21</v>
      </c>
      <c r="AC16" s="8">
        <v>0.27</v>
      </c>
      <c r="AD16" s="8">
        <v>0.48</v>
      </c>
      <c r="AE16" s="7">
        <v>0.26</v>
      </c>
      <c r="AF16" s="8">
        <v>0.28999999999999998</v>
      </c>
      <c r="AG16" s="8">
        <v>0.16</v>
      </c>
      <c r="AH16" s="8">
        <v>0.26</v>
      </c>
      <c r="AI16" s="8">
        <v>0.52</v>
      </c>
      <c r="AJ16" s="7">
        <v>0.26</v>
      </c>
      <c r="AK16" s="8">
        <v>0.2</v>
      </c>
      <c r="AL16" s="8">
        <v>0.39</v>
      </c>
      <c r="AM16" s="8">
        <v>0.18</v>
      </c>
      <c r="AN16" s="8">
        <v>0.28999999999999998</v>
      </c>
      <c r="AO16" s="8">
        <v>0.21</v>
      </c>
      <c r="AP16" s="8">
        <v>0.28999999999999998</v>
      </c>
      <c r="AQ16" s="8">
        <v>0.34</v>
      </c>
      <c r="AR16" s="7">
        <v>0.26</v>
      </c>
      <c r="AS16" s="8">
        <v>0.28000000000000003</v>
      </c>
      <c r="AT16" s="8">
        <v>0.19</v>
      </c>
      <c r="AU16" s="8">
        <v>0.19</v>
      </c>
      <c r="AV16" s="8">
        <v>0.16</v>
      </c>
      <c r="AW16" s="8">
        <v>0.54</v>
      </c>
      <c r="AX16" s="8">
        <v>0.28000000000000003</v>
      </c>
      <c r="AY16" s="8">
        <v>0.16</v>
      </c>
      <c r="AZ16" s="8">
        <v>0.14000000000000001</v>
      </c>
      <c r="BA16" s="8">
        <v>0.49</v>
      </c>
      <c r="BB16" s="8">
        <v>0.56000000000000005</v>
      </c>
      <c r="BC16" s="8">
        <v>0.69</v>
      </c>
      <c r="BD16" s="8">
        <v>0.31</v>
      </c>
    </row>
    <row r="17" spans="1:56" x14ac:dyDescent="0.2">
      <c r="A17" s="75" t="s">
        <v>170</v>
      </c>
      <c r="B17" s="2">
        <v>221</v>
      </c>
      <c r="C17" s="2">
        <v>119</v>
      </c>
      <c r="D17" s="2">
        <v>101</v>
      </c>
      <c r="E17" s="2">
        <v>221</v>
      </c>
      <c r="F17" s="2">
        <v>37</v>
      </c>
      <c r="G17" s="2">
        <v>33</v>
      </c>
      <c r="H17" s="2">
        <v>53</v>
      </c>
      <c r="I17" s="2">
        <v>44</v>
      </c>
      <c r="J17" s="2">
        <v>53</v>
      </c>
      <c r="K17" s="2">
        <v>221</v>
      </c>
      <c r="L17" s="2">
        <v>189</v>
      </c>
      <c r="M17" s="2">
        <v>18</v>
      </c>
      <c r="N17" s="2">
        <v>9</v>
      </c>
      <c r="O17" s="2">
        <v>5</v>
      </c>
      <c r="P17" s="2">
        <v>216</v>
      </c>
      <c r="Q17" s="2">
        <v>114</v>
      </c>
      <c r="R17" s="2">
        <v>55</v>
      </c>
      <c r="S17" s="2">
        <v>8</v>
      </c>
      <c r="T17" s="2">
        <v>12</v>
      </c>
      <c r="U17" s="2">
        <v>2</v>
      </c>
      <c r="V17" s="2">
        <v>0</v>
      </c>
      <c r="W17" s="2">
        <v>3</v>
      </c>
      <c r="X17" s="2">
        <v>3</v>
      </c>
      <c r="Y17" s="2">
        <v>6</v>
      </c>
      <c r="Z17" s="2">
        <v>14</v>
      </c>
      <c r="AA17" s="2">
        <v>221</v>
      </c>
      <c r="AB17" s="2">
        <v>79</v>
      </c>
      <c r="AC17" s="2">
        <v>137</v>
      </c>
      <c r="AD17" s="2">
        <v>4</v>
      </c>
      <c r="AE17" s="2">
        <v>221</v>
      </c>
      <c r="AF17" s="2">
        <v>112</v>
      </c>
      <c r="AG17" s="2">
        <v>45</v>
      </c>
      <c r="AH17" s="2">
        <v>52</v>
      </c>
      <c r="AI17" s="2">
        <v>12</v>
      </c>
      <c r="AJ17" s="2">
        <v>221</v>
      </c>
      <c r="AK17" s="2">
        <v>49</v>
      </c>
      <c r="AL17" s="2">
        <v>15</v>
      </c>
      <c r="AM17" s="2">
        <v>45</v>
      </c>
      <c r="AN17" s="2">
        <v>34</v>
      </c>
      <c r="AO17" s="2">
        <v>32</v>
      </c>
      <c r="AP17" s="2">
        <v>24</v>
      </c>
      <c r="AQ17" s="2">
        <v>22</v>
      </c>
      <c r="AR17" s="2">
        <v>221</v>
      </c>
      <c r="AS17" s="2">
        <v>128</v>
      </c>
      <c r="AT17" s="2">
        <v>58</v>
      </c>
      <c r="AU17" s="2">
        <v>11</v>
      </c>
      <c r="AV17" s="2">
        <v>4</v>
      </c>
      <c r="AW17" s="2">
        <v>0</v>
      </c>
      <c r="AX17" s="2">
        <v>4</v>
      </c>
      <c r="AY17" s="2">
        <v>1</v>
      </c>
      <c r="AZ17" s="2">
        <v>3</v>
      </c>
      <c r="BA17" s="2">
        <v>6</v>
      </c>
      <c r="BB17" s="2">
        <v>0</v>
      </c>
      <c r="BC17" s="2">
        <v>2</v>
      </c>
      <c r="BD17" s="2">
        <v>5</v>
      </c>
    </row>
    <row r="18" spans="1:56" s="42" customFormat="1" x14ac:dyDescent="0.2">
      <c r="A18" s="75"/>
      <c r="B18" s="41">
        <v>240</v>
      </c>
      <c r="C18" s="41" t="s">
        <v>0</v>
      </c>
      <c r="D18" s="41" t="s">
        <v>0</v>
      </c>
      <c r="E18" s="41">
        <v>240</v>
      </c>
      <c r="F18" s="41" t="s">
        <v>0</v>
      </c>
      <c r="G18" s="41" t="s">
        <v>0</v>
      </c>
      <c r="H18" s="41" t="s">
        <v>0</v>
      </c>
      <c r="I18" s="41" t="s">
        <v>0</v>
      </c>
      <c r="J18" s="41" t="s">
        <v>0</v>
      </c>
      <c r="K18" s="41">
        <v>240</v>
      </c>
      <c r="L18" s="41" t="s">
        <v>0</v>
      </c>
      <c r="M18" s="41" t="s">
        <v>0</v>
      </c>
      <c r="N18" s="41" t="s">
        <v>0</v>
      </c>
      <c r="O18" s="41" t="s">
        <v>0</v>
      </c>
      <c r="P18" s="41">
        <v>235</v>
      </c>
      <c r="Q18" s="41" t="s">
        <v>0</v>
      </c>
      <c r="R18" s="41" t="s">
        <v>0</v>
      </c>
      <c r="S18" s="41" t="s">
        <v>0</v>
      </c>
      <c r="T18" s="41" t="s">
        <v>0</v>
      </c>
      <c r="U18" s="41" t="s">
        <v>0</v>
      </c>
      <c r="V18" s="41" t="s">
        <v>0</v>
      </c>
      <c r="W18" s="41" t="s">
        <v>0</v>
      </c>
      <c r="X18" s="41" t="s">
        <v>0</v>
      </c>
      <c r="Y18" s="41" t="s">
        <v>0</v>
      </c>
      <c r="Z18" s="41" t="s">
        <v>0</v>
      </c>
      <c r="AA18" s="41">
        <v>240</v>
      </c>
      <c r="AB18" s="41" t="s">
        <v>0</v>
      </c>
      <c r="AC18" s="41" t="s">
        <v>0</v>
      </c>
      <c r="AD18" s="41" t="s">
        <v>0</v>
      </c>
      <c r="AE18" s="41">
        <v>240</v>
      </c>
      <c r="AF18" s="41" t="s">
        <v>0</v>
      </c>
      <c r="AG18" s="41" t="s">
        <v>0</v>
      </c>
      <c r="AH18" s="41" t="s">
        <v>0</v>
      </c>
      <c r="AI18" s="41" t="s">
        <v>0</v>
      </c>
      <c r="AJ18" s="41">
        <v>240</v>
      </c>
      <c r="AK18" s="41" t="s">
        <v>0</v>
      </c>
      <c r="AL18" s="41" t="s">
        <v>0</v>
      </c>
      <c r="AM18" s="41" t="s">
        <v>0</v>
      </c>
      <c r="AN18" s="41" t="s">
        <v>0</v>
      </c>
      <c r="AO18" s="41" t="s">
        <v>0</v>
      </c>
      <c r="AP18" s="41" t="s">
        <v>0</v>
      </c>
      <c r="AQ18" s="41" t="s">
        <v>0</v>
      </c>
      <c r="AR18" s="41">
        <v>240</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0.11</v>
      </c>
      <c r="C19" s="8">
        <v>0.12</v>
      </c>
      <c r="D19" s="8">
        <v>0.1</v>
      </c>
      <c r="E19" s="7">
        <v>0.11</v>
      </c>
      <c r="F19" s="8">
        <v>0.06</v>
      </c>
      <c r="G19" s="8">
        <v>0.1</v>
      </c>
      <c r="H19" s="8">
        <v>0.15</v>
      </c>
      <c r="I19" s="8">
        <v>0.15</v>
      </c>
      <c r="J19" s="8">
        <v>0.12</v>
      </c>
      <c r="K19" s="7">
        <v>0.11</v>
      </c>
      <c r="L19" s="8">
        <v>0.11</v>
      </c>
      <c r="M19" s="8">
        <v>0.11</v>
      </c>
      <c r="N19" s="8">
        <v>0.09</v>
      </c>
      <c r="O19" s="8">
        <v>0.09</v>
      </c>
      <c r="P19" s="7">
        <v>0.11</v>
      </c>
      <c r="Q19" s="8">
        <v>0.18</v>
      </c>
      <c r="R19" s="8">
        <v>0.08</v>
      </c>
      <c r="S19" s="8">
        <v>0.09</v>
      </c>
      <c r="T19" s="8">
        <v>0.15</v>
      </c>
      <c r="U19" s="8">
        <v>0.04</v>
      </c>
      <c r="V19" s="9">
        <v>0</v>
      </c>
      <c r="W19" s="8">
        <v>0.08</v>
      </c>
      <c r="X19" s="8">
        <v>0.27</v>
      </c>
      <c r="Y19" s="8">
        <v>0.06</v>
      </c>
      <c r="Z19" s="8">
        <v>0.06</v>
      </c>
      <c r="AA19" s="7">
        <v>0.11</v>
      </c>
      <c r="AB19" s="8">
        <v>0.09</v>
      </c>
      <c r="AC19" s="8">
        <v>0.14000000000000001</v>
      </c>
      <c r="AD19" s="8">
        <v>0.02</v>
      </c>
      <c r="AE19" s="7">
        <v>0.11</v>
      </c>
      <c r="AF19" s="8">
        <v>0.16</v>
      </c>
      <c r="AG19" s="8">
        <v>7.0000000000000007E-2</v>
      </c>
      <c r="AH19" s="8">
        <v>0.12</v>
      </c>
      <c r="AI19" s="8">
        <v>0.06</v>
      </c>
      <c r="AJ19" s="7">
        <v>0.11</v>
      </c>
      <c r="AK19" s="8">
        <v>0.1</v>
      </c>
      <c r="AL19" s="8">
        <v>0.06</v>
      </c>
      <c r="AM19" s="8">
        <v>0.17</v>
      </c>
      <c r="AN19" s="8">
        <v>0.15</v>
      </c>
      <c r="AO19" s="8">
        <v>0.14000000000000001</v>
      </c>
      <c r="AP19" s="8">
        <v>0.09</v>
      </c>
      <c r="AQ19" s="8">
        <v>0.08</v>
      </c>
      <c r="AR19" s="7">
        <v>0.11</v>
      </c>
      <c r="AS19" s="8">
        <v>0.17</v>
      </c>
      <c r="AT19" s="8">
        <v>0.08</v>
      </c>
      <c r="AU19" s="8">
        <v>0.08</v>
      </c>
      <c r="AV19" s="8">
        <v>7.0000000000000007E-2</v>
      </c>
      <c r="AW19" s="9">
        <v>0</v>
      </c>
      <c r="AX19" s="8">
        <v>0.11</v>
      </c>
      <c r="AY19" s="8">
        <v>0.04</v>
      </c>
      <c r="AZ19" s="8">
        <v>0.24</v>
      </c>
      <c r="BA19" s="8">
        <v>0.04</v>
      </c>
      <c r="BB19" s="9">
        <v>0</v>
      </c>
      <c r="BC19" s="8">
        <v>0.05</v>
      </c>
      <c r="BD19" s="8">
        <v>0.09</v>
      </c>
    </row>
    <row r="20" spans="1:56" s="42" customFormat="1" x14ac:dyDescent="0.2">
      <c r="A20" s="75" t="s">
        <v>171</v>
      </c>
      <c r="B20" s="41">
        <v>200</v>
      </c>
      <c r="C20" s="41">
        <v>130</v>
      </c>
      <c r="D20" s="41">
        <v>71</v>
      </c>
      <c r="E20" s="41">
        <v>200</v>
      </c>
      <c r="F20" s="41">
        <v>52</v>
      </c>
      <c r="G20" s="41">
        <v>35</v>
      </c>
      <c r="H20" s="41">
        <v>34</v>
      </c>
      <c r="I20" s="41">
        <v>37</v>
      </c>
      <c r="J20" s="41">
        <v>43</v>
      </c>
      <c r="K20" s="41">
        <v>200</v>
      </c>
      <c r="L20" s="41">
        <v>170</v>
      </c>
      <c r="M20" s="41">
        <v>13</v>
      </c>
      <c r="N20" s="41">
        <v>10</v>
      </c>
      <c r="O20" s="41">
        <v>7</v>
      </c>
      <c r="P20" s="41">
        <v>193</v>
      </c>
      <c r="Q20" s="41">
        <v>51</v>
      </c>
      <c r="R20" s="41">
        <v>82</v>
      </c>
      <c r="S20" s="41">
        <v>5</v>
      </c>
      <c r="T20" s="41">
        <v>14</v>
      </c>
      <c r="U20" s="41">
        <v>4</v>
      </c>
      <c r="V20" s="41">
        <v>0</v>
      </c>
      <c r="W20" s="41">
        <v>11</v>
      </c>
      <c r="X20" s="41">
        <v>1</v>
      </c>
      <c r="Y20" s="41">
        <v>11</v>
      </c>
      <c r="Z20" s="41">
        <v>15</v>
      </c>
      <c r="AA20" s="41">
        <v>200</v>
      </c>
      <c r="AB20" s="41">
        <v>86</v>
      </c>
      <c r="AC20" s="41">
        <v>98</v>
      </c>
      <c r="AD20" s="41">
        <v>16</v>
      </c>
      <c r="AE20" s="41">
        <v>200</v>
      </c>
      <c r="AF20" s="41">
        <v>53</v>
      </c>
      <c r="AG20" s="41">
        <v>80</v>
      </c>
      <c r="AH20" s="41">
        <v>58</v>
      </c>
      <c r="AI20" s="41">
        <v>10</v>
      </c>
      <c r="AJ20" s="41">
        <v>200</v>
      </c>
      <c r="AK20" s="41">
        <v>42</v>
      </c>
      <c r="AL20" s="41">
        <v>33</v>
      </c>
      <c r="AM20" s="41">
        <v>29</v>
      </c>
      <c r="AN20" s="41">
        <v>19</v>
      </c>
      <c r="AO20" s="41">
        <v>28</v>
      </c>
      <c r="AP20" s="41">
        <v>19</v>
      </c>
      <c r="AQ20" s="41">
        <v>30</v>
      </c>
      <c r="AR20" s="41">
        <v>200</v>
      </c>
      <c r="AS20" s="41">
        <v>66</v>
      </c>
      <c r="AT20" s="41">
        <v>80</v>
      </c>
      <c r="AU20" s="41">
        <v>16</v>
      </c>
      <c r="AV20" s="41">
        <v>4</v>
      </c>
      <c r="AW20" s="41">
        <v>0</v>
      </c>
      <c r="AX20" s="41">
        <v>7</v>
      </c>
      <c r="AY20" s="41">
        <v>5</v>
      </c>
      <c r="AZ20" s="41">
        <v>1</v>
      </c>
      <c r="BA20" s="41">
        <v>13</v>
      </c>
      <c r="BB20" s="41">
        <v>1</v>
      </c>
      <c r="BC20" s="41">
        <v>1</v>
      </c>
      <c r="BD20" s="41">
        <v>7</v>
      </c>
    </row>
    <row r="21" spans="1:56" x14ac:dyDescent="0.2">
      <c r="A21" s="75"/>
      <c r="B21" s="2">
        <v>207</v>
      </c>
      <c r="C21" s="3" t="s">
        <v>0</v>
      </c>
      <c r="D21" s="3" t="s">
        <v>0</v>
      </c>
      <c r="E21" s="2">
        <v>207</v>
      </c>
      <c r="F21" s="3" t="s">
        <v>0</v>
      </c>
      <c r="G21" s="3" t="s">
        <v>0</v>
      </c>
      <c r="H21" s="3" t="s">
        <v>0</v>
      </c>
      <c r="I21" s="3" t="s">
        <v>0</v>
      </c>
      <c r="J21" s="3" t="s">
        <v>0</v>
      </c>
      <c r="K21" s="2">
        <v>207</v>
      </c>
      <c r="L21" s="3" t="s">
        <v>0</v>
      </c>
      <c r="M21" s="3" t="s">
        <v>0</v>
      </c>
      <c r="N21" s="3" t="s">
        <v>0</v>
      </c>
      <c r="O21" s="3" t="s">
        <v>0</v>
      </c>
      <c r="P21" s="2">
        <v>198</v>
      </c>
      <c r="Q21" s="3" t="s">
        <v>0</v>
      </c>
      <c r="R21" s="3" t="s">
        <v>0</v>
      </c>
      <c r="S21" s="3" t="s">
        <v>0</v>
      </c>
      <c r="T21" s="3" t="s">
        <v>0</v>
      </c>
      <c r="U21" s="3" t="s">
        <v>0</v>
      </c>
      <c r="V21" s="3" t="s">
        <v>0</v>
      </c>
      <c r="W21" s="3" t="s">
        <v>0</v>
      </c>
      <c r="X21" s="3" t="s">
        <v>0</v>
      </c>
      <c r="Y21" s="3" t="s">
        <v>0</v>
      </c>
      <c r="Z21" s="3" t="s">
        <v>0</v>
      </c>
      <c r="AA21" s="2">
        <v>207</v>
      </c>
      <c r="AB21" s="3" t="s">
        <v>0</v>
      </c>
      <c r="AC21" s="3" t="s">
        <v>0</v>
      </c>
      <c r="AD21" s="3" t="s">
        <v>0</v>
      </c>
      <c r="AE21" s="2">
        <v>207</v>
      </c>
      <c r="AF21" s="3" t="s">
        <v>0</v>
      </c>
      <c r="AG21" s="3" t="s">
        <v>0</v>
      </c>
      <c r="AH21" s="3" t="s">
        <v>0</v>
      </c>
      <c r="AI21" s="3" t="s">
        <v>0</v>
      </c>
      <c r="AJ21" s="2">
        <v>207</v>
      </c>
      <c r="AK21" s="3" t="s">
        <v>0</v>
      </c>
      <c r="AL21" s="3" t="s">
        <v>0</v>
      </c>
      <c r="AM21" s="3" t="s">
        <v>0</v>
      </c>
      <c r="AN21" s="3" t="s">
        <v>0</v>
      </c>
      <c r="AO21" s="3" t="s">
        <v>0</v>
      </c>
      <c r="AP21" s="3" t="s">
        <v>0</v>
      </c>
      <c r="AQ21" s="3" t="s">
        <v>0</v>
      </c>
      <c r="AR21" s="2">
        <v>207</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0.1</v>
      </c>
      <c r="C22" s="8">
        <v>0.13</v>
      </c>
      <c r="D22" s="8">
        <v>7.0000000000000007E-2</v>
      </c>
      <c r="E22" s="7">
        <v>0.1</v>
      </c>
      <c r="F22" s="8">
        <v>0.09</v>
      </c>
      <c r="G22" s="8">
        <v>0.11</v>
      </c>
      <c r="H22" s="8">
        <v>0.09</v>
      </c>
      <c r="I22" s="8">
        <v>0.13</v>
      </c>
      <c r="J22" s="8">
        <v>0.09</v>
      </c>
      <c r="K22" s="7">
        <v>0.1</v>
      </c>
      <c r="L22" s="8">
        <v>0.1</v>
      </c>
      <c r="M22" s="8">
        <v>7.0000000000000007E-2</v>
      </c>
      <c r="N22" s="8">
        <v>0.11</v>
      </c>
      <c r="O22" s="8">
        <v>0.13</v>
      </c>
      <c r="P22" s="7">
        <v>0.1</v>
      </c>
      <c r="Q22" s="8">
        <v>0.08</v>
      </c>
      <c r="R22" s="8">
        <v>0.11</v>
      </c>
      <c r="S22" s="8">
        <v>0.06</v>
      </c>
      <c r="T22" s="8">
        <v>0.18</v>
      </c>
      <c r="U22" s="8">
        <v>0.08</v>
      </c>
      <c r="V22" s="8">
        <v>0.08</v>
      </c>
      <c r="W22" s="8">
        <v>0.27</v>
      </c>
      <c r="X22" s="8">
        <v>0.05</v>
      </c>
      <c r="Y22" s="8">
        <v>0.11</v>
      </c>
      <c r="Z22" s="8">
        <v>7.0000000000000007E-2</v>
      </c>
      <c r="AA22" s="7">
        <v>0.1</v>
      </c>
      <c r="AB22" s="8">
        <v>0.1</v>
      </c>
      <c r="AC22" s="8">
        <v>0.1</v>
      </c>
      <c r="AD22" s="8">
        <v>0.09</v>
      </c>
      <c r="AE22" s="7">
        <v>0.1</v>
      </c>
      <c r="AF22" s="8">
        <v>7.0000000000000007E-2</v>
      </c>
      <c r="AG22" s="8">
        <v>0.12</v>
      </c>
      <c r="AH22" s="8">
        <v>0.13</v>
      </c>
      <c r="AI22" s="8">
        <v>0.06</v>
      </c>
      <c r="AJ22" s="7">
        <v>0.1</v>
      </c>
      <c r="AK22" s="8">
        <v>0.08</v>
      </c>
      <c r="AL22" s="8">
        <v>0.13</v>
      </c>
      <c r="AM22" s="8">
        <v>0.11</v>
      </c>
      <c r="AN22" s="8">
        <v>0.09</v>
      </c>
      <c r="AO22" s="8">
        <v>0.12</v>
      </c>
      <c r="AP22" s="8">
        <v>7.0000000000000007E-2</v>
      </c>
      <c r="AQ22" s="8">
        <v>0.11</v>
      </c>
      <c r="AR22" s="7">
        <v>0.1</v>
      </c>
      <c r="AS22" s="8">
        <v>0.09</v>
      </c>
      <c r="AT22" s="8">
        <v>0.11</v>
      </c>
      <c r="AU22" s="8">
        <v>0.12</v>
      </c>
      <c r="AV22" s="8">
        <v>7.0000000000000007E-2</v>
      </c>
      <c r="AW22" s="8">
        <v>0</v>
      </c>
      <c r="AX22" s="8">
        <v>0.2</v>
      </c>
      <c r="AY22" s="8">
        <v>0.16</v>
      </c>
      <c r="AZ22" s="8">
        <v>0.11</v>
      </c>
      <c r="BA22" s="8">
        <v>0.08</v>
      </c>
      <c r="BB22" s="8">
        <v>0.15</v>
      </c>
      <c r="BC22" s="8">
        <v>0.03</v>
      </c>
      <c r="BD22" s="8">
        <v>0.13</v>
      </c>
    </row>
    <row r="24" spans="1:56" ht="12.75" x14ac:dyDescent="0.2">
      <c r="A24" s="47" t="s">
        <v>211</v>
      </c>
    </row>
    <row r="26" spans="1:56" x14ac:dyDescent="0.2">
      <c r="A26" s="4" t="s">
        <v>232</v>
      </c>
      <c r="B26" s="45">
        <f>SUM(B8+B11)/B5</f>
        <v>0.52707401887729755</v>
      </c>
      <c r="C26" s="45">
        <f t="shared" ref="C26:BD26" si="0">SUM(C8+C11)/C5</f>
        <v>0.52797558494404884</v>
      </c>
      <c r="D26" s="45">
        <f t="shared" si="0"/>
        <v>0.52718446601941749</v>
      </c>
      <c r="E26" s="45">
        <f t="shared" si="0"/>
        <v>0.52707401887729755</v>
      </c>
      <c r="F26" s="45">
        <f t="shared" si="0"/>
        <v>0.5383275261324042</v>
      </c>
      <c r="G26" s="45">
        <f t="shared" si="0"/>
        <v>0.54153846153846152</v>
      </c>
      <c r="H26" s="45">
        <f t="shared" si="0"/>
        <v>0.51388888888888884</v>
      </c>
      <c r="I26" s="45">
        <f t="shared" si="0"/>
        <v>0.48310810810810811</v>
      </c>
      <c r="J26" s="45">
        <f t="shared" si="0"/>
        <v>0.54248366013071891</v>
      </c>
      <c r="K26" s="45">
        <f t="shared" si="0"/>
        <v>0.52707401887729755</v>
      </c>
      <c r="L26" s="45">
        <f t="shared" si="0"/>
        <v>0.52749852158486099</v>
      </c>
      <c r="M26" s="45">
        <f t="shared" si="0"/>
        <v>0.57058823529411762</v>
      </c>
      <c r="N26" s="45">
        <f t="shared" si="0"/>
        <v>0.47422680412371132</v>
      </c>
      <c r="O26" s="45">
        <f t="shared" si="0"/>
        <v>0.48214285714285715</v>
      </c>
      <c r="P26" s="45">
        <f t="shared" si="0"/>
        <v>0.52938170669391926</v>
      </c>
      <c r="Q26" s="45">
        <f t="shared" si="0"/>
        <v>0.4697674418604651</v>
      </c>
      <c r="R26" s="45">
        <f t="shared" si="0"/>
        <v>0.62896551724137928</v>
      </c>
      <c r="S26" s="45">
        <f t="shared" si="0"/>
        <v>0.63953488372093026</v>
      </c>
      <c r="T26" s="45">
        <f t="shared" si="0"/>
        <v>0.48717948717948717</v>
      </c>
      <c r="U26" s="45">
        <f t="shared" si="0"/>
        <v>0.69387755102040816</v>
      </c>
      <c r="V26" s="45">
        <f t="shared" si="0"/>
        <v>0.5</v>
      </c>
      <c r="W26" s="45">
        <f t="shared" si="0"/>
        <v>0.5</v>
      </c>
      <c r="X26" s="45">
        <f t="shared" si="0"/>
        <v>0.25</v>
      </c>
      <c r="Y26" s="45">
        <f t="shared" si="0"/>
        <v>0.24509803921568626</v>
      </c>
      <c r="Z26" s="45">
        <f t="shared" si="0"/>
        <v>0.44859813084112149</v>
      </c>
      <c r="AA26" s="45">
        <f t="shared" si="0"/>
        <v>0.52707401887729755</v>
      </c>
      <c r="AB26" s="45">
        <f t="shared" si="0"/>
        <v>0.59886363636363638</v>
      </c>
      <c r="AC26" s="45">
        <f t="shared" si="0"/>
        <v>0.48526315789473684</v>
      </c>
      <c r="AD26" s="45">
        <f t="shared" si="0"/>
        <v>0.4098360655737705</v>
      </c>
      <c r="AE26" s="45">
        <f t="shared" si="0"/>
        <v>0.52707401887729755</v>
      </c>
      <c r="AF26" s="45">
        <f t="shared" si="0"/>
        <v>0.48044692737430167</v>
      </c>
      <c r="AG26" s="45">
        <f t="shared" si="0"/>
        <v>0.64970059880239517</v>
      </c>
      <c r="AH26" s="45">
        <f t="shared" si="0"/>
        <v>0.48873873873873874</v>
      </c>
      <c r="AI26" s="45">
        <f t="shared" si="0"/>
        <v>0.35869565217391303</v>
      </c>
      <c r="AJ26" s="45">
        <f t="shared" si="0"/>
        <v>0.52707401887729755</v>
      </c>
      <c r="AK26" s="45">
        <f t="shared" si="0"/>
        <v>0.61020408163265305</v>
      </c>
      <c r="AL26" s="45">
        <f t="shared" si="0"/>
        <v>0.43295019157088122</v>
      </c>
      <c r="AM26" s="45">
        <f t="shared" si="0"/>
        <v>0.54814814814814816</v>
      </c>
      <c r="AN26" s="45">
        <f t="shared" si="0"/>
        <v>0.47031963470319632</v>
      </c>
      <c r="AO26" s="45">
        <f t="shared" si="0"/>
        <v>0.54008438818565396</v>
      </c>
      <c r="AP26" s="45">
        <f t="shared" si="0"/>
        <v>0.54509803921568623</v>
      </c>
      <c r="AQ26" s="45">
        <f t="shared" si="0"/>
        <v>0.46975088967971529</v>
      </c>
      <c r="AR26" s="45">
        <f t="shared" si="0"/>
        <v>0.52707401887729755</v>
      </c>
      <c r="AS26" s="45">
        <f t="shared" si="0"/>
        <v>0.46989528795811519</v>
      </c>
      <c r="AT26" s="45">
        <f t="shared" si="0"/>
        <v>0.61388888888888893</v>
      </c>
      <c r="AU26" s="45">
        <f t="shared" si="0"/>
        <v>0.60902255639097747</v>
      </c>
      <c r="AV26" s="45">
        <f t="shared" si="0"/>
        <v>0.70909090909090911</v>
      </c>
      <c r="AW26" s="45">
        <f t="shared" si="0"/>
        <v>0.44444444444444442</v>
      </c>
      <c r="AX26" s="45">
        <f t="shared" si="0"/>
        <v>0.42424242424242425</v>
      </c>
      <c r="AY26" s="45">
        <f t="shared" si="0"/>
        <v>0.65517241379310343</v>
      </c>
      <c r="AZ26" s="45">
        <f t="shared" si="0"/>
        <v>0.45454545454545453</v>
      </c>
      <c r="BA26" s="45">
        <f t="shared" si="0"/>
        <v>0.39130434782608697</v>
      </c>
      <c r="BB26" s="45">
        <f t="shared" si="0"/>
        <v>0.25</v>
      </c>
      <c r="BC26" s="45">
        <f t="shared" si="0"/>
        <v>0.22857142857142856</v>
      </c>
      <c r="BD26" s="45">
        <f t="shared" si="0"/>
        <v>0.48214285714285715</v>
      </c>
    </row>
    <row r="27" spans="1:56" x14ac:dyDescent="0.2">
      <c r="A27" s="4" t="s">
        <v>233</v>
      </c>
      <c r="B27" s="45">
        <f>SUM(B17+B20)/B5</f>
        <v>0.20914058618976653</v>
      </c>
      <c r="C27" s="45">
        <f t="shared" ref="C27:BD27" si="1">SUM(C17+C20)/C5</f>
        <v>0.25330620549338762</v>
      </c>
      <c r="D27" s="45">
        <f t="shared" si="1"/>
        <v>0.16699029126213591</v>
      </c>
      <c r="E27" s="45">
        <f t="shared" si="1"/>
        <v>0.20914058618976653</v>
      </c>
      <c r="F27" s="45">
        <f t="shared" si="1"/>
        <v>0.15505226480836237</v>
      </c>
      <c r="G27" s="45">
        <f t="shared" si="1"/>
        <v>0.20923076923076922</v>
      </c>
      <c r="H27" s="45">
        <f t="shared" si="1"/>
        <v>0.24166666666666667</v>
      </c>
      <c r="I27" s="45">
        <f t="shared" si="1"/>
        <v>0.27364864864864863</v>
      </c>
      <c r="J27" s="45">
        <f t="shared" si="1"/>
        <v>0.20915032679738563</v>
      </c>
      <c r="K27" s="45">
        <f t="shared" si="1"/>
        <v>0.20914058618976653</v>
      </c>
      <c r="L27" s="45">
        <f t="shared" si="1"/>
        <v>0.21230041395623891</v>
      </c>
      <c r="M27" s="45">
        <f t="shared" si="1"/>
        <v>0.18235294117647058</v>
      </c>
      <c r="N27" s="45">
        <f t="shared" si="1"/>
        <v>0.19587628865979381</v>
      </c>
      <c r="O27" s="45">
        <f t="shared" si="1"/>
        <v>0.21428571428571427</v>
      </c>
      <c r="P27" s="45">
        <f t="shared" si="1"/>
        <v>0.20899335717935616</v>
      </c>
      <c r="Q27" s="45">
        <f t="shared" si="1"/>
        <v>0.2558139534883721</v>
      </c>
      <c r="R27" s="45">
        <f t="shared" si="1"/>
        <v>0.1889655172413793</v>
      </c>
      <c r="S27" s="45">
        <f t="shared" si="1"/>
        <v>0.15116279069767441</v>
      </c>
      <c r="T27" s="45">
        <f t="shared" si="1"/>
        <v>0.33333333333333331</v>
      </c>
      <c r="U27" s="45">
        <f t="shared" si="1"/>
        <v>0.12244897959183673</v>
      </c>
      <c r="V27" s="45">
        <f t="shared" si="1"/>
        <v>0</v>
      </c>
      <c r="W27" s="45">
        <f t="shared" si="1"/>
        <v>0.33333333333333331</v>
      </c>
      <c r="X27" s="45">
        <f t="shared" si="1"/>
        <v>0.33333333333333331</v>
      </c>
      <c r="Y27" s="45">
        <f t="shared" si="1"/>
        <v>0.16666666666666666</v>
      </c>
      <c r="Z27" s="45">
        <f t="shared" si="1"/>
        <v>0.13551401869158877</v>
      </c>
      <c r="AA27" s="45">
        <f t="shared" si="1"/>
        <v>0.20914058618976653</v>
      </c>
      <c r="AB27" s="45">
        <f t="shared" si="1"/>
        <v>0.1875</v>
      </c>
      <c r="AC27" s="45">
        <f t="shared" si="1"/>
        <v>0.24736842105263157</v>
      </c>
      <c r="AD27" s="45">
        <f t="shared" si="1"/>
        <v>0.10928961748633879</v>
      </c>
      <c r="AE27" s="45">
        <f t="shared" si="1"/>
        <v>0.20914058618976653</v>
      </c>
      <c r="AF27" s="45">
        <f t="shared" si="1"/>
        <v>0.23044692737430167</v>
      </c>
      <c r="AG27" s="45">
        <f t="shared" si="1"/>
        <v>0.18712574850299402</v>
      </c>
      <c r="AH27" s="45">
        <f t="shared" si="1"/>
        <v>0.24774774774774774</v>
      </c>
      <c r="AI27" s="45">
        <f t="shared" si="1"/>
        <v>0.11956521739130435</v>
      </c>
      <c r="AJ27" s="45">
        <f t="shared" si="1"/>
        <v>0.20914058618976653</v>
      </c>
      <c r="AK27" s="45">
        <f t="shared" si="1"/>
        <v>0.18571428571428572</v>
      </c>
      <c r="AL27" s="45">
        <f t="shared" si="1"/>
        <v>0.18390804597701149</v>
      </c>
      <c r="AM27" s="45">
        <f t="shared" si="1"/>
        <v>0.27407407407407408</v>
      </c>
      <c r="AN27" s="45">
        <f t="shared" si="1"/>
        <v>0.24200913242009131</v>
      </c>
      <c r="AO27" s="45">
        <f t="shared" si="1"/>
        <v>0.25316455696202533</v>
      </c>
      <c r="AP27" s="45">
        <f t="shared" si="1"/>
        <v>0.16862745098039217</v>
      </c>
      <c r="AQ27" s="45">
        <f t="shared" si="1"/>
        <v>0.18505338078291814</v>
      </c>
      <c r="AR27" s="45">
        <f t="shared" si="1"/>
        <v>0.20914058618976653</v>
      </c>
      <c r="AS27" s="45">
        <f t="shared" si="1"/>
        <v>0.25392670157068065</v>
      </c>
      <c r="AT27" s="45">
        <f t="shared" si="1"/>
        <v>0.19166666666666668</v>
      </c>
      <c r="AU27" s="45">
        <f t="shared" si="1"/>
        <v>0.20300751879699247</v>
      </c>
      <c r="AV27" s="45">
        <f t="shared" si="1"/>
        <v>0.14545454545454545</v>
      </c>
      <c r="AW27" s="45">
        <f t="shared" si="1"/>
        <v>0</v>
      </c>
      <c r="AX27" s="45">
        <f t="shared" si="1"/>
        <v>0.33333333333333331</v>
      </c>
      <c r="AY27" s="45">
        <f t="shared" si="1"/>
        <v>0.20689655172413793</v>
      </c>
      <c r="AZ27" s="45">
        <f t="shared" si="1"/>
        <v>0.36363636363636365</v>
      </c>
      <c r="BA27" s="45">
        <f t="shared" si="1"/>
        <v>0.11801242236024845</v>
      </c>
      <c r="BB27" s="45">
        <f t="shared" si="1"/>
        <v>0.125</v>
      </c>
      <c r="BC27" s="45">
        <f t="shared" si="1"/>
        <v>8.5714285714285715E-2</v>
      </c>
      <c r="BD27" s="45">
        <f t="shared" si="1"/>
        <v>0.21428571428571427</v>
      </c>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showGridLines="0" workbookViewId="0">
      <pane xSplit="1" ySplit="7" topLeftCell="B8" activePane="bottomRight" state="frozen"/>
      <selection activeCell="AT42" sqref="AT42"/>
      <selection pane="topRight" activeCell="AT42" sqref="AT42"/>
      <selection pane="bottomLeft" activeCell="AT42" sqref="AT42"/>
      <selection pane="bottomRight" activeCell="E33" sqref="E33"/>
    </sheetView>
  </sheetViews>
  <sheetFormatPr defaultRowHeight="12" x14ac:dyDescent="0.2"/>
  <cols>
    <col min="1" max="1" width="40.625" style="4" customWidth="1"/>
    <col min="2" max="8" width="10.625" style="1" customWidth="1"/>
    <col min="9" max="16384" width="9" style="1"/>
  </cols>
  <sheetData>
    <row r="2" spans="1:8" x14ac:dyDescent="0.2">
      <c r="A2" s="54"/>
      <c r="B2" s="5" t="s">
        <v>175</v>
      </c>
      <c r="C2" s="5" t="s">
        <v>179</v>
      </c>
      <c r="D2" s="5" t="s">
        <v>183</v>
      </c>
      <c r="E2" s="5" t="s">
        <v>187</v>
      </c>
      <c r="F2" s="5" t="s">
        <v>191</v>
      </c>
      <c r="G2" s="5" t="s">
        <v>195</v>
      </c>
      <c r="H2" s="5" t="s">
        <v>199</v>
      </c>
    </row>
    <row r="3" spans="1:8" x14ac:dyDescent="0.2">
      <c r="A3" s="76" t="s">
        <v>235</v>
      </c>
      <c r="B3" s="76"/>
      <c r="C3" s="76"/>
      <c r="D3" s="76"/>
      <c r="E3" s="76"/>
      <c r="F3" s="76"/>
      <c r="G3" s="76"/>
      <c r="H3" s="76"/>
    </row>
    <row r="4" spans="1:8" ht="36" x14ac:dyDescent="0.2">
      <c r="A4" s="44" t="s">
        <v>234</v>
      </c>
      <c r="B4" s="55"/>
      <c r="C4" s="55"/>
      <c r="D4" s="55"/>
      <c r="E4" s="55"/>
      <c r="F4" s="55"/>
      <c r="G4" s="55"/>
      <c r="H4" s="55"/>
    </row>
    <row r="5" spans="1:8" x14ac:dyDescent="0.2">
      <c r="A5" s="78" t="s">
        <v>200</v>
      </c>
      <c r="B5" s="2">
        <v>2013</v>
      </c>
      <c r="C5" s="2">
        <v>2013</v>
      </c>
      <c r="D5" s="2">
        <v>2013</v>
      </c>
      <c r="E5" s="2">
        <v>2013</v>
      </c>
      <c r="F5" s="2">
        <v>2013</v>
      </c>
      <c r="G5" s="2">
        <v>2013</v>
      </c>
      <c r="H5" s="2">
        <v>2013</v>
      </c>
    </row>
    <row r="6" spans="1:8" s="42" customFormat="1" x14ac:dyDescent="0.2">
      <c r="A6" s="75"/>
      <c r="B6" s="41">
        <v>2013</v>
      </c>
      <c r="C6" s="41">
        <v>2013</v>
      </c>
      <c r="D6" s="41">
        <v>2013</v>
      </c>
      <c r="E6" s="41">
        <v>2013</v>
      </c>
      <c r="F6" s="41">
        <v>2013</v>
      </c>
      <c r="G6" s="41">
        <v>2013</v>
      </c>
      <c r="H6" s="41">
        <v>2013</v>
      </c>
    </row>
    <row r="7" spans="1:8" s="38" customFormat="1" x14ac:dyDescent="0.2">
      <c r="A7" s="75"/>
      <c r="B7" s="7">
        <v>1</v>
      </c>
      <c r="C7" s="7">
        <v>1</v>
      </c>
      <c r="D7" s="7">
        <v>1</v>
      </c>
      <c r="E7" s="7">
        <v>1</v>
      </c>
      <c r="F7" s="7">
        <v>1</v>
      </c>
      <c r="G7" s="7">
        <v>1</v>
      </c>
      <c r="H7" s="7">
        <v>1</v>
      </c>
    </row>
    <row r="8" spans="1:8" s="42" customFormat="1" x14ac:dyDescent="0.2">
      <c r="A8" s="75" t="s">
        <v>167</v>
      </c>
      <c r="B8" s="41">
        <v>661</v>
      </c>
      <c r="C8" s="41">
        <v>988</v>
      </c>
      <c r="D8" s="41">
        <v>635</v>
      </c>
      <c r="E8" s="41">
        <v>349</v>
      </c>
      <c r="F8" s="41">
        <v>745</v>
      </c>
      <c r="G8" s="41">
        <v>784</v>
      </c>
      <c r="H8" s="41">
        <v>909</v>
      </c>
    </row>
    <row r="9" spans="1:8" x14ac:dyDescent="0.2">
      <c r="A9" s="75"/>
      <c r="B9" s="2">
        <v>677</v>
      </c>
      <c r="C9" s="2">
        <v>1036</v>
      </c>
      <c r="D9" s="2">
        <v>636</v>
      </c>
      <c r="E9" s="2">
        <v>340</v>
      </c>
      <c r="F9" s="2">
        <v>760</v>
      </c>
      <c r="G9" s="2">
        <v>813</v>
      </c>
      <c r="H9" s="2">
        <v>952</v>
      </c>
    </row>
    <row r="10" spans="1:8" x14ac:dyDescent="0.2">
      <c r="A10" s="75"/>
      <c r="B10" s="7">
        <v>0.33</v>
      </c>
      <c r="C10" s="7">
        <v>0.49</v>
      </c>
      <c r="D10" s="7">
        <v>0.32</v>
      </c>
      <c r="E10" s="7">
        <v>0.17</v>
      </c>
      <c r="F10" s="7">
        <v>0.37</v>
      </c>
      <c r="G10" s="7">
        <v>0.39</v>
      </c>
      <c r="H10" s="7">
        <v>0.45</v>
      </c>
    </row>
    <row r="11" spans="1:8" x14ac:dyDescent="0.2">
      <c r="A11" s="75" t="s">
        <v>168</v>
      </c>
      <c r="B11" s="2">
        <v>468</v>
      </c>
      <c r="C11" s="2">
        <v>394</v>
      </c>
      <c r="D11" s="2">
        <v>435</v>
      </c>
      <c r="E11" s="2">
        <v>420</v>
      </c>
      <c r="F11" s="2">
        <v>454</v>
      </c>
      <c r="G11" s="2">
        <v>481</v>
      </c>
      <c r="H11" s="2">
        <v>418</v>
      </c>
    </row>
    <row r="12" spans="1:8" s="42" customFormat="1" x14ac:dyDescent="0.2">
      <c r="A12" s="75"/>
      <c r="B12" s="41">
        <v>478</v>
      </c>
      <c r="C12" s="41">
        <v>399</v>
      </c>
      <c r="D12" s="41">
        <v>432</v>
      </c>
      <c r="E12" s="41">
        <v>409</v>
      </c>
      <c r="F12" s="41">
        <v>470</v>
      </c>
      <c r="G12" s="41">
        <v>484</v>
      </c>
      <c r="H12" s="41">
        <v>421</v>
      </c>
    </row>
    <row r="13" spans="1:8" s="38" customFormat="1" x14ac:dyDescent="0.2">
      <c r="A13" s="75"/>
      <c r="B13" s="7">
        <v>0.23</v>
      </c>
      <c r="C13" s="7">
        <v>0.2</v>
      </c>
      <c r="D13" s="7">
        <v>0.22</v>
      </c>
      <c r="E13" s="7">
        <v>0.21</v>
      </c>
      <c r="F13" s="7">
        <v>0.23</v>
      </c>
      <c r="G13" s="7">
        <v>0.24</v>
      </c>
      <c r="H13" s="7">
        <v>0.21</v>
      </c>
    </row>
    <row r="14" spans="1:8" s="42" customFormat="1" x14ac:dyDescent="0.2">
      <c r="A14" s="75" t="s">
        <v>169</v>
      </c>
      <c r="B14" s="41">
        <v>516</v>
      </c>
      <c r="C14" s="41">
        <v>359</v>
      </c>
      <c r="D14" s="41">
        <v>522</v>
      </c>
      <c r="E14" s="41">
        <v>721</v>
      </c>
      <c r="F14" s="41">
        <v>511</v>
      </c>
      <c r="G14" s="41">
        <v>437</v>
      </c>
      <c r="H14" s="41">
        <v>399</v>
      </c>
    </row>
    <row r="15" spans="1:8" x14ac:dyDescent="0.2">
      <c r="A15" s="75"/>
      <c r="B15" s="2">
        <v>486</v>
      </c>
      <c r="C15" s="2">
        <v>297</v>
      </c>
      <c r="D15" s="2">
        <v>496</v>
      </c>
      <c r="E15" s="2">
        <v>704</v>
      </c>
      <c r="F15" s="2">
        <v>481</v>
      </c>
      <c r="G15" s="2">
        <v>404</v>
      </c>
      <c r="H15" s="2">
        <v>351</v>
      </c>
    </row>
    <row r="16" spans="1:8" x14ac:dyDescent="0.2">
      <c r="A16" s="75"/>
      <c r="B16" s="7">
        <v>0.26</v>
      </c>
      <c r="C16" s="7">
        <v>0.18</v>
      </c>
      <c r="D16" s="7">
        <v>0.26</v>
      </c>
      <c r="E16" s="7">
        <v>0.36</v>
      </c>
      <c r="F16" s="7">
        <v>0.25</v>
      </c>
      <c r="G16" s="7">
        <v>0.22</v>
      </c>
      <c r="H16" s="7">
        <v>0.2</v>
      </c>
    </row>
    <row r="17" spans="1:8" x14ac:dyDescent="0.2">
      <c r="A17" s="75" t="s">
        <v>170</v>
      </c>
      <c r="B17" s="2">
        <v>197</v>
      </c>
      <c r="C17" s="2">
        <v>122</v>
      </c>
      <c r="D17" s="2">
        <v>240</v>
      </c>
      <c r="E17" s="2">
        <v>304</v>
      </c>
      <c r="F17" s="2">
        <v>150</v>
      </c>
      <c r="G17" s="2">
        <v>167</v>
      </c>
      <c r="H17" s="2">
        <v>152</v>
      </c>
    </row>
    <row r="18" spans="1:8" s="42" customFormat="1" x14ac:dyDescent="0.2">
      <c r="A18" s="75"/>
      <c r="B18" s="41">
        <v>213</v>
      </c>
      <c r="C18" s="41">
        <v>135</v>
      </c>
      <c r="D18" s="41">
        <v>260</v>
      </c>
      <c r="E18" s="41">
        <v>341</v>
      </c>
      <c r="F18" s="41">
        <v>158</v>
      </c>
      <c r="G18" s="41">
        <v>176</v>
      </c>
      <c r="H18" s="41">
        <v>159</v>
      </c>
    </row>
    <row r="19" spans="1:8" s="38" customFormat="1" x14ac:dyDescent="0.2">
      <c r="A19" s="75"/>
      <c r="B19" s="7">
        <v>0.1</v>
      </c>
      <c r="C19" s="7">
        <v>0.06</v>
      </c>
      <c r="D19" s="7">
        <v>0.12</v>
      </c>
      <c r="E19" s="7">
        <v>0.15</v>
      </c>
      <c r="F19" s="7">
        <v>7.0000000000000007E-2</v>
      </c>
      <c r="G19" s="7">
        <v>0.08</v>
      </c>
      <c r="H19" s="7">
        <v>0.08</v>
      </c>
    </row>
    <row r="20" spans="1:8" s="42" customFormat="1" x14ac:dyDescent="0.2">
      <c r="A20" s="75" t="s">
        <v>171</v>
      </c>
      <c r="B20" s="41">
        <v>170</v>
      </c>
      <c r="C20" s="41">
        <v>151</v>
      </c>
      <c r="D20" s="41">
        <v>181</v>
      </c>
      <c r="E20" s="41">
        <v>219</v>
      </c>
      <c r="F20" s="41">
        <v>152</v>
      </c>
      <c r="G20" s="41">
        <v>144</v>
      </c>
      <c r="H20" s="41">
        <v>135</v>
      </c>
    </row>
    <row r="21" spans="1:8" x14ac:dyDescent="0.2">
      <c r="A21" s="75"/>
      <c r="B21" s="2">
        <v>159</v>
      </c>
      <c r="C21" s="2">
        <v>146</v>
      </c>
      <c r="D21" s="2">
        <v>189</v>
      </c>
      <c r="E21" s="2">
        <v>219</v>
      </c>
      <c r="F21" s="2">
        <v>144</v>
      </c>
      <c r="G21" s="2">
        <v>136</v>
      </c>
      <c r="H21" s="2">
        <v>130</v>
      </c>
    </row>
    <row r="22" spans="1:8" x14ac:dyDescent="0.2">
      <c r="A22" s="75"/>
      <c r="B22" s="7">
        <v>0.08</v>
      </c>
      <c r="C22" s="7">
        <v>0.08</v>
      </c>
      <c r="D22" s="7">
        <v>0.09</v>
      </c>
      <c r="E22" s="7">
        <v>0.11</v>
      </c>
      <c r="F22" s="7">
        <v>0.08</v>
      </c>
      <c r="G22" s="7">
        <v>7.0000000000000007E-2</v>
      </c>
      <c r="H22" s="7">
        <v>7.0000000000000007E-2</v>
      </c>
    </row>
    <row r="24" spans="1:8" ht="12.75" x14ac:dyDescent="0.2">
      <c r="A24" s="47" t="s">
        <v>211</v>
      </c>
    </row>
    <row r="26" spans="1:8" x14ac:dyDescent="0.2">
      <c r="A26" s="4" t="s">
        <v>232</v>
      </c>
      <c r="B26" s="45">
        <f>SUM(B8+B11)/B5</f>
        <v>0.56085444610034774</v>
      </c>
      <c r="C26" s="45">
        <f t="shared" ref="C26:H26" si="0">SUM(C8+C11)/C5</f>
        <v>0.68653750620963738</v>
      </c>
      <c r="D26" s="45">
        <f t="shared" si="0"/>
        <v>0.53154495777446598</v>
      </c>
      <c r="E26" s="45">
        <f t="shared" si="0"/>
        <v>0.38201689021361152</v>
      </c>
      <c r="F26" s="45">
        <f t="shared" si="0"/>
        <v>0.59562841530054644</v>
      </c>
      <c r="G26" s="45">
        <f t="shared" si="0"/>
        <v>0.62841530054644812</v>
      </c>
      <c r="H26" s="45">
        <f t="shared" si="0"/>
        <v>0.65921510183805265</v>
      </c>
    </row>
    <row r="27" spans="1:8" x14ac:dyDescent="0.2">
      <c r="A27" s="4" t="s">
        <v>233</v>
      </c>
      <c r="B27" s="45">
        <f>SUM(B17+B20)/B5</f>
        <v>0.18231495280675608</v>
      </c>
      <c r="C27" s="45">
        <f t="shared" ref="C27:H27" si="1">SUM(C17+C20)/C5</f>
        <v>0.13561847988077497</v>
      </c>
      <c r="D27" s="45">
        <f t="shared" si="1"/>
        <v>0.20914058618976653</v>
      </c>
      <c r="E27" s="45">
        <f t="shared" si="1"/>
        <v>0.25981122702434178</v>
      </c>
      <c r="F27" s="45">
        <f t="shared" si="1"/>
        <v>0.15002483854942872</v>
      </c>
      <c r="G27" s="45">
        <f t="shared" si="1"/>
        <v>0.15449577744659712</v>
      </c>
      <c r="H27" s="45">
        <f t="shared" si="1"/>
        <v>0.14257327372081471</v>
      </c>
    </row>
  </sheetData>
  <mergeCells count="7">
    <mergeCell ref="A3:H3"/>
    <mergeCell ref="A5:A7"/>
    <mergeCell ref="A8:A10"/>
    <mergeCell ref="A11:A13"/>
    <mergeCell ref="A14:A16"/>
    <mergeCell ref="A17:A19"/>
    <mergeCell ref="A20:A22"/>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showGridLines="0" workbookViewId="0">
      <pane xSplit="1" ySplit="7" topLeftCell="B8" activePane="bottomRight" state="frozen"/>
      <selection activeCell="AT42" sqref="AT42"/>
      <selection pane="topRight" activeCell="AT42" sqref="AT42"/>
      <selection pane="bottomLeft" activeCell="AT42" sqref="AT42"/>
      <selection pane="bottomRight" activeCell="A24" sqref="A2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234</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172</v>
      </c>
      <c r="AA2" s="6" t="s">
        <v>9</v>
      </c>
      <c r="AB2" s="5" t="s">
        <v>31</v>
      </c>
      <c r="AC2" s="5" t="s">
        <v>32</v>
      </c>
      <c r="AD2" s="5" t="s">
        <v>33</v>
      </c>
      <c r="AE2" s="6" t="s">
        <v>9</v>
      </c>
      <c r="AF2" s="5" t="s">
        <v>34</v>
      </c>
      <c r="AG2" s="5" t="s">
        <v>35</v>
      </c>
      <c r="AH2" s="5" t="s">
        <v>36</v>
      </c>
      <c r="AI2" s="5" t="s">
        <v>173</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174</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175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167</v>
      </c>
      <c r="B8" s="41">
        <v>661</v>
      </c>
      <c r="C8" s="41">
        <v>324</v>
      </c>
      <c r="D8" s="41">
        <v>337</v>
      </c>
      <c r="E8" s="41">
        <v>661</v>
      </c>
      <c r="F8" s="41">
        <v>208</v>
      </c>
      <c r="G8" s="41">
        <v>103</v>
      </c>
      <c r="H8" s="41">
        <v>124</v>
      </c>
      <c r="I8" s="41">
        <v>89</v>
      </c>
      <c r="J8" s="41">
        <v>137</v>
      </c>
      <c r="K8" s="41">
        <v>661</v>
      </c>
      <c r="L8" s="41">
        <v>556</v>
      </c>
      <c r="M8" s="41">
        <v>61</v>
      </c>
      <c r="N8" s="41">
        <v>26</v>
      </c>
      <c r="O8" s="41">
        <v>19</v>
      </c>
      <c r="P8" s="41">
        <v>643</v>
      </c>
      <c r="Q8" s="41">
        <v>125</v>
      </c>
      <c r="R8" s="41">
        <v>337</v>
      </c>
      <c r="S8" s="41">
        <v>35</v>
      </c>
      <c r="T8" s="41">
        <v>18</v>
      </c>
      <c r="U8" s="41">
        <v>23</v>
      </c>
      <c r="V8" s="41">
        <v>1</v>
      </c>
      <c r="W8" s="41">
        <v>19</v>
      </c>
      <c r="X8" s="41">
        <v>3</v>
      </c>
      <c r="Y8" s="41">
        <v>16</v>
      </c>
      <c r="Z8" s="41">
        <v>66</v>
      </c>
      <c r="AA8" s="41">
        <v>661</v>
      </c>
      <c r="AB8" s="41">
        <v>358</v>
      </c>
      <c r="AC8" s="41">
        <v>257</v>
      </c>
      <c r="AD8" s="41">
        <v>47</v>
      </c>
      <c r="AE8" s="41">
        <v>661</v>
      </c>
      <c r="AF8" s="41">
        <v>156</v>
      </c>
      <c r="AG8" s="41">
        <v>343</v>
      </c>
      <c r="AH8" s="41">
        <v>114</v>
      </c>
      <c r="AI8" s="41">
        <v>48</v>
      </c>
      <c r="AJ8" s="41">
        <v>661</v>
      </c>
      <c r="AK8" s="41">
        <v>187</v>
      </c>
      <c r="AL8" s="41">
        <v>66</v>
      </c>
      <c r="AM8" s="41">
        <v>96</v>
      </c>
      <c r="AN8" s="41">
        <v>61</v>
      </c>
      <c r="AO8" s="41">
        <v>76</v>
      </c>
      <c r="AP8" s="41">
        <v>77</v>
      </c>
      <c r="AQ8" s="41">
        <v>97</v>
      </c>
      <c r="AR8" s="41">
        <v>661</v>
      </c>
      <c r="AS8" s="41">
        <v>159</v>
      </c>
      <c r="AT8" s="41">
        <v>326</v>
      </c>
      <c r="AU8" s="41">
        <v>58</v>
      </c>
      <c r="AV8" s="41">
        <v>25</v>
      </c>
      <c r="AW8" s="41">
        <v>3</v>
      </c>
      <c r="AX8" s="41">
        <v>4</v>
      </c>
      <c r="AY8" s="41">
        <v>16</v>
      </c>
      <c r="AZ8" s="41">
        <v>3</v>
      </c>
      <c r="BA8" s="41">
        <v>41</v>
      </c>
      <c r="BB8" s="41">
        <v>2</v>
      </c>
      <c r="BC8" s="41">
        <v>6</v>
      </c>
      <c r="BD8" s="41">
        <v>19</v>
      </c>
    </row>
    <row r="9" spans="1:56" x14ac:dyDescent="0.2">
      <c r="A9" s="75"/>
      <c r="B9" s="2">
        <v>677</v>
      </c>
      <c r="C9" s="3" t="s">
        <v>0</v>
      </c>
      <c r="D9" s="3" t="s">
        <v>0</v>
      </c>
      <c r="E9" s="2">
        <v>677</v>
      </c>
      <c r="F9" s="3" t="s">
        <v>0</v>
      </c>
      <c r="G9" s="3" t="s">
        <v>0</v>
      </c>
      <c r="H9" s="3" t="s">
        <v>0</v>
      </c>
      <c r="I9" s="3" t="s">
        <v>0</v>
      </c>
      <c r="J9" s="3" t="s">
        <v>0</v>
      </c>
      <c r="K9" s="2">
        <v>677</v>
      </c>
      <c r="L9" s="3" t="s">
        <v>0</v>
      </c>
      <c r="M9" s="3" t="s">
        <v>0</v>
      </c>
      <c r="N9" s="3" t="s">
        <v>0</v>
      </c>
      <c r="O9" s="3" t="s">
        <v>0</v>
      </c>
      <c r="P9" s="2">
        <v>660</v>
      </c>
      <c r="Q9" s="3" t="s">
        <v>0</v>
      </c>
      <c r="R9" s="3" t="s">
        <v>0</v>
      </c>
      <c r="S9" s="3" t="s">
        <v>0</v>
      </c>
      <c r="T9" s="3" t="s">
        <v>0</v>
      </c>
      <c r="U9" s="3" t="s">
        <v>0</v>
      </c>
      <c r="V9" s="3" t="s">
        <v>0</v>
      </c>
      <c r="W9" s="3" t="s">
        <v>0</v>
      </c>
      <c r="X9" s="3" t="s">
        <v>0</v>
      </c>
      <c r="Y9" s="3" t="s">
        <v>0</v>
      </c>
      <c r="Z9" s="3" t="s">
        <v>0</v>
      </c>
      <c r="AA9" s="2">
        <v>677</v>
      </c>
      <c r="AB9" s="3" t="s">
        <v>0</v>
      </c>
      <c r="AC9" s="3" t="s">
        <v>0</v>
      </c>
      <c r="AD9" s="3" t="s">
        <v>0</v>
      </c>
      <c r="AE9" s="2">
        <v>677</v>
      </c>
      <c r="AF9" s="3" t="s">
        <v>0</v>
      </c>
      <c r="AG9" s="3" t="s">
        <v>0</v>
      </c>
      <c r="AH9" s="3" t="s">
        <v>0</v>
      </c>
      <c r="AI9" s="3" t="s">
        <v>0</v>
      </c>
      <c r="AJ9" s="2">
        <v>677</v>
      </c>
      <c r="AK9" s="3" t="s">
        <v>0</v>
      </c>
      <c r="AL9" s="3" t="s">
        <v>0</v>
      </c>
      <c r="AM9" s="3" t="s">
        <v>0</v>
      </c>
      <c r="AN9" s="3" t="s">
        <v>0</v>
      </c>
      <c r="AO9" s="3" t="s">
        <v>0</v>
      </c>
      <c r="AP9" s="3" t="s">
        <v>0</v>
      </c>
      <c r="AQ9" s="3" t="s">
        <v>0</v>
      </c>
      <c r="AR9" s="2">
        <v>677</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0.33</v>
      </c>
      <c r="C10" s="8">
        <v>0.33</v>
      </c>
      <c r="D10" s="8">
        <v>0.33</v>
      </c>
      <c r="E10" s="7">
        <v>0.33</v>
      </c>
      <c r="F10" s="8">
        <v>0.36</v>
      </c>
      <c r="G10" s="8">
        <v>0.32</v>
      </c>
      <c r="H10" s="8">
        <v>0.35</v>
      </c>
      <c r="I10" s="8">
        <v>0.3</v>
      </c>
      <c r="J10" s="8">
        <v>0.3</v>
      </c>
      <c r="K10" s="7">
        <v>0.33</v>
      </c>
      <c r="L10" s="8">
        <v>0.33</v>
      </c>
      <c r="M10" s="8">
        <v>0.36</v>
      </c>
      <c r="N10" s="8">
        <v>0.27</v>
      </c>
      <c r="O10" s="8">
        <v>0.34</v>
      </c>
      <c r="P10" s="7">
        <v>0.33</v>
      </c>
      <c r="Q10" s="8">
        <v>0.19</v>
      </c>
      <c r="R10" s="8">
        <v>0.47</v>
      </c>
      <c r="S10" s="8">
        <v>0.41</v>
      </c>
      <c r="T10" s="8">
        <v>0.23</v>
      </c>
      <c r="U10" s="8">
        <v>0.46</v>
      </c>
      <c r="V10" s="8">
        <v>0.24</v>
      </c>
      <c r="W10" s="8">
        <v>0.45</v>
      </c>
      <c r="X10" s="8">
        <v>0.27</v>
      </c>
      <c r="Y10" s="8">
        <v>0.16</v>
      </c>
      <c r="Z10" s="8">
        <v>0.31</v>
      </c>
      <c r="AA10" s="7">
        <v>0.33</v>
      </c>
      <c r="AB10" s="8">
        <v>0.41</v>
      </c>
      <c r="AC10" s="8">
        <v>0.27</v>
      </c>
      <c r="AD10" s="8">
        <v>0.26</v>
      </c>
      <c r="AE10" s="7">
        <v>0.33</v>
      </c>
      <c r="AF10" s="8">
        <v>0.22</v>
      </c>
      <c r="AG10" s="8">
        <v>0.51</v>
      </c>
      <c r="AH10" s="8">
        <v>0.26</v>
      </c>
      <c r="AI10" s="8">
        <v>0.26</v>
      </c>
      <c r="AJ10" s="7">
        <v>0.33</v>
      </c>
      <c r="AK10" s="8">
        <v>0.38</v>
      </c>
      <c r="AL10" s="8">
        <v>0.25</v>
      </c>
      <c r="AM10" s="8">
        <v>0.36</v>
      </c>
      <c r="AN10" s="8">
        <v>0.28000000000000003</v>
      </c>
      <c r="AO10" s="8">
        <v>0.32</v>
      </c>
      <c r="AP10" s="8">
        <v>0.3</v>
      </c>
      <c r="AQ10" s="8">
        <v>0.35</v>
      </c>
      <c r="AR10" s="7">
        <v>0.33</v>
      </c>
      <c r="AS10" s="8">
        <v>0.21</v>
      </c>
      <c r="AT10" s="8">
        <v>0.45</v>
      </c>
      <c r="AU10" s="8">
        <v>0.43</v>
      </c>
      <c r="AV10" s="8">
        <v>0.46</v>
      </c>
      <c r="AW10" s="8">
        <v>0.34</v>
      </c>
      <c r="AX10" s="8">
        <v>0.12</v>
      </c>
      <c r="AY10" s="8">
        <v>0.54</v>
      </c>
      <c r="AZ10" s="8">
        <v>0.24</v>
      </c>
      <c r="BA10" s="8">
        <v>0.26</v>
      </c>
      <c r="BB10" s="8">
        <v>0.26</v>
      </c>
      <c r="BC10" s="8">
        <v>0.17</v>
      </c>
      <c r="BD10" s="8">
        <v>0.34</v>
      </c>
    </row>
    <row r="11" spans="1:56" x14ac:dyDescent="0.2">
      <c r="A11" s="75" t="s">
        <v>168</v>
      </c>
      <c r="B11" s="2">
        <v>468</v>
      </c>
      <c r="C11" s="2">
        <v>224</v>
      </c>
      <c r="D11" s="2">
        <v>244</v>
      </c>
      <c r="E11" s="2">
        <v>468</v>
      </c>
      <c r="F11" s="2">
        <v>128</v>
      </c>
      <c r="G11" s="2">
        <v>92</v>
      </c>
      <c r="H11" s="2">
        <v>69</v>
      </c>
      <c r="I11" s="2">
        <v>54</v>
      </c>
      <c r="J11" s="2">
        <v>125</v>
      </c>
      <c r="K11" s="2">
        <v>468</v>
      </c>
      <c r="L11" s="2">
        <v>402</v>
      </c>
      <c r="M11" s="2">
        <v>35</v>
      </c>
      <c r="N11" s="2">
        <v>26</v>
      </c>
      <c r="O11" s="2">
        <v>6</v>
      </c>
      <c r="P11" s="2">
        <v>463</v>
      </c>
      <c r="Q11" s="2">
        <v>173</v>
      </c>
      <c r="R11" s="2">
        <v>172</v>
      </c>
      <c r="S11" s="2">
        <v>25</v>
      </c>
      <c r="T11" s="2">
        <v>15</v>
      </c>
      <c r="U11" s="2">
        <v>9</v>
      </c>
      <c r="V11" s="2">
        <v>3</v>
      </c>
      <c r="W11" s="2">
        <v>5</v>
      </c>
      <c r="X11" s="2">
        <v>4</v>
      </c>
      <c r="Y11" s="2">
        <v>13</v>
      </c>
      <c r="Z11" s="2">
        <v>43</v>
      </c>
      <c r="AA11" s="2">
        <v>468</v>
      </c>
      <c r="AB11" s="2">
        <v>238</v>
      </c>
      <c r="AC11" s="2">
        <v>195</v>
      </c>
      <c r="AD11" s="2">
        <v>35</v>
      </c>
      <c r="AE11" s="2">
        <v>468</v>
      </c>
      <c r="AF11" s="2">
        <v>193</v>
      </c>
      <c r="AG11" s="2">
        <v>127</v>
      </c>
      <c r="AH11" s="2">
        <v>117</v>
      </c>
      <c r="AI11" s="2">
        <v>32</v>
      </c>
      <c r="AJ11" s="2">
        <v>468</v>
      </c>
      <c r="AK11" s="2">
        <v>136</v>
      </c>
      <c r="AL11" s="2">
        <v>60</v>
      </c>
      <c r="AM11" s="2">
        <v>59</v>
      </c>
      <c r="AN11" s="2">
        <v>35</v>
      </c>
      <c r="AO11" s="2">
        <v>60</v>
      </c>
      <c r="AP11" s="2">
        <v>68</v>
      </c>
      <c r="AQ11" s="2">
        <v>51</v>
      </c>
      <c r="AR11" s="2">
        <v>468</v>
      </c>
      <c r="AS11" s="2">
        <v>199</v>
      </c>
      <c r="AT11" s="2">
        <v>173</v>
      </c>
      <c r="AU11" s="2">
        <v>34</v>
      </c>
      <c r="AV11" s="2">
        <v>11</v>
      </c>
      <c r="AW11" s="2">
        <v>3</v>
      </c>
      <c r="AX11" s="2">
        <v>9</v>
      </c>
      <c r="AY11" s="2">
        <v>5</v>
      </c>
      <c r="AZ11" s="2">
        <v>3</v>
      </c>
      <c r="BA11" s="2">
        <v>21</v>
      </c>
      <c r="BB11" s="2">
        <v>1</v>
      </c>
      <c r="BC11" s="2">
        <v>4</v>
      </c>
      <c r="BD11" s="2">
        <v>6</v>
      </c>
    </row>
    <row r="12" spans="1:56" s="42" customFormat="1" x14ac:dyDescent="0.2">
      <c r="A12" s="75"/>
      <c r="B12" s="41">
        <v>478</v>
      </c>
      <c r="C12" s="41" t="s">
        <v>0</v>
      </c>
      <c r="D12" s="41" t="s">
        <v>0</v>
      </c>
      <c r="E12" s="41">
        <v>478</v>
      </c>
      <c r="F12" s="41" t="s">
        <v>0</v>
      </c>
      <c r="G12" s="41" t="s">
        <v>0</v>
      </c>
      <c r="H12" s="41" t="s">
        <v>0</v>
      </c>
      <c r="I12" s="41" t="s">
        <v>0</v>
      </c>
      <c r="J12" s="41" t="s">
        <v>0</v>
      </c>
      <c r="K12" s="41">
        <v>478</v>
      </c>
      <c r="L12" s="41" t="s">
        <v>0</v>
      </c>
      <c r="M12" s="41" t="s">
        <v>0</v>
      </c>
      <c r="N12" s="41" t="s">
        <v>0</v>
      </c>
      <c r="O12" s="41" t="s">
        <v>0</v>
      </c>
      <c r="P12" s="41">
        <v>469</v>
      </c>
      <c r="Q12" s="41" t="s">
        <v>0</v>
      </c>
      <c r="R12" s="41" t="s">
        <v>0</v>
      </c>
      <c r="S12" s="41" t="s">
        <v>0</v>
      </c>
      <c r="T12" s="41" t="s">
        <v>0</v>
      </c>
      <c r="U12" s="41" t="s">
        <v>0</v>
      </c>
      <c r="V12" s="41" t="s">
        <v>0</v>
      </c>
      <c r="W12" s="41" t="s">
        <v>0</v>
      </c>
      <c r="X12" s="41" t="s">
        <v>0</v>
      </c>
      <c r="Y12" s="41" t="s">
        <v>0</v>
      </c>
      <c r="Z12" s="41" t="s">
        <v>0</v>
      </c>
      <c r="AA12" s="41">
        <v>478</v>
      </c>
      <c r="AB12" s="41" t="s">
        <v>0</v>
      </c>
      <c r="AC12" s="41" t="s">
        <v>0</v>
      </c>
      <c r="AD12" s="41" t="s">
        <v>0</v>
      </c>
      <c r="AE12" s="41">
        <v>478</v>
      </c>
      <c r="AF12" s="41" t="s">
        <v>0</v>
      </c>
      <c r="AG12" s="41" t="s">
        <v>0</v>
      </c>
      <c r="AH12" s="41" t="s">
        <v>0</v>
      </c>
      <c r="AI12" s="41" t="s">
        <v>0</v>
      </c>
      <c r="AJ12" s="41">
        <v>478</v>
      </c>
      <c r="AK12" s="41" t="s">
        <v>0</v>
      </c>
      <c r="AL12" s="41" t="s">
        <v>0</v>
      </c>
      <c r="AM12" s="41" t="s">
        <v>0</v>
      </c>
      <c r="AN12" s="41" t="s">
        <v>0</v>
      </c>
      <c r="AO12" s="41" t="s">
        <v>0</v>
      </c>
      <c r="AP12" s="41" t="s">
        <v>0</v>
      </c>
      <c r="AQ12" s="41" t="s">
        <v>0</v>
      </c>
      <c r="AR12" s="41">
        <v>478</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0.23</v>
      </c>
      <c r="C13" s="8">
        <v>0.23</v>
      </c>
      <c r="D13" s="8">
        <v>0.24</v>
      </c>
      <c r="E13" s="7">
        <v>0.23</v>
      </c>
      <c r="F13" s="8">
        <v>0.22</v>
      </c>
      <c r="G13" s="8">
        <v>0.28000000000000003</v>
      </c>
      <c r="H13" s="8">
        <v>0.19</v>
      </c>
      <c r="I13" s="8">
        <v>0.18</v>
      </c>
      <c r="J13" s="8">
        <v>0.27</v>
      </c>
      <c r="K13" s="7">
        <v>0.23</v>
      </c>
      <c r="L13" s="8">
        <v>0.24</v>
      </c>
      <c r="M13" s="8">
        <v>0.2</v>
      </c>
      <c r="N13" s="8">
        <v>0.27</v>
      </c>
      <c r="O13" s="8">
        <v>0.1</v>
      </c>
      <c r="P13" s="7">
        <v>0.24</v>
      </c>
      <c r="Q13" s="8">
        <v>0.27</v>
      </c>
      <c r="R13" s="8">
        <v>0.24</v>
      </c>
      <c r="S13" s="8">
        <v>0.3</v>
      </c>
      <c r="T13" s="8">
        <v>0.19</v>
      </c>
      <c r="U13" s="8">
        <v>0.18</v>
      </c>
      <c r="V13" s="8">
        <v>0.56999999999999995</v>
      </c>
      <c r="W13" s="8">
        <v>0.12</v>
      </c>
      <c r="X13" s="8">
        <v>0.38</v>
      </c>
      <c r="Y13" s="8">
        <v>0.13</v>
      </c>
      <c r="Z13" s="8">
        <v>0.2</v>
      </c>
      <c r="AA13" s="7">
        <v>0.23</v>
      </c>
      <c r="AB13" s="8">
        <v>0.27</v>
      </c>
      <c r="AC13" s="8">
        <v>0.21</v>
      </c>
      <c r="AD13" s="8">
        <v>0.19</v>
      </c>
      <c r="AE13" s="7">
        <v>0.23</v>
      </c>
      <c r="AF13" s="8">
        <v>0.27</v>
      </c>
      <c r="AG13" s="8">
        <v>0.19</v>
      </c>
      <c r="AH13" s="8">
        <v>0.26</v>
      </c>
      <c r="AI13" s="8">
        <v>0.17</v>
      </c>
      <c r="AJ13" s="7">
        <v>0.23</v>
      </c>
      <c r="AK13" s="8">
        <v>0.28000000000000003</v>
      </c>
      <c r="AL13" s="8">
        <v>0.23</v>
      </c>
      <c r="AM13" s="8">
        <v>0.22</v>
      </c>
      <c r="AN13" s="8">
        <v>0.16</v>
      </c>
      <c r="AO13" s="8">
        <v>0.25</v>
      </c>
      <c r="AP13" s="8">
        <v>0.27</v>
      </c>
      <c r="AQ13" s="8">
        <v>0.18</v>
      </c>
      <c r="AR13" s="7">
        <v>0.23</v>
      </c>
      <c r="AS13" s="8">
        <v>0.26</v>
      </c>
      <c r="AT13" s="8">
        <v>0.24</v>
      </c>
      <c r="AU13" s="8">
        <v>0.26</v>
      </c>
      <c r="AV13" s="8">
        <v>0.19</v>
      </c>
      <c r="AW13" s="8">
        <v>0.36</v>
      </c>
      <c r="AX13" s="8">
        <v>0.26</v>
      </c>
      <c r="AY13" s="8">
        <v>0.16</v>
      </c>
      <c r="AZ13" s="8">
        <v>0.26</v>
      </c>
      <c r="BA13" s="8">
        <v>0.13</v>
      </c>
      <c r="BB13" s="8">
        <v>0.09</v>
      </c>
      <c r="BC13" s="8">
        <v>0.13</v>
      </c>
      <c r="BD13" s="8">
        <v>0.1</v>
      </c>
    </row>
    <row r="14" spans="1:56" s="42" customFormat="1" x14ac:dyDescent="0.2">
      <c r="A14" s="75" t="s">
        <v>169</v>
      </c>
      <c r="B14" s="41">
        <v>516</v>
      </c>
      <c r="C14" s="41">
        <v>219</v>
      </c>
      <c r="D14" s="41">
        <v>298</v>
      </c>
      <c r="E14" s="41">
        <v>516</v>
      </c>
      <c r="F14" s="41">
        <v>147</v>
      </c>
      <c r="G14" s="41">
        <v>78</v>
      </c>
      <c r="H14" s="41">
        <v>90</v>
      </c>
      <c r="I14" s="41">
        <v>82</v>
      </c>
      <c r="J14" s="41">
        <v>120</v>
      </c>
      <c r="K14" s="41">
        <v>516</v>
      </c>
      <c r="L14" s="41">
        <v>425</v>
      </c>
      <c r="M14" s="41">
        <v>41</v>
      </c>
      <c r="N14" s="41">
        <v>28</v>
      </c>
      <c r="O14" s="41">
        <v>22</v>
      </c>
      <c r="P14" s="41">
        <v>494</v>
      </c>
      <c r="Q14" s="41">
        <v>176</v>
      </c>
      <c r="R14" s="41">
        <v>127</v>
      </c>
      <c r="S14" s="41">
        <v>17</v>
      </c>
      <c r="T14" s="41">
        <v>24</v>
      </c>
      <c r="U14" s="41">
        <v>13</v>
      </c>
      <c r="V14" s="41">
        <v>0</v>
      </c>
      <c r="W14" s="41">
        <v>4</v>
      </c>
      <c r="X14" s="41">
        <v>3</v>
      </c>
      <c r="Y14" s="41">
        <v>53</v>
      </c>
      <c r="Z14" s="41">
        <v>76</v>
      </c>
      <c r="AA14" s="41">
        <v>516</v>
      </c>
      <c r="AB14" s="41">
        <v>171</v>
      </c>
      <c r="AC14" s="41">
        <v>275</v>
      </c>
      <c r="AD14" s="41">
        <v>70</v>
      </c>
      <c r="AE14" s="41">
        <v>516</v>
      </c>
      <c r="AF14" s="41">
        <v>199</v>
      </c>
      <c r="AG14" s="41">
        <v>115</v>
      </c>
      <c r="AH14" s="41">
        <v>116</v>
      </c>
      <c r="AI14" s="41">
        <v>87</v>
      </c>
      <c r="AJ14" s="41">
        <v>516</v>
      </c>
      <c r="AK14" s="41">
        <v>93</v>
      </c>
      <c r="AL14" s="41">
        <v>86</v>
      </c>
      <c r="AM14" s="41">
        <v>58</v>
      </c>
      <c r="AN14" s="41">
        <v>71</v>
      </c>
      <c r="AO14" s="41">
        <v>50</v>
      </c>
      <c r="AP14" s="41">
        <v>75</v>
      </c>
      <c r="AQ14" s="41">
        <v>83</v>
      </c>
      <c r="AR14" s="41">
        <v>516</v>
      </c>
      <c r="AS14" s="41">
        <v>217</v>
      </c>
      <c r="AT14" s="41">
        <v>126</v>
      </c>
      <c r="AU14" s="41">
        <v>23</v>
      </c>
      <c r="AV14" s="41">
        <v>12</v>
      </c>
      <c r="AW14" s="41">
        <v>2</v>
      </c>
      <c r="AX14" s="41">
        <v>10</v>
      </c>
      <c r="AY14" s="41">
        <v>5</v>
      </c>
      <c r="AZ14" s="41">
        <v>4</v>
      </c>
      <c r="BA14" s="41">
        <v>69</v>
      </c>
      <c r="BB14" s="41">
        <v>4</v>
      </c>
      <c r="BC14" s="41">
        <v>22</v>
      </c>
      <c r="BD14" s="41">
        <v>22</v>
      </c>
    </row>
    <row r="15" spans="1:56" x14ac:dyDescent="0.2">
      <c r="A15" s="75"/>
      <c r="B15" s="2">
        <v>486</v>
      </c>
      <c r="C15" s="3" t="s">
        <v>0</v>
      </c>
      <c r="D15" s="3" t="s">
        <v>0</v>
      </c>
      <c r="E15" s="2">
        <v>486</v>
      </c>
      <c r="F15" s="3" t="s">
        <v>0</v>
      </c>
      <c r="G15" s="3" t="s">
        <v>0</v>
      </c>
      <c r="H15" s="3" t="s">
        <v>0</v>
      </c>
      <c r="I15" s="3" t="s">
        <v>0</v>
      </c>
      <c r="J15" s="3" t="s">
        <v>0</v>
      </c>
      <c r="K15" s="2">
        <v>486</v>
      </c>
      <c r="L15" s="3" t="s">
        <v>0</v>
      </c>
      <c r="M15" s="3" t="s">
        <v>0</v>
      </c>
      <c r="N15" s="3" t="s">
        <v>0</v>
      </c>
      <c r="O15" s="3" t="s">
        <v>0</v>
      </c>
      <c r="P15" s="2">
        <v>468</v>
      </c>
      <c r="Q15" s="3" t="s">
        <v>0</v>
      </c>
      <c r="R15" s="3" t="s">
        <v>0</v>
      </c>
      <c r="S15" s="3" t="s">
        <v>0</v>
      </c>
      <c r="T15" s="3" t="s">
        <v>0</v>
      </c>
      <c r="U15" s="3" t="s">
        <v>0</v>
      </c>
      <c r="V15" s="3" t="s">
        <v>0</v>
      </c>
      <c r="W15" s="3" t="s">
        <v>0</v>
      </c>
      <c r="X15" s="3" t="s">
        <v>0</v>
      </c>
      <c r="Y15" s="3" t="s">
        <v>0</v>
      </c>
      <c r="Z15" s="3" t="s">
        <v>0</v>
      </c>
      <c r="AA15" s="2">
        <v>486</v>
      </c>
      <c r="AB15" s="3" t="s">
        <v>0</v>
      </c>
      <c r="AC15" s="3" t="s">
        <v>0</v>
      </c>
      <c r="AD15" s="3" t="s">
        <v>0</v>
      </c>
      <c r="AE15" s="2">
        <v>486</v>
      </c>
      <c r="AF15" s="3" t="s">
        <v>0</v>
      </c>
      <c r="AG15" s="3" t="s">
        <v>0</v>
      </c>
      <c r="AH15" s="3" t="s">
        <v>0</v>
      </c>
      <c r="AI15" s="3" t="s">
        <v>0</v>
      </c>
      <c r="AJ15" s="2">
        <v>486</v>
      </c>
      <c r="AK15" s="3" t="s">
        <v>0</v>
      </c>
      <c r="AL15" s="3" t="s">
        <v>0</v>
      </c>
      <c r="AM15" s="3" t="s">
        <v>0</v>
      </c>
      <c r="AN15" s="3" t="s">
        <v>0</v>
      </c>
      <c r="AO15" s="3" t="s">
        <v>0</v>
      </c>
      <c r="AP15" s="3" t="s">
        <v>0</v>
      </c>
      <c r="AQ15" s="3" t="s">
        <v>0</v>
      </c>
      <c r="AR15" s="2">
        <v>486</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0.26</v>
      </c>
      <c r="C16" s="8">
        <v>0.22</v>
      </c>
      <c r="D16" s="8">
        <v>0.28999999999999998</v>
      </c>
      <c r="E16" s="7">
        <v>0.26</v>
      </c>
      <c r="F16" s="8">
        <v>0.26</v>
      </c>
      <c r="G16" s="8">
        <v>0.24</v>
      </c>
      <c r="H16" s="8">
        <v>0.25</v>
      </c>
      <c r="I16" s="8">
        <v>0.28000000000000003</v>
      </c>
      <c r="J16" s="8">
        <v>0.26</v>
      </c>
      <c r="K16" s="7">
        <v>0.26</v>
      </c>
      <c r="L16" s="8">
        <v>0.25</v>
      </c>
      <c r="M16" s="8">
        <v>0.24</v>
      </c>
      <c r="N16" s="8">
        <v>0.28000000000000003</v>
      </c>
      <c r="O16" s="8">
        <v>0.4</v>
      </c>
      <c r="P16" s="7">
        <v>0.25</v>
      </c>
      <c r="Q16" s="8">
        <v>0.27</v>
      </c>
      <c r="R16" s="8">
        <v>0.18</v>
      </c>
      <c r="S16" s="8">
        <v>0.2</v>
      </c>
      <c r="T16" s="8">
        <v>0.31</v>
      </c>
      <c r="U16" s="8">
        <v>0.26</v>
      </c>
      <c r="V16" s="8">
        <v>0</v>
      </c>
      <c r="W16" s="8">
        <v>0.09</v>
      </c>
      <c r="X16" s="8">
        <v>0.28000000000000003</v>
      </c>
      <c r="Y16" s="8">
        <v>0.52</v>
      </c>
      <c r="Z16" s="8">
        <v>0.36</v>
      </c>
      <c r="AA16" s="7">
        <v>0.26</v>
      </c>
      <c r="AB16" s="8">
        <v>0.19</v>
      </c>
      <c r="AC16" s="8">
        <v>0.28999999999999998</v>
      </c>
      <c r="AD16" s="8">
        <v>0.38</v>
      </c>
      <c r="AE16" s="7">
        <v>0.26</v>
      </c>
      <c r="AF16" s="8">
        <v>0.28000000000000003</v>
      </c>
      <c r="AG16" s="8">
        <v>0.17</v>
      </c>
      <c r="AH16" s="8">
        <v>0.26</v>
      </c>
      <c r="AI16" s="8">
        <v>0.47</v>
      </c>
      <c r="AJ16" s="7">
        <v>0.26</v>
      </c>
      <c r="AK16" s="8">
        <v>0.19</v>
      </c>
      <c r="AL16" s="8">
        <v>0.33</v>
      </c>
      <c r="AM16" s="8">
        <v>0.22</v>
      </c>
      <c r="AN16" s="8">
        <v>0.32</v>
      </c>
      <c r="AO16" s="8">
        <v>0.21</v>
      </c>
      <c r="AP16" s="8">
        <v>0.28999999999999998</v>
      </c>
      <c r="AQ16" s="8">
        <v>0.28999999999999998</v>
      </c>
      <c r="AR16" s="7">
        <v>0.26</v>
      </c>
      <c r="AS16" s="8">
        <v>0.28000000000000003</v>
      </c>
      <c r="AT16" s="8">
        <v>0.18</v>
      </c>
      <c r="AU16" s="8">
        <v>0.17</v>
      </c>
      <c r="AV16" s="8">
        <v>0.22</v>
      </c>
      <c r="AW16" s="8">
        <v>0.19</v>
      </c>
      <c r="AX16" s="8">
        <v>0.28999999999999998</v>
      </c>
      <c r="AY16" s="8">
        <v>0.17</v>
      </c>
      <c r="AZ16" s="8">
        <v>0.36</v>
      </c>
      <c r="BA16" s="8">
        <v>0.43</v>
      </c>
      <c r="BB16" s="8">
        <v>0.51</v>
      </c>
      <c r="BC16" s="8">
        <v>0.63</v>
      </c>
      <c r="BD16" s="8">
        <v>0.4</v>
      </c>
    </row>
    <row r="17" spans="1:56" x14ac:dyDescent="0.2">
      <c r="A17" s="75" t="s">
        <v>170</v>
      </c>
      <c r="B17" s="2">
        <v>197</v>
      </c>
      <c r="C17" s="2">
        <v>107</v>
      </c>
      <c r="D17" s="2">
        <v>91</v>
      </c>
      <c r="E17" s="2">
        <v>197</v>
      </c>
      <c r="F17" s="2">
        <v>37</v>
      </c>
      <c r="G17" s="2">
        <v>23</v>
      </c>
      <c r="H17" s="2">
        <v>49</v>
      </c>
      <c r="I17" s="2">
        <v>41</v>
      </c>
      <c r="J17" s="2">
        <v>47</v>
      </c>
      <c r="K17" s="2">
        <v>197</v>
      </c>
      <c r="L17" s="2">
        <v>159</v>
      </c>
      <c r="M17" s="2">
        <v>24</v>
      </c>
      <c r="N17" s="2">
        <v>8</v>
      </c>
      <c r="O17" s="2">
        <v>7</v>
      </c>
      <c r="P17" s="2">
        <v>191</v>
      </c>
      <c r="Q17" s="2">
        <v>98</v>
      </c>
      <c r="R17" s="2">
        <v>44</v>
      </c>
      <c r="S17" s="2">
        <v>4</v>
      </c>
      <c r="T17" s="2">
        <v>14</v>
      </c>
      <c r="U17" s="2">
        <v>3</v>
      </c>
      <c r="V17" s="2">
        <v>0</v>
      </c>
      <c r="W17" s="2">
        <v>3</v>
      </c>
      <c r="X17" s="2">
        <v>0</v>
      </c>
      <c r="Y17" s="2">
        <v>11</v>
      </c>
      <c r="Z17" s="2">
        <v>13</v>
      </c>
      <c r="AA17" s="2">
        <v>197</v>
      </c>
      <c r="AB17" s="2">
        <v>60</v>
      </c>
      <c r="AC17" s="2">
        <v>120</v>
      </c>
      <c r="AD17" s="2">
        <v>18</v>
      </c>
      <c r="AE17" s="2">
        <v>197</v>
      </c>
      <c r="AF17" s="2">
        <v>102</v>
      </c>
      <c r="AG17" s="2">
        <v>36</v>
      </c>
      <c r="AH17" s="2">
        <v>52</v>
      </c>
      <c r="AI17" s="2">
        <v>8</v>
      </c>
      <c r="AJ17" s="2">
        <v>197</v>
      </c>
      <c r="AK17" s="2">
        <v>33</v>
      </c>
      <c r="AL17" s="2">
        <v>21</v>
      </c>
      <c r="AM17" s="2">
        <v>35</v>
      </c>
      <c r="AN17" s="2">
        <v>29</v>
      </c>
      <c r="AO17" s="2">
        <v>29</v>
      </c>
      <c r="AP17" s="2">
        <v>27</v>
      </c>
      <c r="AQ17" s="2">
        <v>23</v>
      </c>
      <c r="AR17" s="2">
        <v>197</v>
      </c>
      <c r="AS17" s="2">
        <v>106</v>
      </c>
      <c r="AT17" s="2">
        <v>44</v>
      </c>
      <c r="AU17" s="2">
        <v>5</v>
      </c>
      <c r="AV17" s="2">
        <v>5</v>
      </c>
      <c r="AW17" s="2">
        <v>0</v>
      </c>
      <c r="AX17" s="2">
        <v>8</v>
      </c>
      <c r="AY17" s="2">
        <v>2</v>
      </c>
      <c r="AZ17" s="2">
        <v>1</v>
      </c>
      <c r="BA17" s="2">
        <v>19</v>
      </c>
      <c r="BB17" s="2">
        <v>1</v>
      </c>
      <c r="BC17" s="2">
        <v>1</v>
      </c>
      <c r="BD17" s="2">
        <v>7</v>
      </c>
    </row>
    <row r="18" spans="1:56" s="42" customFormat="1" x14ac:dyDescent="0.2">
      <c r="A18" s="75"/>
      <c r="B18" s="41">
        <v>213</v>
      </c>
      <c r="C18" s="41" t="s">
        <v>0</v>
      </c>
      <c r="D18" s="41" t="s">
        <v>0</v>
      </c>
      <c r="E18" s="41">
        <v>213</v>
      </c>
      <c r="F18" s="41" t="s">
        <v>0</v>
      </c>
      <c r="G18" s="41" t="s">
        <v>0</v>
      </c>
      <c r="H18" s="41" t="s">
        <v>0</v>
      </c>
      <c r="I18" s="41" t="s">
        <v>0</v>
      </c>
      <c r="J18" s="41" t="s">
        <v>0</v>
      </c>
      <c r="K18" s="41">
        <v>213</v>
      </c>
      <c r="L18" s="41" t="s">
        <v>0</v>
      </c>
      <c r="M18" s="41" t="s">
        <v>0</v>
      </c>
      <c r="N18" s="41" t="s">
        <v>0</v>
      </c>
      <c r="O18" s="41" t="s">
        <v>0</v>
      </c>
      <c r="P18" s="41">
        <v>207</v>
      </c>
      <c r="Q18" s="41" t="s">
        <v>0</v>
      </c>
      <c r="R18" s="41" t="s">
        <v>0</v>
      </c>
      <c r="S18" s="41" t="s">
        <v>0</v>
      </c>
      <c r="T18" s="41" t="s">
        <v>0</v>
      </c>
      <c r="U18" s="41" t="s">
        <v>0</v>
      </c>
      <c r="V18" s="41" t="s">
        <v>0</v>
      </c>
      <c r="W18" s="41" t="s">
        <v>0</v>
      </c>
      <c r="X18" s="41" t="s">
        <v>0</v>
      </c>
      <c r="Y18" s="41" t="s">
        <v>0</v>
      </c>
      <c r="Z18" s="41" t="s">
        <v>0</v>
      </c>
      <c r="AA18" s="41">
        <v>213</v>
      </c>
      <c r="AB18" s="41" t="s">
        <v>0</v>
      </c>
      <c r="AC18" s="41" t="s">
        <v>0</v>
      </c>
      <c r="AD18" s="41" t="s">
        <v>0</v>
      </c>
      <c r="AE18" s="41">
        <v>213</v>
      </c>
      <c r="AF18" s="41" t="s">
        <v>0</v>
      </c>
      <c r="AG18" s="41" t="s">
        <v>0</v>
      </c>
      <c r="AH18" s="41" t="s">
        <v>0</v>
      </c>
      <c r="AI18" s="41" t="s">
        <v>0</v>
      </c>
      <c r="AJ18" s="41">
        <v>213</v>
      </c>
      <c r="AK18" s="41" t="s">
        <v>0</v>
      </c>
      <c r="AL18" s="41" t="s">
        <v>0</v>
      </c>
      <c r="AM18" s="41" t="s">
        <v>0</v>
      </c>
      <c r="AN18" s="41" t="s">
        <v>0</v>
      </c>
      <c r="AO18" s="41" t="s">
        <v>0</v>
      </c>
      <c r="AP18" s="41" t="s">
        <v>0</v>
      </c>
      <c r="AQ18" s="41" t="s">
        <v>0</v>
      </c>
      <c r="AR18" s="41">
        <v>213</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0.1</v>
      </c>
      <c r="C19" s="8">
        <v>0.11</v>
      </c>
      <c r="D19" s="8">
        <v>0.09</v>
      </c>
      <c r="E19" s="7">
        <v>0.1</v>
      </c>
      <c r="F19" s="8">
        <v>0.06</v>
      </c>
      <c r="G19" s="8">
        <v>7.0000000000000007E-2</v>
      </c>
      <c r="H19" s="8">
        <v>0.14000000000000001</v>
      </c>
      <c r="I19" s="8">
        <v>0.14000000000000001</v>
      </c>
      <c r="J19" s="8">
        <v>0.1</v>
      </c>
      <c r="K19" s="7">
        <v>0.1</v>
      </c>
      <c r="L19" s="8">
        <v>0.09</v>
      </c>
      <c r="M19" s="8">
        <v>0.14000000000000001</v>
      </c>
      <c r="N19" s="8">
        <v>0.08</v>
      </c>
      <c r="O19" s="8">
        <v>0.12</v>
      </c>
      <c r="P19" s="7">
        <v>0.1</v>
      </c>
      <c r="Q19" s="8">
        <v>0.15</v>
      </c>
      <c r="R19" s="8">
        <v>0.06</v>
      </c>
      <c r="S19" s="8">
        <v>0.05</v>
      </c>
      <c r="T19" s="8">
        <v>0.18</v>
      </c>
      <c r="U19" s="8">
        <v>0.06</v>
      </c>
      <c r="V19" s="9">
        <v>0</v>
      </c>
      <c r="W19" s="8">
        <v>0.08</v>
      </c>
      <c r="X19" s="9">
        <v>0</v>
      </c>
      <c r="Y19" s="8">
        <v>0.11</v>
      </c>
      <c r="Z19" s="8">
        <v>0.06</v>
      </c>
      <c r="AA19" s="7">
        <v>0.1</v>
      </c>
      <c r="AB19" s="8">
        <v>7.0000000000000007E-2</v>
      </c>
      <c r="AC19" s="8">
        <v>0.13</v>
      </c>
      <c r="AD19" s="8">
        <v>0.1</v>
      </c>
      <c r="AE19" s="7">
        <v>0.1</v>
      </c>
      <c r="AF19" s="8">
        <v>0.14000000000000001</v>
      </c>
      <c r="AG19" s="8">
        <v>0.05</v>
      </c>
      <c r="AH19" s="8">
        <v>0.12</v>
      </c>
      <c r="AI19" s="8">
        <v>0.04</v>
      </c>
      <c r="AJ19" s="7">
        <v>0.1</v>
      </c>
      <c r="AK19" s="8">
        <v>7.0000000000000007E-2</v>
      </c>
      <c r="AL19" s="8">
        <v>0.08</v>
      </c>
      <c r="AM19" s="8">
        <v>0.13</v>
      </c>
      <c r="AN19" s="8">
        <v>0.13</v>
      </c>
      <c r="AO19" s="8">
        <v>0.12</v>
      </c>
      <c r="AP19" s="8">
        <v>0.11</v>
      </c>
      <c r="AQ19" s="8">
        <v>0.08</v>
      </c>
      <c r="AR19" s="7">
        <v>0.1</v>
      </c>
      <c r="AS19" s="8">
        <v>0.14000000000000001</v>
      </c>
      <c r="AT19" s="8">
        <v>0.06</v>
      </c>
      <c r="AU19" s="8">
        <v>0.04</v>
      </c>
      <c r="AV19" s="8">
        <v>0.09</v>
      </c>
      <c r="AW19" s="9">
        <v>0</v>
      </c>
      <c r="AX19" s="8">
        <v>0.23</v>
      </c>
      <c r="AY19" s="8">
        <v>0.06</v>
      </c>
      <c r="AZ19" s="8">
        <v>0.05</v>
      </c>
      <c r="BA19" s="8">
        <v>0.12</v>
      </c>
      <c r="BB19" s="8">
        <v>0.14000000000000001</v>
      </c>
      <c r="BC19" s="8">
        <v>0.03</v>
      </c>
      <c r="BD19" s="8">
        <v>0.12</v>
      </c>
    </row>
    <row r="20" spans="1:56" s="42" customFormat="1" x14ac:dyDescent="0.2">
      <c r="A20" s="75" t="s">
        <v>171</v>
      </c>
      <c r="B20" s="41">
        <v>170</v>
      </c>
      <c r="C20" s="41">
        <v>109</v>
      </c>
      <c r="D20" s="41">
        <v>61</v>
      </c>
      <c r="E20" s="41">
        <v>170</v>
      </c>
      <c r="F20" s="41">
        <v>54</v>
      </c>
      <c r="G20" s="41">
        <v>29</v>
      </c>
      <c r="H20" s="41">
        <v>28</v>
      </c>
      <c r="I20" s="41">
        <v>29</v>
      </c>
      <c r="J20" s="41">
        <v>31</v>
      </c>
      <c r="K20" s="41">
        <v>170</v>
      </c>
      <c r="L20" s="41">
        <v>148</v>
      </c>
      <c r="M20" s="41">
        <v>10</v>
      </c>
      <c r="N20" s="41">
        <v>9</v>
      </c>
      <c r="O20" s="41">
        <v>2</v>
      </c>
      <c r="P20" s="41">
        <v>168</v>
      </c>
      <c r="Q20" s="41">
        <v>73</v>
      </c>
      <c r="R20" s="41">
        <v>45</v>
      </c>
      <c r="S20" s="41">
        <v>4</v>
      </c>
      <c r="T20" s="41">
        <v>7</v>
      </c>
      <c r="U20" s="41">
        <v>2</v>
      </c>
      <c r="V20" s="41">
        <v>1</v>
      </c>
      <c r="W20" s="41">
        <v>11</v>
      </c>
      <c r="X20" s="41">
        <v>1</v>
      </c>
      <c r="Y20" s="41">
        <v>8</v>
      </c>
      <c r="Z20" s="41">
        <v>16</v>
      </c>
      <c r="AA20" s="41">
        <v>170</v>
      </c>
      <c r="AB20" s="41">
        <v>54</v>
      </c>
      <c r="AC20" s="41">
        <v>103</v>
      </c>
      <c r="AD20" s="41">
        <v>13</v>
      </c>
      <c r="AE20" s="41">
        <v>170</v>
      </c>
      <c r="AF20" s="41">
        <v>67</v>
      </c>
      <c r="AG20" s="41">
        <v>48</v>
      </c>
      <c r="AH20" s="41">
        <v>46</v>
      </c>
      <c r="AI20" s="41">
        <v>9</v>
      </c>
      <c r="AJ20" s="41">
        <v>170</v>
      </c>
      <c r="AK20" s="41">
        <v>41</v>
      </c>
      <c r="AL20" s="41">
        <v>29</v>
      </c>
      <c r="AM20" s="41">
        <v>21</v>
      </c>
      <c r="AN20" s="41">
        <v>23</v>
      </c>
      <c r="AO20" s="41">
        <v>22</v>
      </c>
      <c r="AP20" s="41">
        <v>8</v>
      </c>
      <c r="AQ20" s="41">
        <v>27</v>
      </c>
      <c r="AR20" s="41">
        <v>170</v>
      </c>
      <c r="AS20" s="41">
        <v>83</v>
      </c>
      <c r="AT20" s="41">
        <v>50</v>
      </c>
      <c r="AU20" s="41">
        <v>13</v>
      </c>
      <c r="AV20" s="41">
        <v>2</v>
      </c>
      <c r="AW20" s="41">
        <v>1</v>
      </c>
      <c r="AX20" s="41">
        <v>4</v>
      </c>
      <c r="AY20" s="41">
        <v>2</v>
      </c>
      <c r="AZ20" s="41">
        <v>1</v>
      </c>
      <c r="BA20" s="41">
        <v>10</v>
      </c>
      <c r="BB20" s="41">
        <v>0</v>
      </c>
      <c r="BC20" s="41">
        <v>1</v>
      </c>
      <c r="BD20" s="41">
        <v>2</v>
      </c>
    </row>
    <row r="21" spans="1:56" x14ac:dyDescent="0.2">
      <c r="A21" s="75"/>
      <c r="B21" s="2">
        <v>159</v>
      </c>
      <c r="C21" s="3" t="s">
        <v>0</v>
      </c>
      <c r="D21" s="3" t="s">
        <v>0</v>
      </c>
      <c r="E21" s="2">
        <v>159</v>
      </c>
      <c r="F21" s="3" t="s">
        <v>0</v>
      </c>
      <c r="G21" s="3" t="s">
        <v>0</v>
      </c>
      <c r="H21" s="3" t="s">
        <v>0</v>
      </c>
      <c r="I21" s="3" t="s">
        <v>0</v>
      </c>
      <c r="J21" s="3" t="s">
        <v>0</v>
      </c>
      <c r="K21" s="2">
        <v>159</v>
      </c>
      <c r="L21" s="3" t="s">
        <v>0</v>
      </c>
      <c r="M21" s="3" t="s">
        <v>0</v>
      </c>
      <c r="N21" s="3" t="s">
        <v>0</v>
      </c>
      <c r="O21" s="3" t="s">
        <v>0</v>
      </c>
      <c r="P21" s="2">
        <v>156</v>
      </c>
      <c r="Q21" s="3" t="s">
        <v>0</v>
      </c>
      <c r="R21" s="3" t="s">
        <v>0</v>
      </c>
      <c r="S21" s="3" t="s">
        <v>0</v>
      </c>
      <c r="T21" s="3" t="s">
        <v>0</v>
      </c>
      <c r="U21" s="3" t="s">
        <v>0</v>
      </c>
      <c r="V21" s="3" t="s">
        <v>0</v>
      </c>
      <c r="W21" s="3" t="s">
        <v>0</v>
      </c>
      <c r="X21" s="3" t="s">
        <v>0</v>
      </c>
      <c r="Y21" s="3" t="s">
        <v>0</v>
      </c>
      <c r="Z21" s="3" t="s">
        <v>0</v>
      </c>
      <c r="AA21" s="2">
        <v>159</v>
      </c>
      <c r="AB21" s="3" t="s">
        <v>0</v>
      </c>
      <c r="AC21" s="3" t="s">
        <v>0</v>
      </c>
      <c r="AD21" s="3" t="s">
        <v>0</v>
      </c>
      <c r="AE21" s="2">
        <v>159</v>
      </c>
      <c r="AF21" s="3" t="s">
        <v>0</v>
      </c>
      <c r="AG21" s="3" t="s">
        <v>0</v>
      </c>
      <c r="AH21" s="3" t="s">
        <v>0</v>
      </c>
      <c r="AI21" s="3" t="s">
        <v>0</v>
      </c>
      <c r="AJ21" s="2">
        <v>159</v>
      </c>
      <c r="AK21" s="3" t="s">
        <v>0</v>
      </c>
      <c r="AL21" s="3" t="s">
        <v>0</v>
      </c>
      <c r="AM21" s="3" t="s">
        <v>0</v>
      </c>
      <c r="AN21" s="3" t="s">
        <v>0</v>
      </c>
      <c r="AO21" s="3" t="s">
        <v>0</v>
      </c>
      <c r="AP21" s="3" t="s">
        <v>0</v>
      </c>
      <c r="AQ21" s="3" t="s">
        <v>0</v>
      </c>
      <c r="AR21" s="2">
        <v>159</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0.08</v>
      </c>
      <c r="C22" s="8">
        <v>0.11</v>
      </c>
      <c r="D22" s="8">
        <v>0.06</v>
      </c>
      <c r="E22" s="7">
        <v>0.08</v>
      </c>
      <c r="F22" s="8">
        <v>0.09</v>
      </c>
      <c r="G22" s="8">
        <v>0.09</v>
      </c>
      <c r="H22" s="8">
        <v>0.08</v>
      </c>
      <c r="I22" s="8">
        <v>0.1</v>
      </c>
      <c r="J22" s="8">
        <v>7.0000000000000007E-2</v>
      </c>
      <c r="K22" s="7">
        <v>0.08</v>
      </c>
      <c r="L22" s="8">
        <v>0.09</v>
      </c>
      <c r="M22" s="8">
        <v>0.06</v>
      </c>
      <c r="N22" s="8">
        <v>0.09</v>
      </c>
      <c r="O22" s="8">
        <v>0.04</v>
      </c>
      <c r="P22" s="7">
        <v>0.09</v>
      </c>
      <c r="Q22" s="8">
        <v>0.11</v>
      </c>
      <c r="R22" s="8">
        <v>0.06</v>
      </c>
      <c r="S22" s="8">
        <v>0.04</v>
      </c>
      <c r="T22" s="8">
        <v>0.09</v>
      </c>
      <c r="U22" s="8">
        <v>0.04</v>
      </c>
      <c r="V22" s="8">
        <v>0.19</v>
      </c>
      <c r="W22" s="8">
        <v>0.26</v>
      </c>
      <c r="X22" s="8">
        <v>7.0000000000000007E-2</v>
      </c>
      <c r="Y22" s="8">
        <v>0.08</v>
      </c>
      <c r="Z22" s="8">
        <v>0.08</v>
      </c>
      <c r="AA22" s="7">
        <v>0.08</v>
      </c>
      <c r="AB22" s="8">
        <v>0.06</v>
      </c>
      <c r="AC22" s="8">
        <v>0.11</v>
      </c>
      <c r="AD22" s="8">
        <v>7.0000000000000007E-2</v>
      </c>
      <c r="AE22" s="7">
        <v>0.08</v>
      </c>
      <c r="AF22" s="8">
        <v>0.09</v>
      </c>
      <c r="AG22" s="8">
        <v>7.0000000000000007E-2</v>
      </c>
      <c r="AH22" s="8">
        <v>0.1</v>
      </c>
      <c r="AI22" s="8">
        <v>0.05</v>
      </c>
      <c r="AJ22" s="7">
        <v>0.08</v>
      </c>
      <c r="AK22" s="8">
        <v>0.08</v>
      </c>
      <c r="AL22" s="8">
        <v>0.11</v>
      </c>
      <c r="AM22" s="8">
        <v>0.08</v>
      </c>
      <c r="AN22" s="8">
        <v>0.11</v>
      </c>
      <c r="AO22" s="8">
        <v>0.09</v>
      </c>
      <c r="AP22" s="8">
        <v>0.03</v>
      </c>
      <c r="AQ22" s="8">
        <v>0.1</v>
      </c>
      <c r="AR22" s="7">
        <v>0.08</v>
      </c>
      <c r="AS22" s="8">
        <v>0.11</v>
      </c>
      <c r="AT22" s="8">
        <v>7.0000000000000007E-2</v>
      </c>
      <c r="AU22" s="8">
        <v>0.1</v>
      </c>
      <c r="AV22" s="8">
        <v>0.04</v>
      </c>
      <c r="AW22" s="8">
        <v>0.12</v>
      </c>
      <c r="AX22" s="8">
        <v>0.11</v>
      </c>
      <c r="AY22" s="8">
        <v>7.0000000000000007E-2</v>
      </c>
      <c r="AZ22" s="8">
        <v>0.09</v>
      </c>
      <c r="BA22" s="8">
        <v>0.06</v>
      </c>
      <c r="BB22" s="8">
        <v>0</v>
      </c>
      <c r="BC22" s="8">
        <v>0.03</v>
      </c>
      <c r="BD22" s="8">
        <v>0.04</v>
      </c>
    </row>
    <row r="24" spans="1:56" ht="12.75" x14ac:dyDescent="0.2">
      <c r="A24" s="47" t="s">
        <v>211</v>
      </c>
    </row>
    <row r="26" spans="1:56" x14ac:dyDescent="0.2">
      <c r="A26" s="4" t="s">
        <v>232</v>
      </c>
      <c r="B26" s="45">
        <f>SUM(B8+B11)/B5</f>
        <v>0.56085444610034774</v>
      </c>
      <c r="C26" s="45">
        <f t="shared" ref="C26:BD26" si="0">SUM(C8+C11)/C5</f>
        <v>0.55747711088504581</v>
      </c>
      <c r="D26" s="45">
        <f t="shared" si="0"/>
        <v>0.56407766990291264</v>
      </c>
      <c r="E26" s="45">
        <f t="shared" si="0"/>
        <v>0.56085444610034774</v>
      </c>
      <c r="F26" s="45">
        <f t="shared" si="0"/>
        <v>0.58536585365853655</v>
      </c>
      <c r="G26" s="45">
        <f t="shared" si="0"/>
        <v>0.6</v>
      </c>
      <c r="H26" s="45">
        <f t="shared" si="0"/>
        <v>0.53611111111111109</v>
      </c>
      <c r="I26" s="45">
        <f t="shared" si="0"/>
        <v>0.48310810810810811</v>
      </c>
      <c r="J26" s="45">
        <f t="shared" si="0"/>
        <v>0.57080610021786493</v>
      </c>
      <c r="K26" s="45">
        <f t="shared" si="0"/>
        <v>0.56085444610034774</v>
      </c>
      <c r="L26" s="45">
        <f t="shared" si="0"/>
        <v>0.56652868125369604</v>
      </c>
      <c r="M26" s="45">
        <f t="shared" si="0"/>
        <v>0.56470588235294117</v>
      </c>
      <c r="N26" s="45">
        <f t="shared" si="0"/>
        <v>0.53608247422680411</v>
      </c>
      <c r="O26" s="45">
        <f t="shared" si="0"/>
        <v>0.44642857142857145</v>
      </c>
      <c r="P26" s="45">
        <f t="shared" si="0"/>
        <v>0.56515074092999484</v>
      </c>
      <c r="Q26" s="45">
        <f t="shared" si="0"/>
        <v>0.46201550387596901</v>
      </c>
      <c r="R26" s="45">
        <f t="shared" si="0"/>
        <v>0.70206896551724141</v>
      </c>
      <c r="S26" s="45">
        <f t="shared" si="0"/>
        <v>0.69767441860465118</v>
      </c>
      <c r="T26" s="45">
        <f t="shared" si="0"/>
        <v>0.42307692307692307</v>
      </c>
      <c r="U26" s="45">
        <f t="shared" si="0"/>
        <v>0.65306122448979587</v>
      </c>
      <c r="V26" s="45">
        <f t="shared" si="0"/>
        <v>0.66666666666666663</v>
      </c>
      <c r="W26" s="45">
        <f t="shared" si="0"/>
        <v>0.5714285714285714</v>
      </c>
      <c r="X26" s="45">
        <f t="shared" si="0"/>
        <v>0.58333333333333337</v>
      </c>
      <c r="Y26" s="45">
        <f t="shared" si="0"/>
        <v>0.28431372549019607</v>
      </c>
      <c r="Z26" s="45">
        <f t="shared" si="0"/>
        <v>0.50934579439252337</v>
      </c>
      <c r="AA26" s="45">
        <f t="shared" si="0"/>
        <v>0.56085444610034774</v>
      </c>
      <c r="AB26" s="45">
        <f t="shared" si="0"/>
        <v>0.67727272727272725</v>
      </c>
      <c r="AC26" s="45">
        <f t="shared" si="0"/>
        <v>0.47578947368421054</v>
      </c>
      <c r="AD26" s="45">
        <f t="shared" si="0"/>
        <v>0.44808743169398907</v>
      </c>
      <c r="AE26" s="45">
        <f t="shared" si="0"/>
        <v>0.56085444610034774</v>
      </c>
      <c r="AF26" s="45">
        <f t="shared" si="0"/>
        <v>0.48743016759776536</v>
      </c>
      <c r="AG26" s="45">
        <f t="shared" si="0"/>
        <v>0.70359281437125754</v>
      </c>
      <c r="AH26" s="45">
        <f t="shared" si="0"/>
        <v>0.52027027027027029</v>
      </c>
      <c r="AI26" s="45">
        <f t="shared" si="0"/>
        <v>0.43478260869565216</v>
      </c>
      <c r="AJ26" s="45">
        <f t="shared" si="0"/>
        <v>0.56085444610034774</v>
      </c>
      <c r="AK26" s="45">
        <f t="shared" si="0"/>
        <v>0.65918367346938778</v>
      </c>
      <c r="AL26" s="45">
        <f t="shared" si="0"/>
        <v>0.48275862068965519</v>
      </c>
      <c r="AM26" s="45">
        <f t="shared" si="0"/>
        <v>0.57407407407407407</v>
      </c>
      <c r="AN26" s="45">
        <f t="shared" si="0"/>
        <v>0.43835616438356162</v>
      </c>
      <c r="AO26" s="45">
        <f t="shared" si="0"/>
        <v>0.57383966244725737</v>
      </c>
      <c r="AP26" s="45">
        <f t="shared" si="0"/>
        <v>0.56862745098039214</v>
      </c>
      <c r="AQ26" s="45">
        <f t="shared" si="0"/>
        <v>0.5266903914590747</v>
      </c>
      <c r="AR26" s="45">
        <f t="shared" si="0"/>
        <v>0.56085444610034774</v>
      </c>
      <c r="AS26" s="45">
        <f t="shared" si="0"/>
        <v>0.468586387434555</v>
      </c>
      <c r="AT26" s="45">
        <f t="shared" si="0"/>
        <v>0.69305555555555554</v>
      </c>
      <c r="AU26" s="45">
        <f t="shared" si="0"/>
        <v>0.69172932330827064</v>
      </c>
      <c r="AV26" s="45">
        <f t="shared" si="0"/>
        <v>0.65454545454545454</v>
      </c>
      <c r="AW26" s="45">
        <f t="shared" si="0"/>
        <v>0.66666666666666663</v>
      </c>
      <c r="AX26" s="45">
        <f t="shared" si="0"/>
        <v>0.39393939393939392</v>
      </c>
      <c r="AY26" s="45">
        <f t="shared" si="0"/>
        <v>0.72413793103448276</v>
      </c>
      <c r="AZ26" s="45">
        <f t="shared" si="0"/>
        <v>0.54545454545454541</v>
      </c>
      <c r="BA26" s="45">
        <f t="shared" si="0"/>
        <v>0.38509316770186336</v>
      </c>
      <c r="BB26" s="45">
        <f t="shared" si="0"/>
        <v>0.375</v>
      </c>
      <c r="BC26" s="45">
        <f t="shared" si="0"/>
        <v>0.2857142857142857</v>
      </c>
      <c r="BD26" s="45">
        <f t="shared" si="0"/>
        <v>0.44642857142857145</v>
      </c>
    </row>
    <row r="27" spans="1:56" x14ac:dyDescent="0.2">
      <c r="A27" s="4" t="s">
        <v>233</v>
      </c>
      <c r="B27" s="45">
        <f>SUM(B17+B20)/B5</f>
        <v>0.18231495280675608</v>
      </c>
      <c r="C27" s="45">
        <f t="shared" ref="C27:BD27" si="1">SUM(C17+C20)/C5</f>
        <v>0.21973550356052898</v>
      </c>
      <c r="D27" s="45">
        <f t="shared" si="1"/>
        <v>0.14757281553398058</v>
      </c>
      <c r="E27" s="45">
        <f t="shared" si="1"/>
        <v>0.18231495280675608</v>
      </c>
      <c r="F27" s="45">
        <f t="shared" si="1"/>
        <v>0.15853658536585366</v>
      </c>
      <c r="G27" s="45">
        <f t="shared" si="1"/>
        <v>0.16</v>
      </c>
      <c r="H27" s="45">
        <f t="shared" si="1"/>
        <v>0.21388888888888888</v>
      </c>
      <c r="I27" s="45">
        <f t="shared" si="1"/>
        <v>0.23648648648648649</v>
      </c>
      <c r="J27" s="45">
        <f t="shared" si="1"/>
        <v>0.16993464052287582</v>
      </c>
      <c r="K27" s="45">
        <f t="shared" si="1"/>
        <v>0.18231495280675608</v>
      </c>
      <c r="L27" s="45">
        <f t="shared" si="1"/>
        <v>0.18154937906564164</v>
      </c>
      <c r="M27" s="45">
        <f t="shared" si="1"/>
        <v>0.2</v>
      </c>
      <c r="N27" s="45">
        <f t="shared" si="1"/>
        <v>0.17525773195876287</v>
      </c>
      <c r="O27" s="45">
        <f t="shared" si="1"/>
        <v>0.16071428571428573</v>
      </c>
      <c r="P27" s="45">
        <f t="shared" si="1"/>
        <v>0.18344404701073072</v>
      </c>
      <c r="Q27" s="45">
        <f t="shared" si="1"/>
        <v>0.26511627906976742</v>
      </c>
      <c r="R27" s="45">
        <f t="shared" si="1"/>
        <v>0.12275862068965518</v>
      </c>
      <c r="S27" s="45">
        <f t="shared" si="1"/>
        <v>9.3023255813953487E-2</v>
      </c>
      <c r="T27" s="45">
        <f t="shared" si="1"/>
        <v>0.26923076923076922</v>
      </c>
      <c r="U27" s="45">
        <f t="shared" si="1"/>
        <v>0.10204081632653061</v>
      </c>
      <c r="V27" s="45">
        <f t="shared" si="1"/>
        <v>0.16666666666666666</v>
      </c>
      <c r="W27" s="45">
        <f t="shared" si="1"/>
        <v>0.33333333333333331</v>
      </c>
      <c r="X27" s="45">
        <f t="shared" si="1"/>
        <v>8.3333333333333329E-2</v>
      </c>
      <c r="Y27" s="45">
        <f t="shared" si="1"/>
        <v>0.18627450980392157</v>
      </c>
      <c r="Z27" s="45">
        <f t="shared" si="1"/>
        <v>0.13551401869158877</v>
      </c>
      <c r="AA27" s="45">
        <f t="shared" si="1"/>
        <v>0.18231495280675608</v>
      </c>
      <c r="AB27" s="45">
        <f t="shared" si="1"/>
        <v>0.12954545454545455</v>
      </c>
      <c r="AC27" s="45">
        <f t="shared" si="1"/>
        <v>0.23473684210526316</v>
      </c>
      <c r="AD27" s="45">
        <f t="shared" si="1"/>
        <v>0.16939890710382513</v>
      </c>
      <c r="AE27" s="45">
        <f t="shared" si="1"/>
        <v>0.18231495280675608</v>
      </c>
      <c r="AF27" s="45">
        <f t="shared" si="1"/>
        <v>0.23603351955307261</v>
      </c>
      <c r="AG27" s="45">
        <f t="shared" si="1"/>
        <v>0.12574850299401197</v>
      </c>
      <c r="AH27" s="45">
        <f t="shared" si="1"/>
        <v>0.22072072072072071</v>
      </c>
      <c r="AI27" s="45">
        <f t="shared" si="1"/>
        <v>9.2391304347826081E-2</v>
      </c>
      <c r="AJ27" s="45">
        <f t="shared" si="1"/>
        <v>0.18231495280675608</v>
      </c>
      <c r="AK27" s="45">
        <f t="shared" si="1"/>
        <v>0.15102040816326531</v>
      </c>
      <c r="AL27" s="45">
        <f t="shared" si="1"/>
        <v>0.19157088122605365</v>
      </c>
      <c r="AM27" s="45">
        <f t="shared" si="1"/>
        <v>0.2074074074074074</v>
      </c>
      <c r="AN27" s="45">
        <f t="shared" si="1"/>
        <v>0.23744292237442921</v>
      </c>
      <c r="AO27" s="45">
        <f t="shared" si="1"/>
        <v>0.21518987341772153</v>
      </c>
      <c r="AP27" s="45">
        <f t="shared" si="1"/>
        <v>0.13725490196078433</v>
      </c>
      <c r="AQ27" s="45">
        <f t="shared" si="1"/>
        <v>0.17793594306049823</v>
      </c>
      <c r="AR27" s="45">
        <f t="shared" si="1"/>
        <v>0.18231495280675608</v>
      </c>
      <c r="AS27" s="45">
        <f t="shared" si="1"/>
        <v>0.24738219895287958</v>
      </c>
      <c r="AT27" s="45">
        <f t="shared" si="1"/>
        <v>0.13055555555555556</v>
      </c>
      <c r="AU27" s="45">
        <f t="shared" si="1"/>
        <v>0.13533834586466165</v>
      </c>
      <c r="AV27" s="45">
        <f t="shared" si="1"/>
        <v>0.12727272727272726</v>
      </c>
      <c r="AW27" s="45">
        <f t="shared" si="1"/>
        <v>0.1111111111111111</v>
      </c>
      <c r="AX27" s="45">
        <f t="shared" si="1"/>
        <v>0.36363636363636365</v>
      </c>
      <c r="AY27" s="45">
        <f t="shared" si="1"/>
        <v>0.13793103448275862</v>
      </c>
      <c r="AZ27" s="45">
        <f t="shared" si="1"/>
        <v>0.18181818181818182</v>
      </c>
      <c r="BA27" s="45">
        <f t="shared" si="1"/>
        <v>0.18012422360248448</v>
      </c>
      <c r="BB27" s="45">
        <f t="shared" si="1"/>
        <v>0.125</v>
      </c>
      <c r="BC27" s="45">
        <f t="shared" si="1"/>
        <v>5.7142857142857141E-2</v>
      </c>
      <c r="BD27" s="45">
        <f t="shared" si="1"/>
        <v>0.16071428571428573</v>
      </c>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3"/>
  <sheetViews>
    <sheetView showGridLines="0" workbookViewId="0">
      <pane xSplit="1" ySplit="7" topLeftCell="B8" activePane="bottomRight" state="frozen"/>
      <selection pane="topRight" activeCell="B1" sqref="B1"/>
      <selection pane="bottomLeft" activeCell="A8" sqref="A8"/>
      <selection pane="bottomRight" activeCell="F16" sqref="F16"/>
    </sheetView>
  </sheetViews>
  <sheetFormatPr defaultRowHeight="12" x14ac:dyDescent="0.2"/>
  <cols>
    <col min="1" max="1" width="40.625" style="30" customWidth="1"/>
    <col min="2" max="56" width="10.625" style="29" customWidth="1"/>
    <col min="57" max="1000" width="7.875" style="29" customWidth="1"/>
    <col min="1001" max="16384" width="9" style="29"/>
  </cols>
  <sheetData>
    <row r="1" spans="1:56" x14ac:dyDescent="0.2">
      <c r="A1" s="71"/>
      <c r="B1" s="70" t="s">
        <v>212</v>
      </c>
      <c r="C1" s="70"/>
      <c r="D1" s="70"/>
      <c r="E1" s="70" t="s">
        <v>1</v>
      </c>
      <c r="F1" s="70"/>
      <c r="G1" s="70"/>
      <c r="H1" s="70"/>
      <c r="I1" s="70"/>
      <c r="J1" s="70"/>
      <c r="K1" s="70" t="s">
        <v>2</v>
      </c>
      <c r="L1" s="70"/>
      <c r="M1" s="70"/>
      <c r="N1" s="70"/>
      <c r="O1" s="70"/>
      <c r="P1" s="70" t="s">
        <v>4</v>
      </c>
      <c r="Q1" s="70"/>
      <c r="R1" s="70"/>
      <c r="S1" s="70"/>
      <c r="T1" s="70"/>
      <c r="U1" s="70"/>
      <c r="V1" s="70"/>
      <c r="W1" s="70"/>
      <c r="X1" s="70"/>
      <c r="Y1" s="70"/>
      <c r="Z1" s="70"/>
      <c r="AA1" s="70" t="s">
        <v>5</v>
      </c>
      <c r="AB1" s="70"/>
      <c r="AC1" s="70"/>
      <c r="AD1" s="70"/>
      <c r="AE1" s="70" t="s">
        <v>221</v>
      </c>
      <c r="AF1" s="70"/>
      <c r="AG1" s="70"/>
      <c r="AH1" s="70"/>
      <c r="AI1" s="70"/>
      <c r="AJ1" s="70" t="s">
        <v>8</v>
      </c>
      <c r="AK1" s="70"/>
      <c r="AL1" s="70"/>
      <c r="AM1" s="70"/>
      <c r="AN1" s="70"/>
      <c r="AO1" s="70"/>
      <c r="AP1" s="70"/>
      <c r="AQ1" s="70"/>
      <c r="AR1" s="70" t="s">
        <v>220</v>
      </c>
      <c r="AS1" s="70"/>
      <c r="AT1" s="70"/>
      <c r="AU1" s="70"/>
      <c r="AV1" s="70"/>
      <c r="AW1" s="70"/>
      <c r="AX1" s="70"/>
      <c r="AY1" s="70"/>
      <c r="AZ1" s="70"/>
      <c r="BA1" s="70"/>
      <c r="BB1" s="70"/>
      <c r="BC1" s="70"/>
      <c r="BD1" s="70"/>
    </row>
    <row r="2" spans="1:56" ht="36" x14ac:dyDescent="0.2">
      <c r="A2" s="71"/>
      <c r="B2" s="36" t="s">
        <v>9</v>
      </c>
      <c r="C2" s="35" t="s">
        <v>10</v>
      </c>
      <c r="D2" s="35" t="s">
        <v>11</v>
      </c>
      <c r="E2" s="36" t="s">
        <v>9</v>
      </c>
      <c r="F2" s="35" t="s">
        <v>12</v>
      </c>
      <c r="G2" s="35" t="s">
        <v>13</v>
      </c>
      <c r="H2" s="35" t="s">
        <v>14</v>
      </c>
      <c r="I2" s="35" t="s">
        <v>15</v>
      </c>
      <c r="J2" s="35" t="s">
        <v>16</v>
      </c>
      <c r="K2" s="36" t="s">
        <v>9</v>
      </c>
      <c r="L2" s="35" t="s">
        <v>17</v>
      </c>
      <c r="M2" s="35" t="s">
        <v>18</v>
      </c>
      <c r="N2" s="35" t="s">
        <v>19</v>
      </c>
      <c r="O2" s="35" t="s">
        <v>20</v>
      </c>
      <c r="P2" s="36" t="s">
        <v>9</v>
      </c>
      <c r="Q2" s="35" t="s">
        <v>21</v>
      </c>
      <c r="R2" s="35" t="s">
        <v>22</v>
      </c>
      <c r="S2" s="35" t="s">
        <v>23</v>
      </c>
      <c r="T2" s="35" t="s">
        <v>24</v>
      </c>
      <c r="U2" s="35" t="s">
        <v>25</v>
      </c>
      <c r="V2" s="35" t="s">
        <v>26</v>
      </c>
      <c r="W2" s="35" t="s">
        <v>27</v>
      </c>
      <c r="X2" s="35" t="s">
        <v>28</v>
      </c>
      <c r="Y2" s="35" t="s">
        <v>29</v>
      </c>
      <c r="Z2" s="35" t="s">
        <v>30</v>
      </c>
      <c r="AA2" s="36" t="s">
        <v>9</v>
      </c>
      <c r="AB2" s="35" t="s">
        <v>31</v>
      </c>
      <c r="AC2" s="35" t="s">
        <v>32</v>
      </c>
      <c r="AD2" s="35" t="s">
        <v>33</v>
      </c>
      <c r="AE2" s="36" t="s">
        <v>9</v>
      </c>
      <c r="AF2" s="35" t="s">
        <v>34</v>
      </c>
      <c r="AG2" s="35" t="s">
        <v>35</v>
      </c>
      <c r="AH2" s="35" t="s">
        <v>36</v>
      </c>
      <c r="AI2" s="35" t="s">
        <v>30</v>
      </c>
      <c r="AJ2" s="36" t="s">
        <v>9</v>
      </c>
      <c r="AK2" s="35" t="s">
        <v>37</v>
      </c>
      <c r="AL2" s="35" t="s">
        <v>38</v>
      </c>
      <c r="AM2" s="35" t="s">
        <v>39</v>
      </c>
      <c r="AN2" s="35" t="s">
        <v>40</v>
      </c>
      <c r="AO2" s="35" t="s">
        <v>41</v>
      </c>
      <c r="AP2" s="35" t="s">
        <v>42</v>
      </c>
      <c r="AQ2" s="35" t="s">
        <v>43</v>
      </c>
      <c r="AR2" s="36" t="s">
        <v>9</v>
      </c>
      <c r="AS2" s="35" t="s">
        <v>44</v>
      </c>
      <c r="AT2" s="35" t="s">
        <v>22</v>
      </c>
      <c r="AU2" s="35" t="s">
        <v>45</v>
      </c>
      <c r="AV2" s="35" t="s">
        <v>46</v>
      </c>
      <c r="AW2" s="35" t="s">
        <v>26</v>
      </c>
      <c r="AX2" s="35" t="s">
        <v>47</v>
      </c>
      <c r="AY2" s="35" t="s">
        <v>27</v>
      </c>
      <c r="AZ2" s="35" t="s">
        <v>28</v>
      </c>
      <c r="BA2" s="35" t="s">
        <v>33</v>
      </c>
      <c r="BB2" s="35" t="s">
        <v>216</v>
      </c>
      <c r="BC2" s="35" t="s">
        <v>48</v>
      </c>
      <c r="BD2" s="35" t="s">
        <v>20</v>
      </c>
    </row>
    <row r="3" spans="1:56" x14ac:dyDescent="0.2">
      <c r="A3" s="72" t="s">
        <v>219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row>
    <row r="4" spans="1:56" x14ac:dyDescent="0.2">
      <c r="A4" s="73" t="s">
        <v>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row>
    <row r="5" spans="1:56" x14ac:dyDescent="0.2">
      <c r="A5" s="74" t="s">
        <v>236</v>
      </c>
      <c r="B5" s="31">
        <v>1317</v>
      </c>
      <c r="C5" s="31">
        <v>673</v>
      </c>
      <c r="D5" s="31">
        <v>644</v>
      </c>
      <c r="E5" s="31">
        <v>1317</v>
      </c>
      <c r="F5" s="31">
        <v>374</v>
      </c>
      <c r="G5" s="31">
        <v>174</v>
      </c>
      <c r="H5" s="31">
        <v>243</v>
      </c>
      <c r="I5" s="31">
        <v>198</v>
      </c>
      <c r="J5" s="31">
        <v>328</v>
      </c>
      <c r="K5" s="31">
        <v>1317</v>
      </c>
      <c r="L5" s="31">
        <v>1124</v>
      </c>
      <c r="M5" s="31">
        <v>128</v>
      </c>
      <c r="N5" s="31">
        <v>64</v>
      </c>
      <c r="O5" s="31">
        <v>0</v>
      </c>
      <c r="P5" s="31">
        <v>1317</v>
      </c>
      <c r="Q5" s="31">
        <v>536</v>
      </c>
      <c r="R5" s="31">
        <v>570</v>
      </c>
      <c r="S5" s="31">
        <v>66</v>
      </c>
      <c r="T5" s="31">
        <v>63</v>
      </c>
      <c r="U5" s="31">
        <v>45</v>
      </c>
      <c r="V5" s="31">
        <v>5</v>
      </c>
      <c r="W5" s="31">
        <v>28</v>
      </c>
      <c r="X5" s="31">
        <v>4</v>
      </c>
      <c r="Y5" s="31">
        <v>0</v>
      </c>
      <c r="Z5" s="31">
        <v>0</v>
      </c>
      <c r="AA5" s="31">
        <v>1317</v>
      </c>
      <c r="AB5" s="31">
        <v>606</v>
      </c>
      <c r="AC5" s="31">
        <v>666</v>
      </c>
      <c r="AD5" s="31">
        <v>45</v>
      </c>
      <c r="AE5" s="31">
        <v>1317</v>
      </c>
      <c r="AF5" s="31">
        <v>515</v>
      </c>
      <c r="AG5" s="31">
        <v>519</v>
      </c>
      <c r="AH5" s="31">
        <v>238</v>
      </c>
      <c r="AI5" s="31">
        <v>45</v>
      </c>
      <c r="AJ5" s="31">
        <v>1317</v>
      </c>
      <c r="AK5" s="31">
        <v>315</v>
      </c>
      <c r="AL5" s="31">
        <v>142</v>
      </c>
      <c r="AM5" s="31">
        <v>196</v>
      </c>
      <c r="AN5" s="31">
        <v>146</v>
      </c>
      <c r="AO5" s="31">
        <v>175</v>
      </c>
      <c r="AP5" s="31">
        <v>172</v>
      </c>
      <c r="AQ5" s="31">
        <v>171</v>
      </c>
      <c r="AR5" s="31">
        <v>1317</v>
      </c>
      <c r="AS5" s="31">
        <v>569</v>
      </c>
      <c r="AT5" s="31">
        <v>540</v>
      </c>
      <c r="AU5" s="31">
        <v>89</v>
      </c>
      <c r="AV5" s="31">
        <v>48</v>
      </c>
      <c r="AW5" s="31">
        <v>5</v>
      </c>
      <c r="AX5" s="31">
        <v>21</v>
      </c>
      <c r="AY5" s="31">
        <v>19</v>
      </c>
      <c r="AZ5" s="31">
        <v>6</v>
      </c>
      <c r="BA5" s="31">
        <v>15</v>
      </c>
      <c r="BB5" s="31">
        <v>0</v>
      </c>
      <c r="BC5" s="31">
        <v>5</v>
      </c>
      <c r="BD5" s="31">
        <v>0</v>
      </c>
    </row>
    <row r="6" spans="1:56" x14ac:dyDescent="0.2">
      <c r="A6" s="73"/>
      <c r="B6" s="31">
        <v>1352</v>
      </c>
      <c r="C6" s="31">
        <v>632</v>
      </c>
      <c r="D6" s="31">
        <v>720</v>
      </c>
      <c r="E6" s="31">
        <v>1352</v>
      </c>
      <c r="F6" s="31">
        <v>183</v>
      </c>
      <c r="G6" s="31">
        <v>158</v>
      </c>
      <c r="H6" s="31">
        <v>252</v>
      </c>
      <c r="I6" s="31">
        <v>326</v>
      </c>
      <c r="J6" s="31">
        <v>433</v>
      </c>
      <c r="K6" s="31">
        <v>1352</v>
      </c>
      <c r="L6" s="31">
        <v>1129</v>
      </c>
      <c r="M6" s="31">
        <v>150</v>
      </c>
      <c r="N6" s="31">
        <v>73</v>
      </c>
      <c r="O6" s="31">
        <v>0</v>
      </c>
      <c r="P6" s="31">
        <v>1352</v>
      </c>
      <c r="Q6" s="31">
        <v>552</v>
      </c>
      <c r="R6" s="31">
        <v>536</v>
      </c>
      <c r="S6" s="31">
        <v>79</v>
      </c>
      <c r="T6" s="31">
        <v>84</v>
      </c>
      <c r="U6" s="31">
        <v>62</v>
      </c>
      <c r="V6" s="31">
        <v>5</v>
      </c>
      <c r="W6" s="31">
        <v>30</v>
      </c>
      <c r="X6" s="31">
        <v>4</v>
      </c>
      <c r="Y6" s="31">
        <v>0</v>
      </c>
      <c r="Z6" s="31">
        <v>0</v>
      </c>
      <c r="AA6" s="31">
        <v>1352</v>
      </c>
      <c r="AB6" s="31">
        <v>652</v>
      </c>
      <c r="AC6" s="31">
        <v>669</v>
      </c>
      <c r="AD6" s="31">
        <v>31</v>
      </c>
      <c r="AE6" s="31">
        <v>1352</v>
      </c>
      <c r="AF6" s="31">
        <v>541</v>
      </c>
      <c r="AG6" s="31">
        <v>498</v>
      </c>
      <c r="AH6" s="31">
        <v>269</v>
      </c>
      <c r="AI6" s="31">
        <v>44</v>
      </c>
      <c r="AJ6" s="31">
        <v>1352</v>
      </c>
      <c r="AK6" s="31">
        <v>220</v>
      </c>
      <c r="AL6" s="31">
        <v>51</v>
      </c>
      <c r="AM6" s="31">
        <v>335</v>
      </c>
      <c r="AN6" s="31">
        <v>125</v>
      </c>
      <c r="AO6" s="31">
        <v>280</v>
      </c>
      <c r="AP6" s="31">
        <v>148</v>
      </c>
      <c r="AQ6" s="31">
        <v>193</v>
      </c>
      <c r="AR6" s="31">
        <v>1352</v>
      </c>
      <c r="AS6" s="31">
        <v>577</v>
      </c>
      <c r="AT6" s="31">
        <v>503</v>
      </c>
      <c r="AU6" s="31">
        <v>97</v>
      </c>
      <c r="AV6" s="31">
        <v>66</v>
      </c>
      <c r="AW6" s="31">
        <v>6</v>
      </c>
      <c r="AX6" s="31">
        <v>51</v>
      </c>
      <c r="AY6" s="31">
        <v>26</v>
      </c>
      <c r="AZ6" s="31">
        <v>10</v>
      </c>
      <c r="BA6" s="31">
        <v>13</v>
      </c>
      <c r="BB6" s="31">
        <v>0</v>
      </c>
      <c r="BC6" s="31">
        <v>3</v>
      </c>
      <c r="BD6" s="31">
        <v>0</v>
      </c>
    </row>
    <row r="7" spans="1:56" x14ac:dyDescent="0.2">
      <c r="A7" s="73"/>
      <c r="B7" s="33">
        <v>1</v>
      </c>
      <c r="C7" s="33">
        <v>1</v>
      </c>
      <c r="D7" s="33">
        <v>1</v>
      </c>
      <c r="E7" s="33">
        <v>1</v>
      </c>
      <c r="F7" s="33">
        <v>1</v>
      </c>
      <c r="G7" s="33">
        <v>1</v>
      </c>
      <c r="H7" s="33">
        <v>1</v>
      </c>
      <c r="I7" s="33">
        <v>1</v>
      </c>
      <c r="J7" s="33">
        <v>1</v>
      </c>
      <c r="K7" s="33">
        <v>1</v>
      </c>
      <c r="L7" s="33">
        <v>1</v>
      </c>
      <c r="M7" s="33">
        <v>1</v>
      </c>
      <c r="N7" s="33">
        <v>1</v>
      </c>
      <c r="O7" s="33">
        <v>0</v>
      </c>
      <c r="P7" s="33">
        <v>1</v>
      </c>
      <c r="Q7" s="33">
        <v>1</v>
      </c>
      <c r="R7" s="33">
        <v>1</v>
      </c>
      <c r="S7" s="33">
        <v>1</v>
      </c>
      <c r="T7" s="33">
        <v>1</v>
      </c>
      <c r="U7" s="33">
        <v>1</v>
      </c>
      <c r="V7" s="33">
        <v>1</v>
      </c>
      <c r="W7" s="33">
        <v>1</v>
      </c>
      <c r="X7" s="33">
        <v>1</v>
      </c>
      <c r="Y7" s="33">
        <v>0</v>
      </c>
      <c r="Z7" s="33">
        <v>0</v>
      </c>
      <c r="AA7" s="33">
        <v>1</v>
      </c>
      <c r="AB7" s="33">
        <v>1</v>
      </c>
      <c r="AC7" s="33">
        <v>1</v>
      </c>
      <c r="AD7" s="33">
        <v>1</v>
      </c>
      <c r="AE7" s="33">
        <v>1</v>
      </c>
      <c r="AF7" s="33">
        <v>1</v>
      </c>
      <c r="AG7" s="33">
        <v>1</v>
      </c>
      <c r="AH7" s="33">
        <v>1</v>
      </c>
      <c r="AI7" s="33">
        <v>1</v>
      </c>
      <c r="AJ7" s="33">
        <v>1</v>
      </c>
      <c r="AK7" s="33">
        <v>1</v>
      </c>
      <c r="AL7" s="33">
        <v>1</v>
      </c>
      <c r="AM7" s="33">
        <v>1</v>
      </c>
      <c r="AN7" s="33">
        <v>1</v>
      </c>
      <c r="AO7" s="33">
        <v>1</v>
      </c>
      <c r="AP7" s="33">
        <v>1</v>
      </c>
      <c r="AQ7" s="33">
        <v>1</v>
      </c>
      <c r="AR7" s="33">
        <v>1</v>
      </c>
      <c r="AS7" s="33">
        <v>1</v>
      </c>
      <c r="AT7" s="33">
        <v>1</v>
      </c>
      <c r="AU7" s="33">
        <v>1</v>
      </c>
      <c r="AV7" s="33">
        <v>1</v>
      </c>
      <c r="AW7" s="33">
        <v>1</v>
      </c>
      <c r="AX7" s="33">
        <v>1</v>
      </c>
      <c r="AY7" s="33">
        <v>1</v>
      </c>
      <c r="AZ7" s="33">
        <v>1</v>
      </c>
      <c r="BA7" s="33">
        <v>1</v>
      </c>
      <c r="BB7" s="33">
        <v>0</v>
      </c>
      <c r="BC7" s="33">
        <v>1</v>
      </c>
      <c r="BD7" s="33">
        <v>0</v>
      </c>
    </row>
    <row r="8" spans="1:56" x14ac:dyDescent="0.2">
      <c r="A8" s="73" t="s">
        <v>21</v>
      </c>
      <c r="B8" s="31">
        <v>536</v>
      </c>
      <c r="C8" s="31">
        <v>271</v>
      </c>
      <c r="D8" s="31">
        <v>266</v>
      </c>
      <c r="E8" s="31">
        <v>536</v>
      </c>
      <c r="F8" s="31">
        <v>93</v>
      </c>
      <c r="G8" s="31">
        <v>52</v>
      </c>
      <c r="H8" s="31">
        <v>96</v>
      </c>
      <c r="I8" s="31">
        <v>101</v>
      </c>
      <c r="J8" s="31">
        <v>194</v>
      </c>
      <c r="K8" s="31">
        <v>536</v>
      </c>
      <c r="L8" s="31">
        <v>477</v>
      </c>
      <c r="M8" s="31">
        <v>40</v>
      </c>
      <c r="N8" s="31">
        <v>20</v>
      </c>
      <c r="O8" s="31">
        <v>0</v>
      </c>
      <c r="P8" s="31">
        <v>536</v>
      </c>
      <c r="Q8" s="31">
        <v>536</v>
      </c>
      <c r="R8" s="31">
        <v>0</v>
      </c>
      <c r="S8" s="31">
        <v>0</v>
      </c>
      <c r="T8" s="31">
        <v>0</v>
      </c>
      <c r="U8" s="31">
        <v>0</v>
      </c>
      <c r="V8" s="31">
        <v>0</v>
      </c>
      <c r="W8" s="31">
        <v>0</v>
      </c>
      <c r="X8" s="31">
        <v>0</v>
      </c>
      <c r="Y8" s="31">
        <v>0</v>
      </c>
      <c r="Z8" s="31">
        <v>0</v>
      </c>
      <c r="AA8" s="31">
        <v>536</v>
      </c>
      <c r="AB8" s="31">
        <v>153</v>
      </c>
      <c r="AC8" s="31">
        <v>366</v>
      </c>
      <c r="AD8" s="31">
        <v>17</v>
      </c>
      <c r="AE8" s="31">
        <v>536</v>
      </c>
      <c r="AF8" s="31">
        <v>461</v>
      </c>
      <c r="AG8" s="31">
        <v>6</v>
      </c>
      <c r="AH8" s="31">
        <v>64</v>
      </c>
      <c r="AI8" s="31">
        <v>5</v>
      </c>
      <c r="AJ8" s="31">
        <v>536</v>
      </c>
      <c r="AK8" s="31">
        <v>91</v>
      </c>
      <c r="AL8" s="31">
        <v>35</v>
      </c>
      <c r="AM8" s="31">
        <v>105</v>
      </c>
      <c r="AN8" s="31">
        <v>61</v>
      </c>
      <c r="AO8" s="31">
        <v>110</v>
      </c>
      <c r="AP8" s="31">
        <v>84</v>
      </c>
      <c r="AQ8" s="31">
        <v>51</v>
      </c>
      <c r="AR8" s="31">
        <v>536</v>
      </c>
      <c r="AS8" s="31">
        <v>523</v>
      </c>
      <c r="AT8" s="31">
        <v>3</v>
      </c>
      <c r="AU8" s="31">
        <v>2</v>
      </c>
      <c r="AV8" s="31">
        <v>0</v>
      </c>
      <c r="AW8" s="31">
        <v>0</v>
      </c>
      <c r="AX8" s="31">
        <v>2</v>
      </c>
      <c r="AY8" s="31">
        <v>3</v>
      </c>
      <c r="AZ8" s="31">
        <v>0</v>
      </c>
      <c r="BA8" s="31">
        <v>3</v>
      </c>
      <c r="BB8" s="31">
        <v>0</v>
      </c>
      <c r="BC8" s="31">
        <v>0</v>
      </c>
      <c r="BD8" s="31">
        <v>0</v>
      </c>
    </row>
    <row r="9" spans="1:56" x14ac:dyDescent="0.2">
      <c r="A9" s="73"/>
      <c r="B9" s="31">
        <v>552</v>
      </c>
      <c r="C9" s="34" t="s">
        <v>0</v>
      </c>
      <c r="D9" s="34" t="s">
        <v>0</v>
      </c>
      <c r="E9" s="31">
        <v>552</v>
      </c>
      <c r="F9" s="34" t="s">
        <v>0</v>
      </c>
      <c r="G9" s="34" t="s">
        <v>0</v>
      </c>
      <c r="H9" s="34" t="s">
        <v>0</v>
      </c>
      <c r="I9" s="34" t="s">
        <v>0</v>
      </c>
      <c r="J9" s="34" t="s">
        <v>0</v>
      </c>
      <c r="K9" s="31">
        <v>552</v>
      </c>
      <c r="L9" s="34" t="s">
        <v>0</v>
      </c>
      <c r="M9" s="34" t="s">
        <v>0</v>
      </c>
      <c r="N9" s="34" t="s">
        <v>0</v>
      </c>
      <c r="O9" s="34" t="s">
        <v>0</v>
      </c>
      <c r="P9" s="31">
        <v>552</v>
      </c>
      <c r="Q9" s="34" t="s">
        <v>0</v>
      </c>
      <c r="R9" s="34" t="s">
        <v>0</v>
      </c>
      <c r="S9" s="34" t="s">
        <v>0</v>
      </c>
      <c r="T9" s="34" t="s">
        <v>0</v>
      </c>
      <c r="U9" s="34" t="s">
        <v>0</v>
      </c>
      <c r="V9" s="34" t="s">
        <v>0</v>
      </c>
      <c r="W9" s="34" t="s">
        <v>0</v>
      </c>
      <c r="X9" s="34" t="s">
        <v>0</v>
      </c>
      <c r="Y9" s="34" t="s">
        <v>0</v>
      </c>
      <c r="Z9" s="34" t="s">
        <v>0</v>
      </c>
      <c r="AA9" s="31">
        <v>552</v>
      </c>
      <c r="AB9" s="34" t="s">
        <v>0</v>
      </c>
      <c r="AC9" s="34" t="s">
        <v>0</v>
      </c>
      <c r="AD9" s="34" t="s">
        <v>0</v>
      </c>
      <c r="AE9" s="31">
        <v>552</v>
      </c>
      <c r="AF9" s="34" t="s">
        <v>0</v>
      </c>
      <c r="AG9" s="34" t="s">
        <v>0</v>
      </c>
      <c r="AH9" s="34" t="s">
        <v>0</v>
      </c>
      <c r="AI9" s="34" t="s">
        <v>0</v>
      </c>
      <c r="AJ9" s="31">
        <v>552</v>
      </c>
      <c r="AK9" s="34" t="s">
        <v>0</v>
      </c>
      <c r="AL9" s="34" t="s">
        <v>0</v>
      </c>
      <c r="AM9" s="34" t="s">
        <v>0</v>
      </c>
      <c r="AN9" s="34" t="s">
        <v>0</v>
      </c>
      <c r="AO9" s="34" t="s">
        <v>0</v>
      </c>
      <c r="AP9" s="34" t="s">
        <v>0</v>
      </c>
      <c r="AQ9" s="34" t="s">
        <v>0</v>
      </c>
      <c r="AR9" s="31">
        <v>552</v>
      </c>
      <c r="AS9" s="34" t="s">
        <v>0</v>
      </c>
      <c r="AT9" s="34" t="s">
        <v>0</v>
      </c>
      <c r="AU9" s="34" t="s">
        <v>0</v>
      </c>
      <c r="AV9" s="34" t="s">
        <v>0</v>
      </c>
      <c r="AW9" s="34" t="s">
        <v>0</v>
      </c>
      <c r="AX9" s="34" t="s">
        <v>0</v>
      </c>
      <c r="AY9" s="34" t="s">
        <v>0</v>
      </c>
      <c r="AZ9" s="34" t="s">
        <v>0</v>
      </c>
      <c r="BA9" s="34" t="s">
        <v>0</v>
      </c>
      <c r="BB9" s="34" t="s">
        <v>0</v>
      </c>
      <c r="BC9" s="34" t="s">
        <v>0</v>
      </c>
      <c r="BD9" s="34" t="s">
        <v>0</v>
      </c>
    </row>
    <row r="10" spans="1:56" x14ac:dyDescent="0.2">
      <c r="A10" s="73"/>
      <c r="B10" s="33">
        <v>0.41</v>
      </c>
      <c r="C10" s="32">
        <v>0.4</v>
      </c>
      <c r="D10" s="32">
        <v>0.41</v>
      </c>
      <c r="E10" s="33">
        <v>0.41</v>
      </c>
      <c r="F10" s="32">
        <v>0.25</v>
      </c>
      <c r="G10" s="32">
        <v>0.3</v>
      </c>
      <c r="H10" s="32">
        <v>0.39</v>
      </c>
      <c r="I10" s="32">
        <v>0.51</v>
      </c>
      <c r="J10" s="32">
        <v>0.59</v>
      </c>
      <c r="K10" s="33">
        <v>0.41</v>
      </c>
      <c r="L10" s="32">
        <v>0.42</v>
      </c>
      <c r="M10" s="32">
        <v>0.31</v>
      </c>
      <c r="N10" s="32">
        <v>0.3</v>
      </c>
      <c r="O10" s="32">
        <v>0</v>
      </c>
      <c r="P10" s="33">
        <v>0.41</v>
      </c>
      <c r="Q10" s="32">
        <v>1</v>
      </c>
      <c r="R10" s="32">
        <v>0</v>
      </c>
      <c r="S10" s="32">
        <v>0</v>
      </c>
      <c r="T10" s="32">
        <v>0</v>
      </c>
      <c r="U10" s="32">
        <v>0</v>
      </c>
      <c r="V10" s="32">
        <v>0</v>
      </c>
      <c r="W10" s="32">
        <v>0</v>
      </c>
      <c r="X10" s="32">
        <v>0</v>
      </c>
      <c r="Y10" s="32">
        <v>0</v>
      </c>
      <c r="Z10" s="32">
        <v>0</v>
      </c>
      <c r="AA10" s="33">
        <v>0.41</v>
      </c>
      <c r="AB10" s="32">
        <v>0.25</v>
      </c>
      <c r="AC10" s="32">
        <v>0.55000000000000004</v>
      </c>
      <c r="AD10" s="32">
        <v>0.37</v>
      </c>
      <c r="AE10" s="33">
        <v>0.41</v>
      </c>
      <c r="AF10" s="32">
        <v>0.9</v>
      </c>
      <c r="AG10" s="32">
        <v>0.01</v>
      </c>
      <c r="AH10" s="32">
        <v>0.27</v>
      </c>
      <c r="AI10" s="32">
        <v>0.12</v>
      </c>
      <c r="AJ10" s="33">
        <v>0.41</v>
      </c>
      <c r="AK10" s="32">
        <v>0.28999999999999998</v>
      </c>
      <c r="AL10" s="32">
        <v>0.25</v>
      </c>
      <c r="AM10" s="32">
        <v>0.53</v>
      </c>
      <c r="AN10" s="32">
        <v>0.42</v>
      </c>
      <c r="AO10" s="32">
        <v>0.63</v>
      </c>
      <c r="AP10" s="32">
        <v>0.49</v>
      </c>
      <c r="AQ10" s="32">
        <v>0.3</v>
      </c>
      <c r="AR10" s="33">
        <v>0.41</v>
      </c>
      <c r="AS10" s="32">
        <v>0.92</v>
      </c>
      <c r="AT10" s="32">
        <v>0.01</v>
      </c>
      <c r="AU10" s="32">
        <v>0.02</v>
      </c>
      <c r="AV10" s="32">
        <v>0</v>
      </c>
      <c r="AW10" s="32">
        <v>0</v>
      </c>
      <c r="AX10" s="32">
        <v>0.1</v>
      </c>
      <c r="AY10" s="32">
        <v>0.14000000000000001</v>
      </c>
      <c r="AZ10" s="32">
        <v>7.0000000000000007E-2</v>
      </c>
      <c r="BA10" s="32">
        <v>0.21</v>
      </c>
      <c r="BB10" s="32">
        <v>0</v>
      </c>
      <c r="BC10" s="32">
        <v>0</v>
      </c>
      <c r="BD10" s="32">
        <v>0</v>
      </c>
    </row>
    <row r="11" spans="1:56" x14ac:dyDescent="0.2">
      <c r="A11" s="73" t="s">
        <v>22</v>
      </c>
      <c r="B11" s="31">
        <v>570</v>
      </c>
      <c r="C11" s="31">
        <v>291</v>
      </c>
      <c r="D11" s="31">
        <v>278</v>
      </c>
      <c r="E11" s="31">
        <v>570</v>
      </c>
      <c r="F11" s="31">
        <v>225</v>
      </c>
      <c r="G11" s="31">
        <v>86</v>
      </c>
      <c r="H11" s="31">
        <v>103</v>
      </c>
      <c r="I11" s="31">
        <v>68</v>
      </c>
      <c r="J11" s="31">
        <v>87</v>
      </c>
      <c r="K11" s="31">
        <v>570</v>
      </c>
      <c r="L11" s="31">
        <v>496</v>
      </c>
      <c r="M11" s="31">
        <v>38</v>
      </c>
      <c r="N11" s="31">
        <v>36</v>
      </c>
      <c r="O11" s="31">
        <v>0</v>
      </c>
      <c r="P11" s="31">
        <v>570</v>
      </c>
      <c r="Q11" s="31">
        <v>0</v>
      </c>
      <c r="R11" s="31">
        <v>570</v>
      </c>
      <c r="S11" s="31">
        <v>0</v>
      </c>
      <c r="T11" s="31">
        <v>0</v>
      </c>
      <c r="U11" s="31">
        <v>0</v>
      </c>
      <c r="V11" s="31">
        <v>0</v>
      </c>
      <c r="W11" s="31">
        <v>0</v>
      </c>
      <c r="X11" s="31">
        <v>0</v>
      </c>
      <c r="Y11" s="31">
        <v>0</v>
      </c>
      <c r="Z11" s="31">
        <v>0</v>
      </c>
      <c r="AA11" s="31">
        <v>570</v>
      </c>
      <c r="AB11" s="31">
        <v>343</v>
      </c>
      <c r="AC11" s="31">
        <v>202</v>
      </c>
      <c r="AD11" s="31">
        <v>25</v>
      </c>
      <c r="AE11" s="31">
        <v>570</v>
      </c>
      <c r="AF11" s="31">
        <v>14</v>
      </c>
      <c r="AG11" s="31">
        <v>464</v>
      </c>
      <c r="AH11" s="31">
        <v>66</v>
      </c>
      <c r="AI11" s="31">
        <v>26</v>
      </c>
      <c r="AJ11" s="31">
        <v>570</v>
      </c>
      <c r="AK11" s="31">
        <v>179</v>
      </c>
      <c r="AL11" s="31">
        <v>78</v>
      </c>
      <c r="AM11" s="31">
        <v>65</v>
      </c>
      <c r="AN11" s="31">
        <v>58</v>
      </c>
      <c r="AO11" s="31">
        <v>39</v>
      </c>
      <c r="AP11" s="31">
        <v>63</v>
      </c>
      <c r="AQ11" s="31">
        <v>89</v>
      </c>
      <c r="AR11" s="31">
        <v>570</v>
      </c>
      <c r="AS11" s="31">
        <v>10</v>
      </c>
      <c r="AT11" s="31">
        <v>512</v>
      </c>
      <c r="AU11" s="31">
        <v>23</v>
      </c>
      <c r="AV11" s="31">
        <v>3</v>
      </c>
      <c r="AW11" s="31">
        <v>0</v>
      </c>
      <c r="AX11" s="31">
        <v>0</v>
      </c>
      <c r="AY11" s="31">
        <v>4</v>
      </c>
      <c r="AZ11" s="31">
        <v>3</v>
      </c>
      <c r="BA11" s="31">
        <v>9</v>
      </c>
      <c r="BB11" s="31">
        <v>0</v>
      </c>
      <c r="BC11" s="31">
        <v>5</v>
      </c>
      <c r="BD11" s="31">
        <v>0</v>
      </c>
    </row>
    <row r="12" spans="1:56" x14ac:dyDescent="0.2">
      <c r="A12" s="73"/>
      <c r="B12" s="31">
        <v>536</v>
      </c>
      <c r="C12" s="31" t="s">
        <v>0</v>
      </c>
      <c r="D12" s="31" t="s">
        <v>0</v>
      </c>
      <c r="E12" s="31">
        <v>536</v>
      </c>
      <c r="F12" s="31" t="s">
        <v>0</v>
      </c>
      <c r="G12" s="31" t="s">
        <v>0</v>
      </c>
      <c r="H12" s="31" t="s">
        <v>0</v>
      </c>
      <c r="I12" s="31" t="s">
        <v>0</v>
      </c>
      <c r="J12" s="31" t="s">
        <v>0</v>
      </c>
      <c r="K12" s="31">
        <v>536</v>
      </c>
      <c r="L12" s="31" t="s">
        <v>0</v>
      </c>
      <c r="M12" s="31" t="s">
        <v>0</v>
      </c>
      <c r="N12" s="31" t="s">
        <v>0</v>
      </c>
      <c r="O12" s="31" t="s">
        <v>0</v>
      </c>
      <c r="P12" s="31">
        <v>536</v>
      </c>
      <c r="Q12" s="31" t="s">
        <v>0</v>
      </c>
      <c r="R12" s="31" t="s">
        <v>0</v>
      </c>
      <c r="S12" s="31" t="s">
        <v>0</v>
      </c>
      <c r="T12" s="31" t="s">
        <v>0</v>
      </c>
      <c r="U12" s="31" t="s">
        <v>0</v>
      </c>
      <c r="V12" s="31" t="s">
        <v>0</v>
      </c>
      <c r="W12" s="31" t="s">
        <v>0</v>
      </c>
      <c r="X12" s="31" t="s">
        <v>0</v>
      </c>
      <c r="Y12" s="31" t="s">
        <v>0</v>
      </c>
      <c r="Z12" s="31" t="s">
        <v>0</v>
      </c>
      <c r="AA12" s="31">
        <v>536</v>
      </c>
      <c r="AB12" s="31" t="s">
        <v>0</v>
      </c>
      <c r="AC12" s="31" t="s">
        <v>0</v>
      </c>
      <c r="AD12" s="31" t="s">
        <v>0</v>
      </c>
      <c r="AE12" s="31">
        <v>536</v>
      </c>
      <c r="AF12" s="31" t="s">
        <v>0</v>
      </c>
      <c r="AG12" s="31" t="s">
        <v>0</v>
      </c>
      <c r="AH12" s="31" t="s">
        <v>0</v>
      </c>
      <c r="AI12" s="31" t="s">
        <v>0</v>
      </c>
      <c r="AJ12" s="31">
        <v>536</v>
      </c>
      <c r="AK12" s="31" t="s">
        <v>0</v>
      </c>
      <c r="AL12" s="31" t="s">
        <v>0</v>
      </c>
      <c r="AM12" s="31" t="s">
        <v>0</v>
      </c>
      <c r="AN12" s="31" t="s">
        <v>0</v>
      </c>
      <c r="AO12" s="31" t="s">
        <v>0</v>
      </c>
      <c r="AP12" s="31" t="s">
        <v>0</v>
      </c>
      <c r="AQ12" s="31" t="s">
        <v>0</v>
      </c>
      <c r="AR12" s="31">
        <v>536</v>
      </c>
      <c r="AS12" s="31" t="s">
        <v>0</v>
      </c>
      <c r="AT12" s="31" t="s">
        <v>0</v>
      </c>
      <c r="AU12" s="31" t="s">
        <v>0</v>
      </c>
      <c r="AV12" s="31" t="s">
        <v>0</v>
      </c>
      <c r="AW12" s="31" t="s">
        <v>0</v>
      </c>
      <c r="AX12" s="31" t="s">
        <v>0</v>
      </c>
      <c r="AY12" s="31" t="s">
        <v>0</v>
      </c>
      <c r="AZ12" s="31" t="s">
        <v>0</v>
      </c>
      <c r="BA12" s="31" t="s">
        <v>0</v>
      </c>
      <c r="BB12" s="31" t="s">
        <v>0</v>
      </c>
      <c r="BC12" s="31" t="s">
        <v>0</v>
      </c>
      <c r="BD12" s="31" t="s">
        <v>0</v>
      </c>
    </row>
    <row r="13" spans="1:56" x14ac:dyDescent="0.2">
      <c r="A13" s="73"/>
      <c r="B13" s="33">
        <v>0.43</v>
      </c>
      <c r="C13" s="33">
        <v>0.43</v>
      </c>
      <c r="D13" s="33">
        <v>0.43</v>
      </c>
      <c r="E13" s="33">
        <v>0.43</v>
      </c>
      <c r="F13" s="33">
        <v>0.6</v>
      </c>
      <c r="G13" s="33">
        <v>0.49</v>
      </c>
      <c r="H13" s="33">
        <v>0.42</v>
      </c>
      <c r="I13" s="33">
        <v>0.35</v>
      </c>
      <c r="J13" s="33">
        <v>0.27</v>
      </c>
      <c r="K13" s="33">
        <v>0.43</v>
      </c>
      <c r="L13" s="33">
        <v>0.44</v>
      </c>
      <c r="M13" s="33">
        <v>0.28999999999999998</v>
      </c>
      <c r="N13" s="33">
        <v>0.56000000000000005</v>
      </c>
      <c r="O13" s="33">
        <v>0</v>
      </c>
      <c r="P13" s="33">
        <v>0.43</v>
      </c>
      <c r="Q13" s="33">
        <v>0</v>
      </c>
      <c r="R13" s="33">
        <v>1</v>
      </c>
      <c r="S13" s="33">
        <v>0</v>
      </c>
      <c r="T13" s="33">
        <v>0</v>
      </c>
      <c r="U13" s="33">
        <v>0</v>
      </c>
      <c r="V13" s="33">
        <v>0</v>
      </c>
      <c r="W13" s="33">
        <v>0</v>
      </c>
      <c r="X13" s="33">
        <v>0</v>
      </c>
      <c r="Y13" s="33">
        <v>0</v>
      </c>
      <c r="Z13" s="33">
        <v>0</v>
      </c>
      <c r="AA13" s="33">
        <v>0.43</v>
      </c>
      <c r="AB13" s="33">
        <v>0.56000000000000005</v>
      </c>
      <c r="AC13" s="33">
        <v>0.3</v>
      </c>
      <c r="AD13" s="33">
        <v>0.56000000000000005</v>
      </c>
      <c r="AE13" s="33">
        <v>0.43</v>
      </c>
      <c r="AF13" s="33">
        <v>0.03</v>
      </c>
      <c r="AG13" s="33">
        <v>0.89</v>
      </c>
      <c r="AH13" s="33">
        <v>0.28000000000000003</v>
      </c>
      <c r="AI13" s="33">
        <v>0.56999999999999995</v>
      </c>
      <c r="AJ13" s="33">
        <v>0.43</v>
      </c>
      <c r="AK13" s="33">
        <v>0.56999999999999995</v>
      </c>
      <c r="AL13" s="33">
        <v>0.55000000000000004</v>
      </c>
      <c r="AM13" s="33">
        <v>0.33</v>
      </c>
      <c r="AN13" s="33">
        <v>0.4</v>
      </c>
      <c r="AO13" s="33">
        <v>0.22</v>
      </c>
      <c r="AP13" s="33">
        <v>0.37</v>
      </c>
      <c r="AQ13" s="33">
        <v>0.52</v>
      </c>
      <c r="AR13" s="33">
        <v>0.43</v>
      </c>
      <c r="AS13" s="33">
        <v>0.02</v>
      </c>
      <c r="AT13" s="33">
        <v>0.95</v>
      </c>
      <c r="AU13" s="33">
        <v>0.26</v>
      </c>
      <c r="AV13" s="33">
        <v>0.06</v>
      </c>
      <c r="AW13" s="33">
        <v>0.09</v>
      </c>
      <c r="AX13" s="33">
        <v>0</v>
      </c>
      <c r="AY13" s="33">
        <v>0.21</v>
      </c>
      <c r="AZ13" s="33">
        <v>0.45</v>
      </c>
      <c r="BA13" s="33">
        <v>0.62</v>
      </c>
      <c r="BB13" s="33">
        <v>0</v>
      </c>
      <c r="BC13" s="33">
        <v>1</v>
      </c>
      <c r="BD13" s="33">
        <v>0</v>
      </c>
    </row>
    <row r="14" spans="1:56" x14ac:dyDescent="0.2">
      <c r="A14" s="73" t="s">
        <v>23</v>
      </c>
      <c r="B14" s="31">
        <v>66</v>
      </c>
      <c r="C14" s="31">
        <v>35</v>
      </c>
      <c r="D14" s="31">
        <v>31</v>
      </c>
      <c r="E14" s="31">
        <v>66</v>
      </c>
      <c r="F14" s="31">
        <v>19</v>
      </c>
      <c r="G14" s="31">
        <v>11</v>
      </c>
      <c r="H14" s="31">
        <v>12</v>
      </c>
      <c r="I14" s="31">
        <v>6</v>
      </c>
      <c r="J14" s="31">
        <v>17</v>
      </c>
      <c r="K14" s="31">
        <v>66</v>
      </c>
      <c r="L14" s="31">
        <v>62</v>
      </c>
      <c r="M14" s="31">
        <v>2</v>
      </c>
      <c r="N14" s="31">
        <v>2</v>
      </c>
      <c r="O14" s="31">
        <v>0</v>
      </c>
      <c r="P14" s="31">
        <v>66</v>
      </c>
      <c r="Q14" s="31">
        <v>0</v>
      </c>
      <c r="R14" s="31">
        <v>0</v>
      </c>
      <c r="S14" s="31">
        <v>66</v>
      </c>
      <c r="T14" s="31">
        <v>0</v>
      </c>
      <c r="U14" s="31">
        <v>0</v>
      </c>
      <c r="V14" s="31">
        <v>0</v>
      </c>
      <c r="W14" s="31">
        <v>0</v>
      </c>
      <c r="X14" s="31">
        <v>0</v>
      </c>
      <c r="Y14" s="31">
        <v>0</v>
      </c>
      <c r="Z14" s="31">
        <v>0</v>
      </c>
      <c r="AA14" s="31">
        <v>66</v>
      </c>
      <c r="AB14" s="31">
        <v>55</v>
      </c>
      <c r="AC14" s="31">
        <v>10</v>
      </c>
      <c r="AD14" s="31">
        <v>1</v>
      </c>
      <c r="AE14" s="31">
        <v>66</v>
      </c>
      <c r="AF14" s="31">
        <v>9</v>
      </c>
      <c r="AG14" s="31">
        <v>16</v>
      </c>
      <c r="AH14" s="31">
        <v>39</v>
      </c>
      <c r="AI14" s="31">
        <v>2</v>
      </c>
      <c r="AJ14" s="31">
        <v>66</v>
      </c>
      <c r="AK14" s="31">
        <v>22</v>
      </c>
      <c r="AL14" s="31">
        <v>2</v>
      </c>
      <c r="AM14" s="31">
        <v>11</v>
      </c>
      <c r="AN14" s="31">
        <v>4</v>
      </c>
      <c r="AO14" s="31">
        <v>13</v>
      </c>
      <c r="AP14" s="31">
        <v>6</v>
      </c>
      <c r="AQ14" s="31">
        <v>8</v>
      </c>
      <c r="AR14" s="31">
        <v>66</v>
      </c>
      <c r="AS14" s="31">
        <v>5</v>
      </c>
      <c r="AT14" s="31">
        <v>10</v>
      </c>
      <c r="AU14" s="31">
        <v>51</v>
      </c>
      <c r="AV14" s="31">
        <v>0</v>
      </c>
      <c r="AW14" s="31">
        <v>0</v>
      </c>
      <c r="AX14" s="31">
        <v>0</v>
      </c>
      <c r="AY14" s="31">
        <v>0</v>
      </c>
      <c r="AZ14" s="31">
        <v>0</v>
      </c>
      <c r="BA14" s="31">
        <v>0</v>
      </c>
      <c r="BB14" s="31">
        <v>0</v>
      </c>
      <c r="BC14" s="31">
        <v>0</v>
      </c>
      <c r="BD14" s="31">
        <v>0</v>
      </c>
    </row>
    <row r="15" spans="1:56" x14ac:dyDescent="0.2">
      <c r="A15" s="73"/>
      <c r="B15" s="31">
        <v>79</v>
      </c>
      <c r="C15" s="34" t="s">
        <v>0</v>
      </c>
      <c r="D15" s="34" t="s">
        <v>0</v>
      </c>
      <c r="E15" s="31">
        <v>79</v>
      </c>
      <c r="F15" s="34" t="s">
        <v>0</v>
      </c>
      <c r="G15" s="34" t="s">
        <v>0</v>
      </c>
      <c r="H15" s="34" t="s">
        <v>0</v>
      </c>
      <c r="I15" s="34" t="s">
        <v>0</v>
      </c>
      <c r="J15" s="34" t="s">
        <v>0</v>
      </c>
      <c r="K15" s="31">
        <v>79</v>
      </c>
      <c r="L15" s="34" t="s">
        <v>0</v>
      </c>
      <c r="M15" s="34" t="s">
        <v>0</v>
      </c>
      <c r="N15" s="34" t="s">
        <v>0</v>
      </c>
      <c r="O15" s="34" t="s">
        <v>0</v>
      </c>
      <c r="P15" s="31">
        <v>79</v>
      </c>
      <c r="Q15" s="34" t="s">
        <v>0</v>
      </c>
      <c r="R15" s="34" t="s">
        <v>0</v>
      </c>
      <c r="S15" s="34" t="s">
        <v>0</v>
      </c>
      <c r="T15" s="34" t="s">
        <v>0</v>
      </c>
      <c r="U15" s="34" t="s">
        <v>0</v>
      </c>
      <c r="V15" s="34" t="s">
        <v>0</v>
      </c>
      <c r="W15" s="34" t="s">
        <v>0</v>
      </c>
      <c r="X15" s="34" t="s">
        <v>0</v>
      </c>
      <c r="Y15" s="34" t="s">
        <v>0</v>
      </c>
      <c r="Z15" s="34" t="s">
        <v>0</v>
      </c>
      <c r="AA15" s="31">
        <v>79</v>
      </c>
      <c r="AB15" s="34" t="s">
        <v>0</v>
      </c>
      <c r="AC15" s="34" t="s">
        <v>0</v>
      </c>
      <c r="AD15" s="34" t="s">
        <v>0</v>
      </c>
      <c r="AE15" s="31">
        <v>79</v>
      </c>
      <c r="AF15" s="34" t="s">
        <v>0</v>
      </c>
      <c r="AG15" s="34" t="s">
        <v>0</v>
      </c>
      <c r="AH15" s="34" t="s">
        <v>0</v>
      </c>
      <c r="AI15" s="34" t="s">
        <v>0</v>
      </c>
      <c r="AJ15" s="31">
        <v>79</v>
      </c>
      <c r="AK15" s="34" t="s">
        <v>0</v>
      </c>
      <c r="AL15" s="34" t="s">
        <v>0</v>
      </c>
      <c r="AM15" s="34" t="s">
        <v>0</v>
      </c>
      <c r="AN15" s="34" t="s">
        <v>0</v>
      </c>
      <c r="AO15" s="34" t="s">
        <v>0</v>
      </c>
      <c r="AP15" s="34" t="s">
        <v>0</v>
      </c>
      <c r="AQ15" s="34" t="s">
        <v>0</v>
      </c>
      <c r="AR15" s="31">
        <v>79</v>
      </c>
      <c r="AS15" s="34" t="s">
        <v>0</v>
      </c>
      <c r="AT15" s="34" t="s">
        <v>0</v>
      </c>
      <c r="AU15" s="34" t="s">
        <v>0</v>
      </c>
      <c r="AV15" s="34" t="s">
        <v>0</v>
      </c>
      <c r="AW15" s="34" t="s">
        <v>0</v>
      </c>
      <c r="AX15" s="34" t="s">
        <v>0</v>
      </c>
      <c r="AY15" s="34" t="s">
        <v>0</v>
      </c>
      <c r="AZ15" s="34" t="s">
        <v>0</v>
      </c>
      <c r="BA15" s="34" t="s">
        <v>0</v>
      </c>
      <c r="BB15" s="34" t="s">
        <v>0</v>
      </c>
      <c r="BC15" s="34" t="s">
        <v>0</v>
      </c>
      <c r="BD15" s="34" t="s">
        <v>0</v>
      </c>
    </row>
    <row r="16" spans="1:56" x14ac:dyDescent="0.2">
      <c r="A16" s="73"/>
      <c r="B16" s="33">
        <v>0.05</v>
      </c>
      <c r="C16" s="32">
        <v>0.05</v>
      </c>
      <c r="D16" s="32">
        <v>0.05</v>
      </c>
      <c r="E16" s="33">
        <v>0.05</v>
      </c>
      <c r="F16" s="32">
        <v>0.05</v>
      </c>
      <c r="G16" s="32">
        <v>7.0000000000000007E-2</v>
      </c>
      <c r="H16" s="32">
        <v>0.05</v>
      </c>
      <c r="I16" s="32">
        <v>0.03</v>
      </c>
      <c r="J16" s="32">
        <v>0.05</v>
      </c>
      <c r="K16" s="33">
        <v>0.05</v>
      </c>
      <c r="L16" s="32">
        <v>0.06</v>
      </c>
      <c r="M16" s="32">
        <v>0.01</v>
      </c>
      <c r="N16" s="32">
        <v>0.03</v>
      </c>
      <c r="O16" s="32">
        <v>0</v>
      </c>
      <c r="P16" s="33">
        <v>0.05</v>
      </c>
      <c r="Q16" s="32">
        <v>0</v>
      </c>
      <c r="R16" s="32">
        <v>0</v>
      </c>
      <c r="S16" s="32">
        <v>1</v>
      </c>
      <c r="T16" s="32">
        <v>0</v>
      </c>
      <c r="U16" s="32">
        <v>0</v>
      </c>
      <c r="V16" s="32">
        <v>0</v>
      </c>
      <c r="W16" s="32">
        <v>0</v>
      </c>
      <c r="X16" s="32">
        <v>0</v>
      </c>
      <c r="Y16" s="32">
        <v>0</v>
      </c>
      <c r="Z16" s="32">
        <v>0</v>
      </c>
      <c r="AA16" s="33">
        <v>0.05</v>
      </c>
      <c r="AB16" s="32">
        <v>0.09</v>
      </c>
      <c r="AC16" s="32">
        <v>0.02</v>
      </c>
      <c r="AD16" s="32">
        <v>0.03</v>
      </c>
      <c r="AE16" s="33">
        <v>0.05</v>
      </c>
      <c r="AF16" s="32">
        <v>0.02</v>
      </c>
      <c r="AG16" s="32">
        <v>0.03</v>
      </c>
      <c r="AH16" s="32">
        <v>0.16</v>
      </c>
      <c r="AI16" s="32">
        <v>0.05</v>
      </c>
      <c r="AJ16" s="33">
        <v>0.05</v>
      </c>
      <c r="AK16" s="32">
        <v>7.0000000000000007E-2</v>
      </c>
      <c r="AL16" s="32">
        <v>0.02</v>
      </c>
      <c r="AM16" s="32">
        <v>0.05</v>
      </c>
      <c r="AN16" s="32">
        <v>0.03</v>
      </c>
      <c r="AO16" s="32">
        <v>7.0000000000000007E-2</v>
      </c>
      <c r="AP16" s="32">
        <v>0.03</v>
      </c>
      <c r="AQ16" s="32">
        <v>0.05</v>
      </c>
      <c r="AR16" s="33">
        <v>0.05</v>
      </c>
      <c r="AS16" s="32">
        <v>0.01</v>
      </c>
      <c r="AT16" s="32">
        <v>0.02</v>
      </c>
      <c r="AU16" s="32">
        <v>0.56999999999999995</v>
      </c>
      <c r="AV16" s="32">
        <v>0</v>
      </c>
      <c r="AW16" s="32">
        <v>0</v>
      </c>
      <c r="AX16" s="32">
        <v>0</v>
      </c>
      <c r="AY16" s="32">
        <v>0</v>
      </c>
      <c r="AZ16" s="32">
        <v>0</v>
      </c>
      <c r="BA16" s="32">
        <v>0</v>
      </c>
      <c r="BB16" s="32">
        <v>0</v>
      </c>
      <c r="BC16" s="32">
        <v>0</v>
      </c>
      <c r="BD16" s="32">
        <v>0</v>
      </c>
    </row>
    <row r="17" spans="1:56" x14ac:dyDescent="0.2">
      <c r="A17" s="73" t="s">
        <v>47</v>
      </c>
      <c r="B17" s="31">
        <v>63</v>
      </c>
      <c r="C17" s="31">
        <v>35</v>
      </c>
      <c r="D17" s="31">
        <v>28</v>
      </c>
      <c r="E17" s="31">
        <v>63</v>
      </c>
      <c r="F17" s="31">
        <v>8</v>
      </c>
      <c r="G17" s="31">
        <v>9</v>
      </c>
      <c r="H17" s="31">
        <v>18</v>
      </c>
      <c r="I17" s="31">
        <v>10</v>
      </c>
      <c r="J17" s="31">
        <v>18</v>
      </c>
      <c r="K17" s="31">
        <v>63</v>
      </c>
      <c r="L17" s="31">
        <v>60</v>
      </c>
      <c r="M17" s="31">
        <v>1</v>
      </c>
      <c r="N17" s="31">
        <v>2</v>
      </c>
      <c r="O17" s="31">
        <v>0</v>
      </c>
      <c r="P17" s="31">
        <v>63</v>
      </c>
      <c r="Q17" s="31">
        <v>0</v>
      </c>
      <c r="R17" s="31">
        <v>0</v>
      </c>
      <c r="S17" s="31">
        <v>0</v>
      </c>
      <c r="T17" s="31">
        <v>63</v>
      </c>
      <c r="U17" s="31">
        <v>0</v>
      </c>
      <c r="V17" s="31">
        <v>0</v>
      </c>
      <c r="W17" s="31">
        <v>0</v>
      </c>
      <c r="X17" s="31">
        <v>0</v>
      </c>
      <c r="Y17" s="31">
        <v>0</v>
      </c>
      <c r="Z17" s="31">
        <v>0</v>
      </c>
      <c r="AA17" s="31">
        <v>63</v>
      </c>
      <c r="AB17" s="31">
        <v>3</v>
      </c>
      <c r="AC17" s="31">
        <v>60</v>
      </c>
      <c r="AD17" s="31">
        <v>0</v>
      </c>
      <c r="AE17" s="31">
        <v>63</v>
      </c>
      <c r="AF17" s="31">
        <v>22</v>
      </c>
      <c r="AG17" s="31">
        <v>5</v>
      </c>
      <c r="AH17" s="31">
        <v>34</v>
      </c>
      <c r="AI17" s="31">
        <v>2</v>
      </c>
      <c r="AJ17" s="31">
        <v>63</v>
      </c>
      <c r="AK17" s="31">
        <v>11</v>
      </c>
      <c r="AL17" s="31">
        <v>5</v>
      </c>
      <c r="AM17" s="31">
        <v>4</v>
      </c>
      <c r="AN17" s="31">
        <v>13</v>
      </c>
      <c r="AO17" s="31">
        <v>5</v>
      </c>
      <c r="AP17" s="31">
        <v>15</v>
      </c>
      <c r="AQ17" s="31">
        <v>12</v>
      </c>
      <c r="AR17" s="31">
        <v>63</v>
      </c>
      <c r="AS17" s="31">
        <v>30</v>
      </c>
      <c r="AT17" s="31">
        <v>5</v>
      </c>
      <c r="AU17" s="31">
        <v>6</v>
      </c>
      <c r="AV17" s="31">
        <v>0</v>
      </c>
      <c r="AW17" s="31">
        <v>0</v>
      </c>
      <c r="AX17" s="31">
        <v>19</v>
      </c>
      <c r="AY17" s="31">
        <v>1</v>
      </c>
      <c r="AZ17" s="31">
        <v>1</v>
      </c>
      <c r="BA17" s="31">
        <v>1</v>
      </c>
      <c r="BB17" s="31">
        <v>0</v>
      </c>
      <c r="BC17" s="31">
        <v>0</v>
      </c>
      <c r="BD17" s="31">
        <v>0</v>
      </c>
    </row>
    <row r="18" spans="1:56" x14ac:dyDescent="0.2">
      <c r="A18" s="73"/>
      <c r="B18" s="31">
        <v>84</v>
      </c>
      <c r="C18" s="31" t="s">
        <v>0</v>
      </c>
      <c r="D18" s="31" t="s">
        <v>0</v>
      </c>
      <c r="E18" s="31">
        <v>84</v>
      </c>
      <c r="F18" s="31" t="s">
        <v>0</v>
      </c>
      <c r="G18" s="31" t="s">
        <v>0</v>
      </c>
      <c r="H18" s="31" t="s">
        <v>0</v>
      </c>
      <c r="I18" s="31" t="s">
        <v>0</v>
      </c>
      <c r="J18" s="31" t="s">
        <v>0</v>
      </c>
      <c r="K18" s="31">
        <v>84</v>
      </c>
      <c r="L18" s="31" t="s">
        <v>0</v>
      </c>
      <c r="M18" s="31" t="s">
        <v>0</v>
      </c>
      <c r="N18" s="31" t="s">
        <v>0</v>
      </c>
      <c r="O18" s="31" t="s">
        <v>0</v>
      </c>
      <c r="P18" s="31">
        <v>84</v>
      </c>
      <c r="Q18" s="31" t="s">
        <v>0</v>
      </c>
      <c r="R18" s="31" t="s">
        <v>0</v>
      </c>
      <c r="S18" s="31" t="s">
        <v>0</v>
      </c>
      <c r="T18" s="31" t="s">
        <v>0</v>
      </c>
      <c r="U18" s="31" t="s">
        <v>0</v>
      </c>
      <c r="V18" s="31" t="s">
        <v>0</v>
      </c>
      <c r="W18" s="31" t="s">
        <v>0</v>
      </c>
      <c r="X18" s="31" t="s">
        <v>0</v>
      </c>
      <c r="Y18" s="31" t="s">
        <v>0</v>
      </c>
      <c r="Z18" s="31" t="s">
        <v>0</v>
      </c>
      <c r="AA18" s="31">
        <v>84</v>
      </c>
      <c r="AB18" s="31" t="s">
        <v>0</v>
      </c>
      <c r="AC18" s="31" t="s">
        <v>0</v>
      </c>
      <c r="AD18" s="31" t="s">
        <v>0</v>
      </c>
      <c r="AE18" s="31">
        <v>84</v>
      </c>
      <c r="AF18" s="31" t="s">
        <v>0</v>
      </c>
      <c r="AG18" s="31" t="s">
        <v>0</v>
      </c>
      <c r="AH18" s="31" t="s">
        <v>0</v>
      </c>
      <c r="AI18" s="31" t="s">
        <v>0</v>
      </c>
      <c r="AJ18" s="31">
        <v>84</v>
      </c>
      <c r="AK18" s="31" t="s">
        <v>0</v>
      </c>
      <c r="AL18" s="31" t="s">
        <v>0</v>
      </c>
      <c r="AM18" s="31" t="s">
        <v>0</v>
      </c>
      <c r="AN18" s="31" t="s">
        <v>0</v>
      </c>
      <c r="AO18" s="31" t="s">
        <v>0</v>
      </c>
      <c r="AP18" s="31" t="s">
        <v>0</v>
      </c>
      <c r="AQ18" s="31" t="s">
        <v>0</v>
      </c>
      <c r="AR18" s="31">
        <v>84</v>
      </c>
      <c r="AS18" s="31" t="s">
        <v>0</v>
      </c>
      <c r="AT18" s="31" t="s">
        <v>0</v>
      </c>
      <c r="AU18" s="31" t="s">
        <v>0</v>
      </c>
      <c r="AV18" s="31" t="s">
        <v>0</v>
      </c>
      <c r="AW18" s="31" t="s">
        <v>0</v>
      </c>
      <c r="AX18" s="31" t="s">
        <v>0</v>
      </c>
      <c r="AY18" s="31" t="s">
        <v>0</v>
      </c>
      <c r="AZ18" s="31" t="s">
        <v>0</v>
      </c>
      <c r="BA18" s="31" t="s">
        <v>0</v>
      </c>
      <c r="BB18" s="31" t="s">
        <v>0</v>
      </c>
      <c r="BC18" s="31" t="s">
        <v>0</v>
      </c>
      <c r="BD18" s="31" t="s">
        <v>0</v>
      </c>
    </row>
    <row r="19" spans="1:56" x14ac:dyDescent="0.2">
      <c r="A19" s="73"/>
      <c r="B19" s="33">
        <v>0.05</v>
      </c>
      <c r="C19" s="33">
        <v>0.05</v>
      </c>
      <c r="D19" s="33">
        <v>0.04</v>
      </c>
      <c r="E19" s="33">
        <v>0.05</v>
      </c>
      <c r="F19" s="33">
        <v>0.02</v>
      </c>
      <c r="G19" s="33">
        <v>0.05</v>
      </c>
      <c r="H19" s="33">
        <v>7.0000000000000007E-2</v>
      </c>
      <c r="I19" s="33">
        <v>0.05</v>
      </c>
      <c r="J19" s="33">
        <v>0.05</v>
      </c>
      <c r="K19" s="33">
        <v>0.05</v>
      </c>
      <c r="L19" s="33">
        <v>0.05</v>
      </c>
      <c r="M19" s="33">
        <v>0.01</v>
      </c>
      <c r="N19" s="33">
        <v>0.03</v>
      </c>
      <c r="O19" s="33">
        <v>0</v>
      </c>
      <c r="P19" s="33">
        <v>0.05</v>
      </c>
      <c r="Q19" s="33">
        <v>0</v>
      </c>
      <c r="R19" s="33">
        <v>0</v>
      </c>
      <c r="S19" s="33">
        <v>0</v>
      </c>
      <c r="T19" s="33">
        <v>1</v>
      </c>
      <c r="U19" s="33">
        <v>0</v>
      </c>
      <c r="V19" s="33">
        <v>0</v>
      </c>
      <c r="W19" s="33">
        <v>0</v>
      </c>
      <c r="X19" s="33">
        <v>0</v>
      </c>
      <c r="Y19" s="33">
        <v>0</v>
      </c>
      <c r="Z19" s="33">
        <v>0</v>
      </c>
      <c r="AA19" s="33">
        <v>0.05</v>
      </c>
      <c r="AB19" s="33">
        <v>0</v>
      </c>
      <c r="AC19" s="33">
        <v>0.09</v>
      </c>
      <c r="AD19" s="33">
        <v>0.01</v>
      </c>
      <c r="AE19" s="33">
        <v>0.05</v>
      </c>
      <c r="AF19" s="33">
        <v>0.04</v>
      </c>
      <c r="AG19" s="33">
        <v>0.01</v>
      </c>
      <c r="AH19" s="33">
        <v>0.14000000000000001</v>
      </c>
      <c r="AI19" s="33">
        <v>0.04</v>
      </c>
      <c r="AJ19" s="33">
        <v>0.05</v>
      </c>
      <c r="AK19" s="33">
        <v>0.03</v>
      </c>
      <c r="AL19" s="33">
        <v>0.03</v>
      </c>
      <c r="AM19" s="33">
        <v>0.02</v>
      </c>
      <c r="AN19" s="33">
        <v>0.09</v>
      </c>
      <c r="AO19" s="33">
        <v>0.03</v>
      </c>
      <c r="AP19" s="33">
        <v>0.08</v>
      </c>
      <c r="AQ19" s="33">
        <v>7.0000000000000007E-2</v>
      </c>
      <c r="AR19" s="33">
        <v>0.05</v>
      </c>
      <c r="AS19" s="33">
        <v>0.05</v>
      </c>
      <c r="AT19" s="33">
        <v>0.01</v>
      </c>
      <c r="AU19" s="33">
        <v>0.06</v>
      </c>
      <c r="AV19" s="33">
        <v>0</v>
      </c>
      <c r="AW19" s="33">
        <v>0</v>
      </c>
      <c r="AX19" s="33">
        <v>0.9</v>
      </c>
      <c r="AY19" s="33">
        <v>7.0000000000000007E-2</v>
      </c>
      <c r="AZ19" s="33">
        <v>0.13</v>
      </c>
      <c r="BA19" s="33">
        <v>0.06</v>
      </c>
      <c r="BB19" s="33">
        <v>0</v>
      </c>
      <c r="BC19" s="33">
        <v>0</v>
      </c>
      <c r="BD19" s="33">
        <v>0</v>
      </c>
    </row>
    <row r="20" spans="1:56" x14ac:dyDescent="0.2">
      <c r="A20" s="73" t="s">
        <v>218</v>
      </c>
      <c r="B20" s="31">
        <v>45</v>
      </c>
      <c r="C20" s="31">
        <v>18</v>
      </c>
      <c r="D20" s="31">
        <v>28</v>
      </c>
      <c r="E20" s="31">
        <v>45</v>
      </c>
      <c r="F20" s="31">
        <v>11</v>
      </c>
      <c r="G20" s="31">
        <v>10</v>
      </c>
      <c r="H20" s="31">
        <v>8</v>
      </c>
      <c r="I20" s="31">
        <v>8</v>
      </c>
      <c r="J20" s="31">
        <v>8</v>
      </c>
      <c r="K20" s="31">
        <v>45</v>
      </c>
      <c r="L20" s="31">
        <v>0</v>
      </c>
      <c r="M20" s="31">
        <v>45</v>
      </c>
      <c r="N20" s="31">
        <v>0</v>
      </c>
      <c r="O20" s="31">
        <v>0</v>
      </c>
      <c r="P20" s="31">
        <v>45</v>
      </c>
      <c r="Q20" s="31">
        <v>0</v>
      </c>
      <c r="R20" s="31">
        <v>0</v>
      </c>
      <c r="S20" s="31">
        <v>0</v>
      </c>
      <c r="T20" s="31">
        <v>0</v>
      </c>
      <c r="U20" s="31">
        <v>45</v>
      </c>
      <c r="V20" s="31">
        <v>0</v>
      </c>
      <c r="W20" s="31">
        <v>0</v>
      </c>
      <c r="X20" s="31">
        <v>0</v>
      </c>
      <c r="Y20" s="31">
        <v>0</v>
      </c>
      <c r="Z20" s="31">
        <v>0</v>
      </c>
      <c r="AA20" s="31">
        <v>45</v>
      </c>
      <c r="AB20" s="31">
        <v>26</v>
      </c>
      <c r="AC20" s="31">
        <v>19</v>
      </c>
      <c r="AD20" s="31">
        <v>1</v>
      </c>
      <c r="AE20" s="31">
        <v>45</v>
      </c>
      <c r="AF20" s="31">
        <v>1</v>
      </c>
      <c r="AG20" s="31">
        <v>19</v>
      </c>
      <c r="AH20" s="31">
        <v>23</v>
      </c>
      <c r="AI20" s="31">
        <v>3</v>
      </c>
      <c r="AJ20" s="31">
        <v>45</v>
      </c>
      <c r="AK20" s="31">
        <v>8</v>
      </c>
      <c r="AL20" s="31">
        <v>9</v>
      </c>
      <c r="AM20" s="31">
        <v>7</v>
      </c>
      <c r="AN20" s="31">
        <v>6</v>
      </c>
      <c r="AO20" s="31">
        <v>6</v>
      </c>
      <c r="AP20" s="31">
        <v>3</v>
      </c>
      <c r="AQ20" s="31">
        <v>7</v>
      </c>
      <c r="AR20" s="31">
        <v>45</v>
      </c>
      <c r="AS20" s="31">
        <v>0</v>
      </c>
      <c r="AT20" s="31">
        <v>0</v>
      </c>
      <c r="AU20" s="31">
        <v>0</v>
      </c>
      <c r="AV20" s="31">
        <v>45</v>
      </c>
      <c r="AW20" s="31">
        <v>0</v>
      </c>
      <c r="AX20" s="31">
        <v>0</v>
      </c>
      <c r="AY20" s="31">
        <v>0</v>
      </c>
      <c r="AZ20" s="31">
        <v>0</v>
      </c>
      <c r="BA20" s="31">
        <v>0</v>
      </c>
      <c r="BB20" s="31">
        <v>0</v>
      </c>
      <c r="BC20" s="31">
        <v>0</v>
      </c>
      <c r="BD20" s="31">
        <v>0</v>
      </c>
    </row>
    <row r="21" spans="1:56" x14ac:dyDescent="0.2">
      <c r="A21" s="73"/>
      <c r="B21" s="31">
        <v>62</v>
      </c>
      <c r="C21" s="34" t="s">
        <v>0</v>
      </c>
      <c r="D21" s="34" t="s">
        <v>0</v>
      </c>
      <c r="E21" s="31">
        <v>62</v>
      </c>
      <c r="F21" s="34" t="s">
        <v>0</v>
      </c>
      <c r="G21" s="34" t="s">
        <v>0</v>
      </c>
      <c r="H21" s="34" t="s">
        <v>0</v>
      </c>
      <c r="I21" s="34" t="s">
        <v>0</v>
      </c>
      <c r="J21" s="34" t="s">
        <v>0</v>
      </c>
      <c r="K21" s="31">
        <v>62</v>
      </c>
      <c r="L21" s="34" t="s">
        <v>0</v>
      </c>
      <c r="M21" s="34" t="s">
        <v>0</v>
      </c>
      <c r="N21" s="34" t="s">
        <v>0</v>
      </c>
      <c r="O21" s="34" t="s">
        <v>0</v>
      </c>
      <c r="P21" s="31">
        <v>62</v>
      </c>
      <c r="Q21" s="34" t="s">
        <v>0</v>
      </c>
      <c r="R21" s="34" t="s">
        <v>0</v>
      </c>
      <c r="S21" s="34" t="s">
        <v>0</v>
      </c>
      <c r="T21" s="34" t="s">
        <v>0</v>
      </c>
      <c r="U21" s="34" t="s">
        <v>0</v>
      </c>
      <c r="V21" s="34" t="s">
        <v>0</v>
      </c>
      <c r="W21" s="34" t="s">
        <v>0</v>
      </c>
      <c r="X21" s="34" t="s">
        <v>0</v>
      </c>
      <c r="Y21" s="34" t="s">
        <v>0</v>
      </c>
      <c r="Z21" s="34" t="s">
        <v>0</v>
      </c>
      <c r="AA21" s="31">
        <v>62</v>
      </c>
      <c r="AB21" s="34" t="s">
        <v>0</v>
      </c>
      <c r="AC21" s="34" t="s">
        <v>0</v>
      </c>
      <c r="AD21" s="34" t="s">
        <v>0</v>
      </c>
      <c r="AE21" s="31">
        <v>62</v>
      </c>
      <c r="AF21" s="34" t="s">
        <v>0</v>
      </c>
      <c r="AG21" s="34" t="s">
        <v>0</v>
      </c>
      <c r="AH21" s="34" t="s">
        <v>0</v>
      </c>
      <c r="AI21" s="34" t="s">
        <v>0</v>
      </c>
      <c r="AJ21" s="31">
        <v>62</v>
      </c>
      <c r="AK21" s="34" t="s">
        <v>0</v>
      </c>
      <c r="AL21" s="34" t="s">
        <v>0</v>
      </c>
      <c r="AM21" s="34" t="s">
        <v>0</v>
      </c>
      <c r="AN21" s="34" t="s">
        <v>0</v>
      </c>
      <c r="AO21" s="34" t="s">
        <v>0</v>
      </c>
      <c r="AP21" s="34" t="s">
        <v>0</v>
      </c>
      <c r="AQ21" s="34" t="s">
        <v>0</v>
      </c>
      <c r="AR21" s="31">
        <v>62</v>
      </c>
      <c r="AS21" s="34" t="s">
        <v>0</v>
      </c>
      <c r="AT21" s="34" t="s">
        <v>0</v>
      </c>
      <c r="AU21" s="34" t="s">
        <v>0</v>
      </c>
      <c r="AV21" s="34" t="s">
        <v>0</v>
      </c>
      <c r="AW21" s="34" t="s">
        <v>0</v>
      </c>
      <c r="AX21" s="34" t="s">
        <v>0</v>
      </c>
      <c r="AY21" s="34" t="s">
        <v>0</v>
      </c>
      <c r="AZ21" s="34" t="s">
        <v>0</v>
      </c>
      <c r="BA21" s="34" t="s">
        <v>0</v>
      </c>
      <c r="BB21" s="34" t="s">
        <v>0</v>
      </c>
      <c r="BC21" s="34" t="s">
        <v>0</v>
      </c>
      <c r="BD21" s="34" t="s">
        <v>0</v>
      </c>
    </row>
    <row r="22" spans="1:56" x14ac:dyDescent="0.2">
      <c r="A22" s="73"/>
      <c r="B22" s="33">
        <v>0.03</v>
      </c>
      <c r="C22" s="32">
        <v>0.03</v>
      </c>
      <c r="D22" s="32">
        <v>0.04</v>
      </c>
      <c r="E22" s="33">
        <v>0.03</v>
      </c>
      <c r="F22" s="32">
        <v>0.03</v>
      </c>
      <c r="G22" s="32">
        <v>0.05</v>
      </c>
      <c r="H22" s="32">
        <v>0.03</v>
      </c>
      <c r="I22" s="32">
        <v>0.04</v>
      </c>
      <c r="J22" s="32">
        <v>0.02</v>
      </c>
      <c r="K22" s="33">
        <v>0.03</v>
      </c>
      <c r="L22" s="32">
        <v>0</v>
      </c>
      <c r="M22" s="32">
        <v>0.35</v>
      </c>
      <c r="N22" s="32">
        <v>0</v>
      </c>
      <c r="O22" s="32">
        <v>0</v>
      </c>
      <c r="P22" s="33">
        <v>0.03</v>
      </c>
      <c r="Q22" s="32">
        <v>0</v>
      </c>
      <c r="R22" s="32">
        <v>0</v>
      </c>
      <c r="S22" s="32">
        <v>0</v>
      </c>
      <c r="T22" s="32">
        <v>0</v>
      </c>
      <c r="U22" s="32">
        <v>1</v>
      </c>
      <c r="V22" s="32">
        <v>0</v>
      </c>
      <c r="W22" s="32">
        <v>0</v>
      </c>
      <c r="X22" s="32">
        <v>0</v>
      </c>
      <c r="Y22" s="32">
        <v>0</v>
      </c>
      <c r="Z22" s="32">
        <v>0</v>
      </c>
      <c r="AA22" s="33">
        <v>0.03</v>
      </c>
      <c r="AB22" s="32">
        <v>0.04</v>
      </c>
      <c r="AC22" s="32">
        <v>0.03</v>
      </c>
      <c r="AD22" s="32">
        <v>0.02</v>
      </c>
      <c r="AE22" s="33">
        <v>0.03</v>
      </c>
      <c r="AF22" s="32">
        <v>0</v>
      </c>
      <c r="AG22" s="32">
        <v>0.04</v>
      </c>
      <c r="AH22" s="32">
        <v>0.1</v>
      </c>
      <c r="AI22" s="32">
        <v>0.06</v>
      </c>
      <c r="AJ22" s="33">
        <v>0.03</v>
      </c>
      <c r="AK22" s="32">
        <v>0.03</v>
      </c>
      <c r="AL22" s="32">
        <v>0.06</v>
      </c>
      <c r="AM22" s="32">
        <v>0.03</v>
      </c>
      <c r="AN22" s="32">
        <v>0.04</v>
      </c>
      <c r="AO22" s="32">
        <v>0.04</v>
      </c>
      <c r="AP22" s="32">
        <v>0.02</v>
      </c>
      <c r="AQ22" s="32">
        <v>0.04</v>
      </c>
      <c r="AR22" s="33">
        <v>0.03</v>
      </c>
      <c r="AS22" s="32">
        <v>0</v>
      </c>
      <c r="AT22" s="32">
        <v>0</v>
      </c>
      <c r="AU22" s="32">
        <v>0</v>
      </c>
      <c r="AV22" s="32">
        <v>0.93</v>
      </c>
      <c r="AW22" s="32">
        <v>0</v>
      </c>
      <c r="AX22" s="32">
        <v>0</v>
      </c>
      <c r="AY22" s="32">
        <v>0</v>
      </c>
      <c r="AZ22" s="32">
        <v>7.0000000000000007E-2</v>
      </c>
      <c r="BA22" s="32">
        <v>0</v>
      </c>
      <c r="BB22" s="32">
        <v>0</v>
      </c>
      <c r="BC22" s="32">
        <v>0</v>
      </c>
      <c r="BD22" s="32">
        <v>0</v>
      </c>
    </row>
    <row r="23" spans="1:56" x14ac:dyDescent="0.2">
      <c r="A23" s="73" t="s">
        <v>26</v>
      </c>
      <c r="B23" s="31">
        <v>5</v>
      </c>
      <c r="C23" s="31">
        <v>2</v>
      </c>
      <c r="D23" s="31">
        <v>3</v>
      </c>
      <c r="E23" s="31">
        <v>5</v>
      </c>
      <c r="F23" s="31">
        <v>0</v>
      </c>
      <c r="G23" s="31">
        <v>0</v>
      </c>
      <c r="H23" s="31">
        <v>3</v>
      </c>
      <c r="I23" s="31">
        <v>0</v>
      </c>
      <c r="J23" s="31">
        <v>1</v>
      </c>
      <c r="K23" s="31">
        <v>5</v>
      </c>
      <c r="L23" s="31">
        <v>0</v>
      </c>
      <c r="M23" s="31">
        <v>0</v>
      </c>
      <c r="N23" s="31">
        <v>5</v>
      </c>
      <c r="O23" s="31">
        <v>0</v>
      </c>
      <c r="P23" s="31">
        <v>5</v>
      </c>
      <c r="Q23" s="31">
        <v>0</v>
      </c>
      <c r="R23" s="31">
        <v>0</v>
      </c>
      <c r="S23" s="31">
        <v>0</v>
      </c>
      <c r="T23" s="31">
        <v>0</v>
      </c>
      <c r="U23" s="31">
        <v>0</v>
      </c>
      <c r="V23" s="31">
        <v>5</v>
      </c>
      <c r="W23" s="31">
        <v>0</v>
      </c>
      <c r="X23" s="31">
        <v>0</v>
      </c>
      <c r="Y23" s="31">
        <v>0</v>
      </c>
      <c r="Z23" s="31">
        <v>0</v>
      </c>
      <c r="AA23" s="31">
        <v>5</v>
      </c>
      <c r="AB23" s="31">
        <v>3</v>
      </c>
      <c r="AC23" s="31">
        <v>2</v>
      </c>
      <c r="AD23" s="31">
        <v>0</v>
      </c>
      <c r="AE23" s="31">
        <v>5</v>
      </c>
      <c r="AF23" s="31">
        <v>2</v>
      </c>
      <c r="AG23" s="31">
        <v>0</v>
      </c>
      <c r="AH23" s="31">
        <v>1</v>
      </c>
      <c r="AI23" s="31">
        <v>1</v>
      </c>
      <c r="AJ23" s="31">
        <v>5</v>
      </c>
      <c r="AK23" s="31">
        <v>0</v>
      </c>
      <c r="AL23" s="31">
        <v>0</v>
      </c>
      <c r="AM23" s="31">
        <v>1</v>
      </c>
      <c r="AN23" s="31">
        <v>2</v>
      </c>
      <c r="AO23" s="31">
        <v>0</v>
      </c>
      <c r="AP23" s="31">
        <v>1</v>
      </c>
      <c r="AQ23" s="31">
        <v>0</v>
      </c>
      <c r="AR23" s="31">
        <v>5</v>
      </c>
      <c r="AS23" s="31">
        <v>0</v>
      </c>
      <c r="AT23" s="31">
        <v>0</v>
      </c>
      <c r="AU23" s="31">
        <v>0</v>
      </c>
      <c r="AV23" s="31">
        <v>0</v>
      </c>
      <c r="AW23" s="31">
        <v>5</v>
      </c>
      <c r="AX23" s="31">
        <v>0</v>
      </c>
      <c r="AY23" s="31">
        <v>0</v>
      </c>
      <c r="AZ23" s="31">
        <v>0</v>
      </c>
      <c r="BA23" s="31">
        <v>0</v>
      </c>
      <c r="BB23" s="31">
        <v>0</v>
      </c>
      <c r="BC23" s="31">
        <v>0</v>
      </c>
      <c r="BD23" s="31">
        <v>0</v>
      </c>
    </row>
    <row r="24" spans="1:56" x14ac:dyDescent="0.2">
      <c r="A24" s="73"/>
      <c r="B24" s="31">
        <v>5</v>
      </c>
      <c r="C24" s="31" t="s">
        <v>0</v>
      </c>
      <c r="D24" s="31" t="s">
        <v>0</v>
      </c>
      <c r="E24" s="31">
        <v>5</v>
      </c>
      <c r="F24" s="31" t="s">
        <v>0</v>
      </c>
      <c r="G24" s="31" t="s">
        <v>0</v>
      </c>
      <c r="H24" s="31" t="s">
        <v>0</v>
      </c>
      <c r="I24" s="31" t="s">
        <v>0</v>
      </c>
      <c r="J24" s="31" t="s">
        <v>0</v>
      </c>
      <c r="K24" s="31">
        <v>5</v>
      </c>
      <c r="L24" s="31" t="s">
        <v>0</v>
      </c>
      <c r="M24" s="31" t="s">
        <v>0</v>
      </c>
      <c r="N24" s="31" t="s">
        <v>0</v>
      </c>
      <c r="O24" s="31" t="s">
        <v>0</v>
      </c>
      <c r="P24" s="31">
        <v>5</v>
      </c>
      <c r="Q24" s="31" t="s">
        <v>0</v>
      </c>
      <c r="R24" s="31" t="s">
        <v>0</v>
      </c>
      <c r="S24" s="31" t="s">
        <v>0</v>
      </c>
      <c r="T24" s="31" t="s">
        <v>0</v>
      </c>
      <c r="U24" s="31" t="s">
        <v>0</v>
      </c>
      <c r="V24" s="31" t="s">
        <v>0</v>
      </c>
      <c r="W24" s="31" t="s">
        <v>0</v>
      </c>
      <c r="X24" s="31" t="s">
        <v>0</v>
      </c>
      <c r="Y24" s="31" t="s">
        <v>0</v>
      </c>
      <c r="Z24" s="31" t="s">
        <v>0</v>
      </c>
      <c r="AA24" s="31">
        <v>5</v>
      </c>
      <c r="AB24" s="31" t="s">
        <v>0</v>
      </c>
      <c r="AC24" s="31" t="s">
        <v>0</v>
      </c>
      <c r="AD24" s="31" t="s">
        <v>0</v>
      </c>
      <c r="AE24" s="31">
        <v>5</v>
      </c>
      <c r="AF24" s="31" t="s">
        <v>0</v>
      </c>
      <c r="AG24" s="31" t="s">
        <v>0</v>
      </c>
      <c r="AH24" s="31" t="s">
        <v>0</v>
      </c>
      <c r="AI24" s="31" t="s">
        <v>0</v>
      </c>
      <c r="AJ24" s="31">
        <v>5</v>
      </c>
      <c r="AK24" s="31" t="s">
        <v>0</v>
      </c>
      <c r="AL24" s="31" t="s">
        <v>0</v>
      </c>
      <c r="AM24" s="31" t="s">
        <v>0</v>
      </c>
      <c r="AN24" s="31" t="s">
        <v>0</v>
      </c>
      <c r="AO24" s="31" t="s">
        <v>0</v>
      </c>
      <c r="AP24" s="31" t="s">
        <v>0</v>
      </c>
      <c r="AQ24" s="31" t="s">
        <v>0</v>
      </c>
      <c r="AR24" s="31">
        <v>5</v>
      </c>
      <c r="AS24" s="31" t="s">
        <v>0</v>
      </c>
      <c r="AT24" s="31" t="s">
        <v>0</v>
      </c>
      <c r="AU24" s="31" t="s">
        <v>0</v>
      </c>
      <c r="AV24" s="31" t="s">
        <v>0</v>
      </c>
      <c r="AW24" s="31" t="s">
        <v>0</v>
      </c>
      <c r="AX24" s="31" t="s">
        <v>0</v>
      </c>
      <c r="AY24" s="31" t="s">
        <v>0</v>
      </c>
      <c r="AZ24" s="31" t="s">
        <v>0</v>
      </c>
      <c r="BA24" s="31" t="s">
        <v>0</v>
      </c>
      <c r="BB24" s="31" t="s">
        <v>0</v>
      </c>
      <c r="BC24" s="31" t="s">
        <v>0</v>
      </c>
      <c r="BD24" s="31" t="s">
        <v>0</v>
      </c>
    </row>
    <row r="25" spans="1:56" x14ac:dyDescent="0.2">
      <c r="A25" s="73"/>
      <c r="B25" s="33">
        <v>0</v>
      </c>
      <c r="C25" s="33">
        <v>0</v>
      </c>
      <c r="D25" s="33">
        <v>0</v>
      </c>
      <c r="E25" s="33">
        <v>0</v>
      </c>
      <c r="F25" s="33">
        <v>0</v>
      </c>
      <c r="G25" s="33">
        <v>0</v>
      </c>
      <c r="H25" s="33">
        <v>0.01</v>
      </c>
      <c r="I25" s="33">
        <v>0</v>
      </c>
      <c r="J25" s="33">
        <v>0</v>
      </c>
      <c r="K25" s="33">
        <v>0</v>
      </c>
      <c r="L25" s="33">
        <v>0</v>
      </c>
      <c r="M25" s="33">
        <v>0</v>
      </c>
      <c r="N25" s="33">
        <v>7.0000000000000007E-2</v>
      </c>
      <c r="O25" s="33">
        <v>0</v>
      </c>
      <c r="P25" s="33">
        <v>0</v>
      </c>
      <c r="Q25" s="33">
        <v>0</v>
      </c>
      <c r="R25" s="33">
        <v>0</v>
      </c>
      <c r="S25" s="33">
        <v>0</v>
      </c>
      <c r="T25" s="33">
        <v>0</v>
      </c>
      <c r="U25" s="33">
        <v>0</v>
      </c>
      <c r="V25" s="33">
        <v>1</v>
      </c>
      <c r="W25" s="33">
        <v>0</v>
      </c>
      <c r="X25" s="33">
        <v>0</v>
      </c>
      <c r="Y25" s="33">
        <v>0</v>
      </c>
      <c r="Z25" s="33">
        <v>0</v>
      </c>
      <c r="AA25" s="33">
        <v>0</v>
      </c>
      <c r="AB25" s="33">
        <v>0</v>
      </c>
      <c r="AC25" s="33">
        <v>0</v>
      </c>
      <c r="AD25" s="33">
        <v>0</v>
      </c>
      <c r="AE25" s="33">
        <v>0</v>
      </c>
      <c r="AF25" s="33">
        <v>0</v>
      </c>
      <c r="AG25" s="33">
        <v>0</v>
      </c>
      <c r="AH25" s="33">
        <v>0.01</v>
      </c>
      <c r="AI25" s="33">
        <v>0.03</v>
      </c>
      <c r="AJ25" s="33">
        <v>0</v>
      </c>
      <c r="AK25" s="33">
        <v>0</v>
      </c>
      <c r="AL25" s="33">
        <v>0</v>
      </c>
      <c r="AM25" s="33">
        <v>0.01</v>
      </c>
      <c r="AN25" s="33">
        <v>0.02</v>
      </c>
      <c r="AO25" s="33">
        <v>0</v>
      </c>
      <c r="AP25" s="33">
        <v>0.01</v>
      </c>
      <c r="AQ25" s="33">
        <v>0</v>
      </c>
      <c r="AR25" s="33">
        <v>0</v>
      </c>
      <c r="AS25" s="33">
        <v>0</v>
      </c>
      <c r="AT25" s="33">
        <v>0</v>
      </c>
      <c r="AU25" s="33">
        <v>0</v>
      </c>
      <c r="AV25" s="33">
        <v>0</v>
      </c>
      <c r="AW25" s="33">
        <v>0.91</v>
      </c>
      <c r="AX25" s="33">
        <v>0</v>
      </c>
      <c r="AY25" s="33">
        <v>0</v>
      </c>
      <c r="AZ25" s="33">
        <v>0</v>
      </c>
      <c r="BA25" s="33">
        <v>0</v>
      </c>
      <c r="BB25" s="33">
        <v>0</v>
      </c>
      <c r="BC25" s="33">
        <v>0</v>
      </c>
      <c r="BD25" s="33">
        <v>0</v>
      </c>
    </row>
    <row r="26" spans="1:56" x14ac:dyDescent="0.2">
      <c r="A26" s="73" t="s">
        <v>27</v>
      </c>
      <c r="B26" s="31">
        <v>28</v>
      </c>
      <c r="C26" s="31">
        <v>17</v>
      </c>
      <c r="D26" s="31">
        <v>10</v>
      </c>
      <c r="E26" s="31">
        <v>28</v>
      </c>
      <c r="F26" s="31">
        <v>16</v>
      </c>
      <c r="G26" s="31">
        <v>4</v>
      </c>
      <c r="H26" s="31">
        <v>3</v>
      </c>
      <c r="I26" s="31">
        <v>3</v>
      </c>
      <c r="J26" s="31">
        <v>2</v>
      </c>
      <c r="K26" s="31">
        <v>28</v>
      </c>
      <c r="L26" s="31">
        <v>27</v>
      </c>
      <c r="M26" s="31">
        <v>1</v>
      </c>
      <c r="N26" s="31">
        <v>0</v>
      </c>
      <c r="O26" s="31">
        <v>0</v>
      </c>
      <c r="P26" s="31">
        <v>28</v>
      </c>
      <c r="Q26" s="31">
        <v>0</v>
      </c>
      <c r="R26" s="31">
        <v>0</v>
      </c>
      <c r="S26" s="31">
        <v>0</v>
      </c>
      <c r="T26" s="31">
        <v>0</v>
      </c>
      <c r="U26" s="31">
        <v>0</v>
      </c>
      <c r="V26" s="31">
        <v>0</v>
      </c>
      <c r="W26" s="31">
        <v>28</v>
      </c>
      <c r="X26" s="31">
        <v>0</v>
      </c>
      <c r="Y26" s="31">
        <v>0</v>
      </c>
      <c r="Z26" s="31">
        <v>0</v>
      </c>
      <c r="AA26" s="31">
        <v>28</v>
      </c>
      <c r="AB26" s="31">
        <v>20</v>
      </c>
      <c r="AC26" s="31">
        <v>7</v>
      </c>
      <c r="AD26" s="31">
        <v>1</v>
      </c>
      <c r="AE26" s="31">
        <v>28</v>
      </c>
      <c r="AF26" s="31">
        <v>6</v>
      </c>
      <c r="AG26" s="31">
        <v>8</v>
      </c>
      <c r="AH26" s="31">
        <v>11</v>
      </c>
      <c r="AI26" s="31">
        <v>4</v>
      </c>
      <c r="AJ26" s="31">
        <v>28</v>
      </c>
      <c r="AK26" s="31">
        <v>3</v>
      </c>
      <c r="AL26" s="31">
        <v>12</v>
      </c>
      <c r="AM26" s="31">
        <v>4</v>
      </c>
      <c r="AN26" s="31">
        <v>2</v>
      </c>
      <c r="AO26" s="31">
        <v>1</v>
      </c>
      <c r="AP26" s="31">
        <v>1</v>
      </c>
      <c r="AQ26" s="31">
        <v>5</v>
      </c>
      <c r="AR26" s="31">
        <v>28</v>
      </c>
      <c r="AS26" s="31">
        <v>1</v>
      </c>
      <c r="AT26" s="31">
        <v>7</v>
      </c>
      <c r="AU26" s="31">
        <v>7</v>
      </c>
      <c r="AV26" s="31">
        <v>0</v>
      </c>
      <c r="AW26" s="31">
        <v>0</v>
      </c>
      <c r="AX26" s="31">
        <v>0</v>
      </c>
      <c r="AY26" s="31">
        <v>11</v>
      </c>
      <c r="AZ26" s="31">
        <v>0</v>
      </c>
      <c r="BA26" s="31">
        <v>2</v>
      </c>
      <c r="BB26" s="31">
        <v>0</v>
      </c>
      <c r="BC26" s="31">
        <v>0</v>
      </c>
      <c r="BD26" s="31">
        <v>0</v>
      </c>
    </row>
    <row r="27" spans="1:56" x14ac:dyDescent="0.2">
      <c r="A27" s="73"/>
      <c r="B27" s="31">
        <v>30</v>
      </c>
      <c r="C27" s="34" t="s">
        <v>0</v>
      </c>
      <c r="D27" s="34" t="s">
        <v>0</v>
      </c>
      <c r="E27" s="31">
        <v>30</v>
      </c>
      <c r="F27" s="34" t="s">
        <v>0</v>
      </c>
      <c r="G27" s="34" t="s">
        <v>0</v>
      </c>
      <c r="H27" s="34" t="s">
        <v>0</v>
      </c>
      <c r="I27" s="34" t="s">
        <v>0</v>
      </c>
      <c r="J27" s="34" t="s">
        <v>0</v>
      </c>
      <c r="K27" s="31">
        <v>30</v>
      </c>
      <c r="L27" s="34" t="s">
        <v>0</v>
      </c>
      <c r="M27" s="34" t="s">
        <v>0</v>
      </c>
      <c r="N27" s="34" t="s">
        <v>0</v>
      </c>
      <c r="O27" s="34" t="s">
        <v>0</v>
      </c>
      <c r="P27" s="31">
        <v>30</v>
      </c>
      <c r="Q27" s="34" t="s">
        <v>0</v>
      </c>
      <c r="R27" s="34" t="s">
        <v>0</v>
      </c>
      <c r="S27" s="34" t="s">
        <v>0</v>
      </c>
      <c r="T27" s="34" t="s">
        <v>0</v>
      </c>
      <c r="U27" s="34" t="s">
        <v>0</v>
      </c>
      <c r="V27" s="34" t="s">
        <v>0</v>
      </c>
      <c r="W27" s="34" t="s">
        <v>0</v>
      </c>
      <c r="X27" s="34" t="s">
        <v>0</v>
      </c>
      <c r="Y27" s="34" t="s">
        <v>0</v>
      </c>
      <c r="Z27" s="34" t="s">
        <v>0</v>
      </c>
      <c r="AA27" s="31">
        <v>30</v>
      </c>
      <c r="AB27" s="34" t="s">
        <v>0</v>
      </c>
      <c r="AC27" s="34" t="s">
        <v>0</v>
      </c>
      <c r="AD27" s="34" t="s">
        <v>0</v>
      </c>
      <c r="AE27" s="31">
        <v>30</v>
      </c>
      <c r="AF27" s="34" t="s">
        <v>0</v>
      </c>
      <c r="AG27" s="34" t="s">
        <v>0</v>
      </c>
      <c r="AH27" s="34" t="s">
        <v>0</v>
      </c>
      <c r="AI27" s="34" t="s">
        <v>0</v>
      </c>
      <c r="AJ27" s="31">
        <v>30</v>
      </c>
      <c r="AK27" s="34" t="s">
        <v>0</v>
      </c>
      <c r="AL27" s="34" t="s">
        <v>0</v>
      </c>
      <c r="AM27" s="34" t="s">
        <v>0</v>
      </c>
      <c r="AN27" s="34" t="s">
        <v>0</v>
      </c>
      <c r="AO27" s="34" t="s">
        <v>0</v>
      </c>
      <c r="AP27" s="34" t="s">
        <v>0</v>
      </c>
      <c r="AQ27" s="34" t="s">
        <v>0</v>
      </c>
      <c r="AR27" s="31">
        <v>30</v>
      </c>
      <c r="AS27" s="34" t="s">
        <v>0</v>
      </c>
      <c r="AT27" s="34" t="s">
        <v>0</v>
      </c>
      <c r="AU27" s="34" t="s">
        <v>0</v>
      </c>
      <c r="AV27" s="34" t="s">
        <v>0</v>
      </c>
      <c r="AW27" s="34" t="s">
        <v>0</v>
      </c>
      <c r="AX27" s="34" t="s">
        <v>0</v>
      </c>
      <c r="AY27" s="34" t="s">
        <v>0</v>
      </c>
      <c r="AZ27" s="34" t="s">
        <v>0</v>
      </c>
      <c r="BA27" s="34" t="s">
        <v>0</v>
      </c>
      <c r="BB27" s="34" t="s">
        <v>0</v>
      </c>
      <c r="BC27" s="34" t="s">
        <v>0</v>
      </c>
      <c r="BD27" s="34" t="s">
        <v>0</v>
      </c>
    </row>
    <row r="28" spans="1:56" x14ac:dyDescent="0.2">
      <c r="A28" s="73"/>
      <c r="B28" s="33">
        <v>0.02</v>
      </c>
      <c r="C28" s="32">
        <v>0.03</v>
      </c>
      <c r="D28" s="32">
        <v>0.02</v>
      </c>
      <c r="E28" s="33">
        <v>0.02</v>
      </c>
      <c r="F28" s="32">
        <v>0.04</v>
      </c>
      <c r="G28" s="32">
        <v>0.02</v>
      </c>
      <c r="H28" s="32">
        <v>0.01</v>
      </c>
      <c r="I28" s="32">
        <v>0.02</v>
      </c>
      <c r="J28" s="32">
        <v>0.01</v>
      </c>
      <c r="K28" s="33">
        <v>0.02</v>
      </c>
      <c r="L28" s="32">
        <v>0.02</v>
      </c>
      <c r="M28" s="32">
        <v>0</v>
      </c>
      <c r="N28" s="32">
        <v>0</v>
      </c>
      <c r="O28" s="32">
        <v>0</v>
      </c>
      <c r="P28" s="33">
        <v>0.02</v>
      </c>
      <c r="Q28" s="32">
        <v>0</v>
      </c>
      <c r="R28" s="32">
        <v>0</v>
      </c>
      <c r="S28" s="32">
        <v>0</v>
      </c>
      <c r="T28" s="32">
        <v>0</v>
      </c>
      <c r="U28" s="32">
        <v>0</v>
      </c>
      <c r="V28" s="32">
        <v>0</v>
      </c>
      <c r="W28" s="32">
        <v>1</v>
      </c>
      <c r="X28" s="32">
        <v>0</v>
      </c>
      <c r="Y28" s="32">
        <v>0</v>
      </c>
      <c r="Z28" s="32">
        <v>0</v>
      </c>
      <c r="AA28" s="33">
        <v>0.02</v>
      </c>
      <c r="AB28" s="32">
        <v>0.03</v>
      </c>
      <c r="AC28" s="32">
        <v>0.01</v>
      </c>
      <c r="AD28" s="32">
        <v>0.01</v>
      </c>
      <c r="AE28" s="33">
        <v>0.02</v>
      </c>
      <c r="AF28" s="32">
        <v>0.01</v>
      </c>
      <c r="AG28" s="32">
        <v>0.01</v>
      </c>
      <c r="AH28" s="32">
        <v>0.04</v>
      </c>
      <c r="AI28" s="32">
        <v>0.09</v>
      </c>
      <c r="AJ28" s="33">
        <v>0.02</v>
      </c>
      <c r="AK28" s="32">
        <v>0.01</v>
      </c>
      <c r="AL28" s="32">
        <v>0.08</v>
      </c>
      <c r="AM28" s="32">
        <v>0.02</v>
      </c>
      <c r="AN28" s="32">
        <v>0.02</v>
      </c>
      <c r="AO28" s="32">
        <v>0.01</v>
      </c>
      <c r="AP28" s="32">
        <v>0</v>
      </c>
      <c r="AQ28" s="32">
        <v>0.03</v>
      </c>
      <c r="AR28" s="33">
        <v>0.02</v>
      </c>
      <c r="AS28" s="32">
        <v>0</v>
      </c>
      <c r="AT28" s="32">
        <v>0.01</v>
      </c>
      <c r="AU28" s="32">
        <v>0.08</v>
      </c>
      <c r="AV28" s="32">
        <v>0</v>
      </c>
      <c r="AW28" s="32">
        <v>0</v>
      </c>
      <c r="AX28" s="32">
        <v>0</v>
      </c>
      <c r="AY28" s="32">
        <v>0.57999999999999996</v>
      </c>
      <c r="AZ28" s="32">
        <v>0</v>
      </c>
      <c r="BA28" s="32">
        <v>0.11</v>
      </c>
      <c r="BB28" s="32">
        <v>0</v>
      </c>
      <c r="BC28" s="32">
        <v>0</v>
      </c>
      <c r="BD28" s="32">
        <v>0</v>
      </c>
    </row>
    <row r="29" spans="1:56" x14ac:dyDescent="0.2">
      <c r="A29" s="73" t="s">
        <v>28</v>
      </c>
      <c r="B29" s="31">
        <v>4</v>
      </c>
      <c r="C29" s="31">
        <v>3</v>
      </c>
      <c r="D29" s="31">
        <v>0</v>
      </c>
      <c r="E29" s="31">
        <v>4</v>
      </c>
      <c r="F29" s="31">
        <v>1</v>
      </c>
      <c r="G29" s="31">
        <v>2</v>
      </c>
      <c r="H29" s="31">
        <v>0</v>
      </c>
      <c r="I29" s="31">
        <v>0</v>
      </c>
      <c r="J29" s="31">
        <v>0</v>
      </c>
      <c r="K29" s="31">
        <v>4</v>
      </c>
      <c r="L29" s="31">
        <v>2</v>
      </c>
      <c r="M29" s="31">
        <v>2</v>
      </c>
      <c r="N29" s="31">
        <v>0</v>
      </c>
      <c r="O29" s="31">
        <v>0</v>
      </c>
      <c r="P29" s="31">
        <v>4</v>
      </c>
      <c r="Q29" s="31">
        <v>0</v>
      </c>
      <c r="R29" s="31">
        <v>0</v>
      </c>
      <c r="S29" s="31">
        <v>0</v>
      </c>
      <c r="T29" s="31">
        <v>0</v>
      </c>
      <c r="U29" s="31">
        <v>0</v>
      </c>
      <c r="V29" s="31">
        <v>0</v>
      </c>
      <c r="W29" s="31">
        <v>0</v>
      </c>
      <c r="X29" s="31">
        <v>4</v>
      </c>
      <c r="Y29" s="31">
        <v>0</v>
      </c>
      <c r="Z29" s="31">
        <v>0</v>
      </c>
      <c r="AA29" s="31">
        <v>4</v>
      </c>
      <c r="AB29" s="31">
        <v>3</v>
      </c>
      <c r="AC29" s="31">
        <v>0</v>
      </c>
      <c r="AD29" s="31">
        <v>0</v>
      </c>
      <c r="AE29" s="31">
        <v>4</v>
      </c>
      <c r="AF29" s="31">
        <v>0</v>
      </c>
      <c r="AG29" s="31">
        <v>2</v>
      </c>
      <c r="AH29" s="31">
        <v>0</v>
      </c>
      <c r="AI29" s="31">
        <v>2</v>
      </c>
      <c r="AJ29" s="31">
        <v>4</v>
      </c>
      <c r="AK29" s="31">
        <v>2</v>
      </c>
      <c r="AL29" s="31">
        <v>2</v>
      </c>
      <c r="AM29" s="31">
        <v>0</v>
      </c>
      <c r="AN29" s="31">
        <v>0</v>
      </c>
      <c r="AO29" s="31">
        <v>0</v>
      </c>
      <c r="AP29" s="31">
        <v>0</v>
      </c>
      <c r="AQ29" s="31">
        <v>0</v>
      </c>
      <c r="AR29" s="31">
        <v>4</v>
      </c>
      <c r="AS29" s="31">
        <v>0</v>
      </c>
      <c r="AT29" s="31">
        <v>2</v>
      </c>
      <c r="AU29" s="31">
        <v>0</v>
      </c>
      <c r="AV29" s="31">
        <v>0</v>
      </c>
      <c r="AW29" s="31">
        <v>0</v>
      </c>
      <c r="AX29" s="31">
        <v>0</v>
      </c>
      <c r="AY29" s="31">
        <v>0</v>
      </c>
      <c r="AZ29" s="31">
        <v>2</v>
      </c>
      <c r="BA29" s="31">
        <v>0</v>
      </c>
      <c r="BB29" s="31">
        <v>0</v>
      </c>
      <c r="BC29" s="31">
        <v>0</v>
      </c>
      <c r="BD29" s="31">
        <v>0</v>
      </c>
    </row>
    <row r="30" spans="1:56" x14ac:dyDescent="0.2">
      <c r="A30" s="73"/>
      <c r="B30" s="31">
        <v>4</v>
      </c>
      <c r="C30" s="31" t="s">
        <v>0</v>
      </c>
      <c r="D30" s="31" t="s">
        <v>0</v>
      </c>
      <c r="E30" s="31">
        <v>4</v>
      </c>
      <c r="F30" s="31" t="s">
        <v>0</v>
      </c>
      <c r="G30" s="31" t="s">
        <v>0</v>
      </c>
      <c r="H30" s="31" t="s">
        <v>0</v>
      </c>
      <c r="I30" s="31" t="s">
        <v>0</v>
      </c>
      <c r="J30" s="31" t="s">
        <v>0</v>
      </c>
      <c r="K30" s="31">
        <v>4</v>
      </c>
      <c r="L30" s="31" t="s">
        <v>0</v>
      </c>
      <c r="M30" s="31" t="s">
        <v>0</v>
      </c>
      <c r="N30" s="31" t="s">
        <v>0</v>
      </c>
      <c r="O30" s="31" t="s">
        <v>0</v>
      </c>
      <c r="P30" s="31">
        <v>4</v>
      </c>
      <c r="Q30" s="31" t="s">
        <v>0</v>
      </c>
      <c r="R30" s="31" t="s">
        <v>0</v>
      </c>
      <c r="S30" s="31" t="s">
        <v>0</v>
      </c>
      <c r="T30" s="31" t="s">
        <v>0</v>
      </c>
      <c r="U30" s="31" t="s">
        <v>0</v>
      </c>
      <c r="V30" s="31" t="s">
        <v>0</v>
      </c>
      <c r="W30" s="31" t="s">
        <v>0</v>
      </c>
      <c r="X30" s="31" t="s">
        <v>0</v>
      </c>
      <c r="Y30" s="31" t="s">
        <v>0</v>
      </c>
      <c r="Z30" s="31" t="s">
        <v>0</v>
      </c>
      <c r="AA30" s="31">
        <v>4</v>
      </c>
      <c r="AB30" s="31" t="s">
        <v>0</v>
      </c>
      <c r="AC30" s="31" t="s">
        <v>0</v>
      </c>
      <c r="AD30" s="31" t="s">
        <v>0</v>
      </c>
      <c r="AE30" s="31">
        <v>4</v>
      </c>
      <c r="AF30" s="31" t="s">
        <v>0</v>
      </c>
      <c r="AG30" s="31" t="s">
        <v>0</v>
      </c>
      <c r="AH30" s="31" t="s">
        <v>0</v>
      </c>
      <c r="AI30" s="31" t="s">
        <v>0</v>
      </c>
      <c r="AJ30" s="31">
        <v>4</v>
      </c>
      <c r="AK30" s="31" t="s">
        <v>0</v>
      </c>
      <c r="AL30" s="31" t="s">
        <v>0</v>
      </c>
      <c r="AM30" s="31" t="s">
        <v>0</v>
      </c>
      <c r="AN30" s="31" t="s">
        <v>0</v>
      </c>
      <c r="AO30" s="31" t="s">
        <v>0</v>
      </c>
      <c r="AP30" s="31" t="s">
        <v>0</v>
      </c>
      <c r="AQ30" s="31" t="s">
        <v>0</v>
      </c>
      <c r="AR30" s="31">
        <v>4</v>
      </c>
      <c r="AS30" s="31" t="s">
        <v>0</v>
      </c>
      <c r="AT30" s="31" t="s">
        <v>0</v>
      </c>
      <c r="AU30" s="31" t="s">
        <v>0</v>
      </c>
      <c r="AV30" s="31" t="s">
        <v>0</v>
      </c>
      <c r="AW30" s="31" t="s">
        <v>0</v>
      </c>
      <c r="AX30" s="31" t="s">
        <v>0</v>
      </c>
      <c r="AY30" s="31" t="s">
        <v>0</v>
      </c>
      <c r="AZ30" s="31" t="s">
        <v>0</v>
      </c>
      <c r="BA30" s="31" t="s">
        <v>0</v>
      </c>
      <c r="BB30" s="31" t="s">
        <v>0</v>
      </c>
      <c r="BC30" s="31" t="s">
        <v>0</v>
      </c>
      <c r="BD30" s="31" t="s">
        <v>0</v>
      </c>
    </row>
    <row r="31" spans="1:56" x14ac:dyDescent="0.2">
      <c r="A31" s="73"/>
      <c r="B31" s="33">
        <v>0</v>
      </c>
      <c r="C31" s="33">
        <v>0.01</v>
      </c>
      <c r="D31" s="33">
        <v>0</v>
      </c>
      <c r="E31" s="33">
        <v>0</v>
      </c>
      <c r="F31" s="33">
        <v>0</v>
      </c>
      <c r="G31" s="33">
        <v>0.01</v>
      </c>
      <c r="H31" s="33">
        <v>0</v>
      </c>
      <c r="I31" s="33">
        <v>0</v>
      </c>
      <c r="J31" s="33">
        <v>0</v>
      </c>
      <c r="K31" s="33">
        <v>0</v>
      </c>
      <c r="L31" s="33">
        <v>0</v>
      </c>
      <c r="M31" s="33">
        <v>0.01</v>
      </c>
      <c r="N31" s="33">
        <v>0</v>
      </c>
      <c r="O31" s="33">
        <v>0</v>
      </c>
      <c r="P31" s="33">
        <v>0</v>
      </c>
      <c r="Q31" s="33">
        <v>0</v>
      </c>
      <c r="R31" s="33">
        <v>0</v>
      </c>
      <c r="S31" s="33">
        <v>0</v>
      </c>
      <c r="T31" s="33">
        <v>0</v>
      </c>
      <c r="U31" s="33">
        <v>0</v>
      </c>
      <c r="V31" s="33">
        <v>0</v>
      </c>
      <c r="W31" s="33">
        <v>0</v>
      </c>
      <c r="X31" s="33">
        <v>1</v>
      </c>
      <c r="Y31" s="33">
        <v>0</v>
      </c>
      <c r="Z31" s="33">
        <v>0</v>
      </c>
      <c r="AA31" s="33">
        <v>0</v>
      </c>
      <c r="AB31" s="33">
        <v>0.01</v>
      </c>
      <c r="AC31" s="33">
        <v>0</v>
      </c>
      <c r="AD31" s="33">
        <v>0</v>
      </c>
      <c r="AE31" s="33">
        <v>0</v>
      </c>
      <c r="AF31" s="33">
        <v>0</v>
      </c>
      <c r="AG31" s="33">
        <v>0</v>
      </c>
      <c r="AH31" s="33">
        <v>0</v>
      </c>
      <c r="AI31" s="33">
        <v>0.04</v>
      </c>
      <c r="AJ31" s="33">
        <v>0</v>
      </c>
      <c r="AK31" s="33">
        <v>0.01</v>
      </c>
      <c r="AL31" s="33">
        <v>0.01</v>
      </c>
      <c r="AM31" s="33">
        <v>0</v>
      </c>
      <c r="AN31" s="33">
        <v>0</v>
      </c>
      <c r="AO31" s="33">
        <v>0</v>
      </c>
      <c r="AP31" s="33">
        <v>0</v>
      </c>
      <c r="AQ31" s="33">
        <v>0</v>
      </c>
      <c r="AR31" s="33">
        <v>0</v>
      </c>
      <c r="AS31" s="33">
        <v>0</v>
      </c>
      <c r="AT31" s="33">
        <v>0</v>
      </c>
      <c r="AU31" s="33">
        <v>0</v>
      </c>
      <c r="AV31" s="33">
        <v>0</v>
      </c>
      <c r="AW31" s="33">
        <v>0</v>
      </c>
      <c r="AX31" s="33">
        <v>0</v>
      </c>
      <c r="AY31" s="33">
        <v>0</v>
      </c>
      <c r="AZ31" s="33">
        <v>0.28000000000000003</v>
      </c>
      <c r="BA31" s="33">
        <v>0</v>
      </c>
      <c r="BB31" s="33">
        <v>0</v>
      </c>
      <c r="BC31" s="33">
        <v>0</v>
      </c>
      <c r="BD31" s="33">
        <v>0</v>
      </c>
    </row>
    <row r="33" spans="1:1" ht="12.75" x14ac:dyDescent="0.2">
      <c r="A33" s="47" t="s">
        <v>211</v>
      </c>
    </row>
  </sheetData>
  <mergeCells count="20">
    <mergeCell ref="A29:A31"/>
    <mergeCell ref="A14:A16"/>
    <mergeCell ref="A17:A19"/>
    <mergeCell ref="A20:A22"/>
    <mergeCell ref="A23:A25"/>
    <mergeCell ref="A26:A28"/>
    <mergeCell ref="A4:BD4"/>
    <mergeCell ref="A5:A7"/>
    <mergeCell ref="A8:A10"/>
    <mergeCell ref="A11:A13"/>
    <mergeCell ref="AE1:AI1"/>
    <mergeCell ref="AJ1:AQ1"/>
    <mergeCell ref="AR1:BD1"/>
    <mergeCell ref="K1:O1"/>
    <mergeCell ref="P1:Z1"/>
    <mergeCell ref="AA1:AD1"/>
    <mergeCell ref="A1:A2"/>
    <mergeCell ref="B1:D1"/>
    <mergeCell ref="E1:J1"/>
    <mergeCell ref="A3:BD3"/>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showGridLines="0" workbookViewId="0">
      <pane xSplit="1" ySplit="7" topLeftCell="B8" activePane="bottomRight" state="frozen"/>
      <selection activeCell="E38" sqref="E38"/>
      <selection pane="topRight" activeCell="E38" sqref="E38"/>
      <selection pane="bottomLeft" activeCell="E38" sqref="E38"/>
      <selection pane="bottomRight" activeCell="E38" sqref="E38"/>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234</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176</v>
      </c>
      <c r="AA2" s="6" t="s">
        <v>9</v>
      </c>
      <c r="AB2" s="5" t="s">
        <v>31</v>
      </c>
      <c r="AC2" s="5" t="s">
        <v>32</v>
      </c>
      <c r="AD2" s="5" t="s">
        <v>33</v>
      </c>
      <c r="AE2" s="6" t="s">
        <v>9</v>
      </c>
      <c r="AF2" s="5" t="s">
        <v>34</v>
      </c>
      <c r="AG2" s="5" t="s">
        <v>35</v>
      </c>
      <c r="AH2" s="5" t="s">
        <v>36</v>
      </c>
      <c r="AI2" s="5" t="s">
        <v>177</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178</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179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167</v>
      </c>
      <c r="B8" s="41">
        <v>988</v>
      </c>
      <c r="C8" s="41">
        <v>487</v>
      </c>
      <c r="D8" s="41">
        <v>501</v>
      </c>
      <c r="E8" s="41">
        <v>988</v>
      </c>
      <c r="F8" s="41">
        <v>258</v>
      </c>
      <c r="G8" s="41">
        <v>145</v>
      </c>
      <c r="H8" s="41">
        <v>187</v>
      </c>
      <c r="I8" s="41">
        <v>151</v>
      </c>
      <c r="J8" s="41">
        <v>247</v>
      </c>
      <c r="K8" s="41">
        <v>988</v>
      </c>
      <c r="L8" s="41">
        <v>825</v>
      </c>
      <c r="M8" s="41">
        <v>88</v>
      </c>
      <c r="N8" s="41">
        <v>46</v>
      </c>
      <c r="O8" s="41">
        <v>28</v>
      </c>
      <c r="P8" s="41">
        <v>959</v>
      </c>
      <c r="Q8" s="41">
        <v>223</v>
      </c>
      <c r="R8" s="41">
        <v>456</v>
      </c>
      <c r="S8" s="41">
        <v>47</v>
      </c>
      <c r="T8" s="41">
        <v>39</v>
      </c>
      <c r="U8" s="41">
        <v>31</v>
      </c>
      <c r="V8" s="41">
        <v>2</v>
      </c>
      <c r="W8" s="41">
        <v>22</v>
      </c>
      <c r="X8" s="41">
        <v>3</v>
      </c>
      <c r="Y8" s="41">
        <v>29</v>
      </c>
      <c r="Z8" s="41">
        <v>108</v>
      </c>
      <c r="AA8" s="41">
        <v>988</v>
      </c>
      <c r="AB8" s="41">
        <v>483</v>
      </c>
      <c r="AC8" s="41">
        <v>442</v>
      </c>
      <c r="AD8" s="41">
        <v>63</v>
      </c>
      <c r="AE8" s="41">
        <v>988</v>
      </c>
      <c r="AF8" s="41">
        <v>264</v>
      </c>
      <c r="AG8" s="41">
        <v>447</v>
      </c>
      <c r="AH8" s="41">
        <v>192</v>
      </c>
      <c r="AI8" s="41">
        <v>85</v>
      </c>
      <c r="AJ8" s="41">
        <v>988</v>
      </c>
      <c r="AK8" s="41">
        <v>241</v>
      </c>
      <c r="AL8" s="41">
        <v>93</v>
      </c>
      <c r="AM8" s="41">
        <v>139</v>
      </c>
      <c r="AN8" s="41">
        <v>104</v>
      </c>
      <c r="AO8" s="41">
        <v>118</v>
      </c>
      <c r="AP8" s="41">
        <v>152</v>
      </c>
      <c r="AQ8" s="41">
        <v>140</v>
      </c>
      <c r="AR8" s="41">
        <v>988</v>
      </c>
      <c r="AS8" s="41">
        <v>293</v>
      </c>
      <c r="AT8" s="41">
        <v>441</v>
      </c>
      <c r="AU8" s="41">
        <v>72</v>
      </c>
      <c r="AV8" s="41">
        <v>33</v>
      </c>
      <c r="AW8" s="41">
        <v>4</v>
      </c>
      <c r="AX8" s="41">
        <v>14</v>
      </c>
      <c r="AY8" s="41">
        <v>18</v>
      </c>
      <c r="AZ8" s="41">
        <v>6</v>
      </c>
      <c r="BA8" s="41">
        <v>65</v>
      </c>
      <c r="BB8" s="41">
        <v>4</v>
      </c>
      <c r="BC8" s="41">
        <v>11</v>
      </c>
      <c r="BD8" s="41">
        <v>28</v>
      </c>
    </row>
    <row r="9" spans="1:56" x14ac:dyDescent="0.2">
      <c r="A9" s="75"/>
      <c r="B9" s="2">
        <v>1036</v>
      </c>
      <c r="C9" s="3" t="s">
        <v>0</v>
      </c>
      <c r="D9" s="3" t="s">
        <v>0</v>
      </c>
      <c r="E9" s="2">
        <v>1036</v>
      </c>
      <c r="F9" s="3" t="s">
        <v>0</v>
      </c>
      <c r="G9" s="3" t="s">
        <v>0</v>
      </c>
      <c r="H9" s="3" t="s">
        <v>0</v>
      </c>
      <c r="I9" s="3" t="s">
        <v>0</v>
      </c>
      <c r="J9" s="3" t="s">
        <v>0</v>
      </c>
      <c r="K9" s="2">
        <v>1036</v>
      </c>
      <c r="L9" s="3" t="s">
        <v>0</v>
      </c>
      <c r="M9" s="3" t="s">
        <v>0</v>
      </c>
      <c r="N9" s="3" t="s">
        <v>0</v>
      </c>
      <c r="O9" s="3" t="s">
        <v>0</v>
      </c>
      <c r="P9" s="2">
        <v>1008</v>
      </c>
      <c r="Q9" s="3" t="s">
        <v>0</v>
      </c>
      <c r="R9" s="3" t="s">
        <v>0</v>
      </c>
      <c r="S9" s="3" t="s">
        <v>0</v>
      </c>
      <c r="T9" s="3" t="s">
        <v>0</v>
      </c>
      <c r="U9" s="3" t="s">
        <v>0</v>
      </c>
      <c r="V9" s="3" t="s">
        <v>0</v>
      </c>
      <c r="W9" s="3" t="s">
        <v>0</v>
      </c>
      <c r="X9" s="3" t="s">
        <v>0</v>
      </c>
      <c r="Y9" s="3" t="s">
        <v>0</v>
      </c>
      <c r="Z9" s="3" t="s">
        <v>0</v>
      </c>
      <c r="AA9" s="2">
        <v>1036</v>
      </c>
      <c r="AB9" s="3" t="s">
        <v>0</v>
      </c>
      <c r="AC9" s="3" t="s">
        <v>0</v>
      </c>
      <c r="AD9" s="3" t="s">
        <v>0</v>
      </c>
      <c r="AE9" s="2">
        <v>1036</v>
      </c>
      <c r="AF9" s="3" t="s">
        <v>0</v>
      </c>
      <c r="AG9" s="3" t="s">
        <v>0</v>
      </c>
      <c r="AH9" s="3" t="s">
        <v>0</v>
      </c>
      <c r="AI9" s="3" t="s">
        <v>0</v>
      </c>
      <c r="AJ9" s="2">
        <v>1036</v>
      </c>
      <c r="AK9" s="3" t="s">
        <v>0</v>
      </c>
      <c r="AL9" s="3" t="s">
        <v>0</v>
      </c>
      <c r="AM9" s="3" t="s">
        <v>0</v>
      </c>
      <c r="AN9" s="3" t="s">
        <v>0</v>
      </c>
      <c r="AO9" s="3" t="s">
        <v>0</v>
      </c>
      <c r="AP9" s="3" t="s">
        <v>0</v>
      </c>
      <c r="AQ9" s="3" t="s">
        <v>0</v>
      </c>
      <c r="AR9" s="2">
        <v>1036</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0.49</v>
      </c>
      <c r="C10" s="8">
        <v>0.5</v>
      </c>
      <c r="D10" s="8">
        <v>0.49</v>
      </c>
      <c r="E10" s="7">
        <v>0.49</v>
      </c>
      <c r="F10" s="8">
        <v>0.45</v>
      </c>
      <c r="G10" s="8">
        <v>0.45</v>
      </c>
      <c r="H10" s="8">
        <v>0.52</v>
      </c>
      <c r="I10" s="8">
        <v>0.51</v>
      </c>
      <c r="J10" s="8">
        <v>0.54</v>
      </c>
      <c r="K10" s="7">
        <v>0.49</v>
      </c>
      <c r="L10" s="8">
        <v>0.49</v>
      </c>
      <c r="M10" s="8">
        <v>0.52</v>
      </c>
      <c r="N10" s="8">
        <v>0.48</v>
      </c>
      <c r="O10" s="8">
        <v>0.51</v>
      </c>
      <c r="P10" s="7">
        <v>0.49</v>
      </c>
      <c r="Q10" s="8">
        <v>0.34</v>
      </c>
      <c r="R10" s="8">
        <v>0.63</v>
      </c>
      <c r="S10" s="8">
        <v>0.55000000000000004</v>
      </c>
      <c r="T10" s="8">
        <v>0.5</v>
      </c>
      <c r="U10" s="8">
        <v>0.62</v>
      </c>
      <c r="V10" s="8">
        <v>0.37</v>
      </c>
      <c r="W10" s="8">
        <v>0.52</v>
      </c>
      <c r="X10" s="8">
        <v>0.27</v>
      </c>
      <c r="Y10" s="8">
        <v>0.28999999999999998</v>
      </c>
      <c r="Z10" s="8">
        <v>0.5</v>
      </c>
      <c r="AA10" s="7">
        <v>0.49</v>
      </c>
      <c r="AB10" s="8">
        <v>0.55000000000000004</v>
      </c>
      <c r="AC10" s="8">
        <v>0.47</v>
      </c>
      <c r="AD10" s="8">
        <v>0.34</v>
      </c>
      <c r="AE10" s="7">
        <v>0.49</v>
      </c>
      <c r="AF10" s="8">
        <v>0.37</v>
      </c>
      <c r="AG10" s="8">
        <v>0.67</v>
      </c>
      <c r="AH10" s="8">
        <v>0.43</v>
      </c>
      <c r="AI10" s="8">
        <v>0.46</v>
      </c>
      <c r="AJ10" s="7">
        <v>0.49</v>
      </c>
      <c r="AK10" s="8">
        <v>0.49</v>
      </c>
      <c r="AL10" s="8">
        <v>0.35</v>
      </c>
      <c r="AM10" s="8">
        <v>0.52</v>
      </c>
      <c r="AN10" s="8">
        <v>0.48</v>
      </c>
      <c r="AO10" s="8">
        <v>0.5</v>
      </c>
      <c r="AP10" s="8">
        <v>0.59</v>
      </c>
      <c r="AQ10" s="8">
        <v>0.5</v>
      </c>
      <c r="AR10" s="7">
        <v>0.49</v>
      </c>
      <c r="AS10" s="8">
        <v>0.38</v>
      </c>
      <c r="AT10" s="8">
        <v>0.61</v>
      </c>
      <c r="AU10" s="8">
        <v>0.54</v>
      </c>
      <c r="AV10" s="8">
        <v>0.6</v>
      </c>
      <c r="AW10" s="8">
        <v>0.47</v>
      </c>
      <c r="AX10" s="8">
        <v>0.41</v>
      </c>
      <c r="AY10" s="8">
        <v>0.6</v>
      </c>
      <c r="AZ10" s="8">
        <v>0.48</v>
      </c>
      <c r="BA10" s="8">
        <v>0.4</v>
      </c>
      <c r="BB10" s="8">
        <v>0.53</v>
      </c>
      <c r="BC10" s="8">
        <v>0.32</v>
      </c>
      <c r="BD10" s="8">
        <v>0.51</v>
      </c>
    </row>
    <row r="11" spans="1:56" x14ac:dyDescent="0.2">
      <c r="A11" s="75" t="s">
        <v>168</v>
      </c>
      <c r="B11" s="2">
        <v>394</v>
      </c>
      <c r="C11" s="2">
        <v>193</v>
      </c>
      <c r="D11" s="2">
        <v>201</v>
      </c>
      <c r="E11" s="2">
        <v>394</v>
      </c>
      <c r="F11" s="2">
        <v>113</v>
      </c>
      <c r="G11" s="2">
        <v>68</v>
      </c>
      <c r="H11" s="2">
        <v>64</v>
      </c>
      <c r="I11" s="2">
        <v>51</v>
      </c>
      <c r="J11" s="2">
        <v>98</v>
      </c>
      <c r="K11" s="2">
        <v>394</v>
      </c>
      <c r="L11" s="2">
        <v>338</v>
      </c>
      <c r="M11" s="2">
        <v>29</v>
      </c>
      <c r="N11" s="2">
        <v>19</v>
      </c>
      <c r="O11" s="2">
        <v>7</v>
      </c>
      <c r="P11" s="2">
        <v>387</v>
      </c>
      <c r="Q11" s="2">
        <v>185</v>
      </c>
      <c r="R11" s="2">
        <v>98</v>
      </c>
      <c r="S11" s="2">
        <v>23</v>
      </c>
      <c r="T11" s="2">
        <v>14</v>
      </c>
      <c r="U11" s="2">
        <v>11</v>
      </c>
      <c r="V11" s="2">
        <v>3</v>
      </c>
      <c r="W11" s="2">
        <v>5</v>
      </c>
      <c r="X11" s="2">
        <v>3</v>
      </c>
      <c r="Y11" s="2">
        <v>14</v>
      </c>
      <c r="Z11" s="2">
        <v>31</v>
      </c>
      <c r="AA11" s="2">
        <v>394</v>
      </c>
      <c r="AB11" s="2">
        <v>170</v>
      </c>
      <c r="AC11" s="2">
        <v>192</v>
      </c>
      <c r="AD11" s="2">
        <v>31</v>
      </c>
      <c r="AE11" s="2">
        <v>394</v>
      </c>
      <c r="AF11" s="2">
        <v>206</v>
      </c>
      <c r="AG11" s="2">
        <v>75</v>
      </c>
      <c r="AH11" s="2">
        <v>93</v>
      </c>
      <c r="AI11" s="2">
        <v>20</v>
      </c>
      <c r="AJ11" s="2">
        <v>394</v>
      </c>
      <c r="AK11" s="2">
        <v>112</v>
      </c>
      <c r="AL11" s="2">
        <v>51</v>
      </c>
      <c r="AM11" s="2">
        <v>56</v>
      </c>
      <c r="AN11" s="2">
        <v>35</v>
      </c>
      <c r="AO11" s="2">
        <v>61</v>
      </c>
      <c r="AP11" s="2">
        <v>39</v>
      </c>
      <c r="AQ11" s="2">
        <v>41</v>
      </c>
      <c r="AR11" s="2">
        <v>394</v>
      </c>
      <c r="AS11" s="2">
        <v>206</v>
      </c>
      <c r="AT11" s="2">
        <v>101</v>
      </c>
      <c r="AU11" s="2">
        <v>28</v>
      </c>
      <c r="AV11" s="2">
        <v>12</v>
      </c>
      <c r="AW11" s="2">
        <v>4</v>
      </c>
      <c r="AX11" s="2">
        <v>7</v>
      </c>
      <c r="AY11" s="2">
        <v>6</v>
      </c>
      <c r="AZ11" s="2">
        <v>3</v>
      </c>
      <c r="BA11" s="2">
        <v>15</v>
      </c>
      <c r="BB11" s="2">
        <v>0</v>
      </c>
      <c r="BC11" s="2">
        <v>5</v>
      </c>
      <c r="BD11" s="2">
        <v>7</v>
      </c>
    </row>
    <row r="12" spans="1:56" s="42" customFormat="1" x14ac:dyDescent="0.2">
      <c r="A12" s="75"/>
      <c r="B12" s="41">
        <v>399</v>
      </c>
      <c r="C12" s="41" t="s">
        <v>0</v>
      </c>
      <c r="D12" s="41" t="s">
        <v>0</v>
      </c>
      <c r="E12" s="41">
        <v>399</v>
      </c>
      <c r="F12" s="41" t="s">
        <v>0</v>
      </c>
      <c r="G12" s="41" t="s">
        <v>0</v>
      </c>
      <c r="H12" s="41" t="s">
        <v>0</v>
      </c>
      <c r="I12" s="41" t="s">
        <v>0</v>
      </c>
      <c r="J12" s="41" t="s">
        <v>0</v>
      </c>
      <c r="K12" s="41">
        <v>399</v>
      </c>
      <c r="L12" s="41" t="s">
        <v>0</v>
      </c>
      <c r="M12" s="41" t="s">
        <v>0</v>
      </c>
      <c r="N12" s="41" t="s">
        <v>0</v>
      </c>
      <c r="O12" s="41" t="s">
        <v>0</v>
      </c>
      <c r="P12" s="41">
        <v>391</v>
      </c>
      <c r="Q12" s="41" t="s">
        <v>0</v>
      </c>
      <c r="R12" s="41" t="s">
        <v>0</v>
      </c>
      <c r="S12" s="41" t="s">
        <v>0</v>
      </c>
      <c r="T12" s="41" t="s">
        <v>0</v>
      </c>
      <c r="U12" s="41" t="s">
        <v>0</v>
      </c>
      <c r="V12" s="41" t="s">
        <v>0</v>
      </c>
      <c r="W12" s="41" t="s">
        <v>0</v>
      </c>
      <c r="X12" s="41" t="s">
        <v>0</v>
      </c>
      <c r="Y12" s="41" t="s">
        <v>0</v>
      </c>
      <c r="Z12" s="41" t="s">
        <v>0</v>
      </c>
      <c r="AA12" s="41">
        <v>399</v>
      </c>
      <c r="AB12" s="41" t="s">
        <v>0</v>
      </c>
      <c r="AC12" s="41" t="s">
        <v>0</v>
      </c>
      <c r="AD12" s="41" t="s">
        <v>0</v>
      </c>
      <c r="AE12" s="41">
        <v>399</v>
      </c>
      <c r="AF12" s="41" t="s">
        <v>0</v>
      </c>
      <c r="AG12" s="41" t="s">
        <v>0</v>
      </c>
      <c r="AH12" s="41" t="s">
        <v>0</v>
      </c>
      <c r="AI12" s="41" t="s">
        <v>0</v>
      </c>
      <c r="AJ12" s="41">
        <v>399</v>
      </c>
      <c r="AK12" s="41" t="s">
        <v>0</v>
      </c>
      <c r="AL12" s="41" t="s">
        <v>0</v>
      </c>
      <c r="AM12" s="41" t="s">
        <v>0</v>
      </c>
      <c r="AN12" s="41" t="s">
        <v>0</v>
      </c>
      <c r="AO12" s="41" t="s">
        <v>0</v>
      </c>
      <c r="AP12" s="41" t="s">
        <v>0</v>
      </c>
      <c r="AQ12" s="41" t="s">
        <v>0</v>
      </c>
      <c r="AR12" s="41">
        <v>399</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v>
      </c>
      <c r="C13" s="8">
        <v>0.2</v>
      </c>
      <c r="D13" s="8">
        <v>0.19</v>
      </c>
      <c r="E13" s="7">
        <v>0.2</v>
      </c>
      <c r="F13" s="8">
        <v>0.2</v>
      </c>
      <c r="G13" s="8">
        <v>0.21</v>
      </c>
      <c r="H13" s="8">
        <v>0.18</v>
      </c>
      <c r="I13" s="8">
        <v>0.17</v>
      </c>
      <c r="J13" s="8">
        <v>0.21</v>
      </c>
      <c r="K13" s="7">
        <v>0.2</v>
      </c>
      <c r="L13" s="8">
        <v>0.2</v>
      </c>
      <c r="M13" s="8">
        <v>0.17</v>
      </c>
      <c r="N13" s="8">
        <v>0.2</v>
      </c>
      <c r="O13" s="8">
        <v>0.13</v>
      </c>
      <c r="P13" s="7">
        <v>0.2</v>
      </c>
      <c r="Q13" s="8">
        <v>0.28999999999999998</v>
      </c>
      <c r="R13" s="8">
        <v>0.14000000000000001</v>
      </c>
      <c r="S13" s="8">
        <v>0.27</v>
      </c>
      <c r="T13" s="8">
        <v>0.18</v>
      </c>
      <c r="U13" s="8">
        <v>0.21</v>
      </c>
      <c r="V13" s="8">
        <v>0.55000000000000004</v>
      </c>
      <c r="W13" s="8">
        <v>0.12</v>
      </c>
      <c r="X13" s="8">
        <v>0.22</v>
      </c>
      <c r="Y13" s="8">
        <v>0.14000000000000001</v>
      </c>
      <c r="Z13" s="8">
        <v>0.15</v>
      </c>
      <c r="AA13" s="7">
        <v>0.2</v>
      </c>
      <c r="AB13" s="8">
        <v>0.19</v>
      </c>
      <c r="AC13" s="8">
        <v>0.2</v>
      </c>
      <c r="AD13" s="8">
        <v>0.17</v>
      </c>
      <c r="AE13" s="7">
        <v>0.2</v>
      </c>
      <c r="AF13" s="8">
        <v>0.28999999999999998</v>
      </c>
      <c r="AG13" s="8">
        <v>0.11</v>
      </c>
      <c r="AH13" s="8">
        <v>0.21</v>
      </c>
      <c r="AI13" s="8">
        <v>0.11</v>
      </c>
      <c r="AJ13" s="7">
        <v>0.2</v>
      </c>
      <c r="AK13" s="8">
        <v>0.23</v>
      </c>
      <c r="AL13" s="8">
        <v>0.2</v>
      </c>
      <c r="AM13" s="8">
        <v>0.21</v>
      </c>
      <c r="AN13" s="8">
        <v>0.16</v>
      </c>
      <c r="AO13" s="8">
        <v>0.26</v>
      </c>
      <c r="AP13" s="8">
        <v>0.15</v>
      </c>
      <c r="AQ13" s="8">
        <v>0.15</v>
      </c>
      <c r="AR13" s="7">
        <v>0.2</v>
      </c>
      <c r="AS13" s="8">
        <v>0.27</v>
      </c>
      <c r="AT13" s="8">
        <v>0.14000000000000001</v>
      </c>
      <c r="AU13" s="8">
        <v>0.21</v>
      </c>
      <c r="AV13" s="8">
        <v>0.22</v>
      </c>
      <c r="AW13" s="8">
        <v>0.43</v>
      </c>
      <c r="AX13" s="8">
        <v>0.2</v>
      </c>
      <c r="AY13" s="8">
        <v>0.2</v>
      </c>
      <c r="AZ13" s="8">
        <v>0.23</v>
      </c>
      <c r="BA13" s="8">
        <v>0.1</v>
      </c>
      <c r="BB13" s="9">
        <v>0</v>
      </c>
      <c r="BC13" s="8">
        <v>0.13</v>
      </c>
      <c r="BD13" s="8">
        <v>0.13</v>
      </c>
    </row>
    <row r="14" spans="1:56" s="42" customFormat="1" x14ac:dyDescent="0.2">
      <c r="A14" s="75" t="s">
        <v>169</v>
      </c>
      <c r="B14" s="41">
        <v>359</v>
      </c>
      <c r="C14" s="41">
        <v>159</v>
      </c>
      <c r="D14" s="41">
        <v>199</v>
      </c>
      <c r="E14" s="41">
        <v>359</v>
      </c>
      <c r="F14" s="41">
        <v>142</v>
      </c>
      <c r="G14" s="41">
        <v>64</v>
      </c>
      <c r="H14" s="41">
        <v>49</v>
      </c>
      <c r="I14" s="41">
        <v>44</v>
      </c>
      <c r="J14" s="41">
        <v>59</v>
      </c>
      <c r="K14" s="41">
        <v>359</v>
      </c>
      <c r="L14" s="41">
        <v>297</v>
      </c>
      <c r="M14" s="41">
        <v>32</v>
      </c>
      <c r="N14" s="41">
        <v>20</v>
      </c>
      <c r="O14" s="41">
        <v>9</v>
      </c>
      <c r="P14" s="41">
        <v>349</v>
      </c>
      <c r="Q14" s="41">
        <v>122</v>
      </c>
      <c r="R14" s="41">
        <v>93</v>
      </c>
      <c r="S14" s="41">
        <v>8</v>
      </c>
      <c r="T14" s="41">
        <v>12</v>
      </c>
      <c r="U14" s="41">
        <v>5</v>
      </c>
      <c r="V14" s="41">
        <v>0</v>
      </c>
      <c r="W14" s="41">
        <v>4</v>
      </c>
      <c r="X14" s="41">
        <v>3</v>
      </c>
      <c r="Y14" s="41">
        <v>47</v>
      </c>
      <c r="Z14" s="41">
        <v>54</v>
      </c>
      <c r="AA14" s="41">
        <v>359</v>
      </c>
      <c r="AB14" s="41">
        <v>132</v>
      </c>
      <c r="AC14" s="41">
        <v>159</v>
      </c>
      <c r="AD14" s="41">
        <v>67</v>
      </c>
      <c r="AE14" s="41">
        <v>359</v>
      </c>
      <c r="AF14" s="41">
        <v>124</v>
      </c>
      <c r="AG14" s="41">
        <v>75</v>
      </c>
      <c r="AH14" s="41">
        <v>98</v>
      </c>
      <c r="AI14" s="41">
        <v>62</v>
      </c>
      <c r="AJ14" s="41">
        <v>359</v>
      </c>
      <c r="AK14" s="41">
        <v>79</v>
      </c>
      <c r="AL14" s="41">
        <v>84</v>
      </c>
      <c r="AM14" s="41">
        <v>31</v>
      </c>
      <c r="AN14" s="41">
        <v>44</v>
      </c>
      <c r="AO14" s="41">
        <v>24</v>
      </c>
      <c r="AP14" s="41">
        <v>38</v>
      </c>
      <c r="AQ14" s="41">
        <v>59</v>
      </c>
      <c r="AR14" s="41">
        <v>359</v>
      </c>
      <c r="AS14" s="41">
        <v>141</v>
      </c>
      <c r="AT14" s="41">
        <v>99</v>
      </c>
      <c r="AU14" s="41">
        <v>10</v>
      </c>
      <c r="AV14" s="41">
        <v>5</v>
      </c>
      <c r="AW14" s="41">
        <v>1</v>
      </c>
      <c r="AX14" s="41">
        <v>6</v>
      </c>
      <c r="AY14" s="41">
        <v>3</v>
      </c>
      <c r="AZ14" s="41">
        <v>1</v>
      </c>
      <c r="BA14" s="41">
        <v>64</v>
      </c>
      <c r="BB14" s="41">
        <v>3</v>
      </c>
      <c r="BC14" s="41">
        <v>17</v>
      </c>
      <c r="BD14" s="41">
        <v>9</v>
      </c>
    </row>
    <row r="15" spans="1:56" x14ac:dyDescent="0.2">
      <c r="A15" s="75"/>
      <c r="B15" s="2">
        <v>297</v>
      </c>
      <c r="C15" s="3" t="s">
        <v>0</v>
      </c>
      <c r="D15" s="3" t="s">
        <v>0</v>
      </c>
      <c r="E15" s="2">
        <v>297</v>
      </c>
      <c r="F15" s="3" t="s">
        <v>0</v>
      </c>
      <c r="G15" s="3" t="s">
        <v>0</v>
      </c>
      <c r="H15" s="3" t="s">
        <v>0</v>
      </c>
      <c r="I15" s="3" t="s">
        <v>0</v>
      </c>
      <c r="J15" s="3" t="s">
        <v>0</v>
      </c>
      <c r="K15" s="2">
        <v>297</v>
      </c>
      <c r="L15" s="3" t="s">
        <v>0</v>
      </c>
      <c r="M15" s="3" t="s">
        <v>0</v>
      </c>
      <c r="N15" s="3" t="s">
        <v>0</v>
      </c>
      <c r="O15" s="3" t="s">
        <v>0</v>
      </c>
      <c r="P15" s="2">
        <v>291</v>
      </c>
      <c r="Q15" s="3" t="s">
        <v>0</v>
      </c>
      <c r="R15" s="3" t="s">
        <v>0</v>
      </c>
      <c r="S15" s="3" t="s">
        <v>0</v>
      </c>
      <c r="T15" s="3" t="s">
        <v>0</v>
      </c>
      <c r="U15" s="3" t="s">
        <v>0</v>
      </c>
      <c r="V15" s="3" t="s">
        <v>0</v>
      </c>
      <c r="W15" s="3" t="s">
        <v>0</v>
      </c>
      <c r="X15" s="3" t="s">
        <v>0</v>
      </c>
      <c r="Y15" s="3" t="s">
        <v>0</v>
      </c>
      <c r="Z15" s="3" t="s">
        <v>0</v>
      </c>
      <c r="AA15" s="2">
        <v>297</v>
      </c>
      <c r="AB15" s="3" t="s">
        <v>0</v>
      </c>
      <c r="AC15" s="3" t="s">
        <v>0</v>
      </c>
      <c r="AD15" s="3" t="s">
        <v>0</v>
      </c>
      <c r="AE15" s="2">
        <v>297</v>
      </c>
      <c r="AF15" s="3" t="s">
        <v>0</v>
      </c>
      <c r="AG15" s="3" t="s">
        <v>0</v>
      </c>
      <c r="AH15" s="3" t="s">
        <v>0</v>
      </c>
      <c r="AI15" s="3" t="s">
        <v>0</v>
      </c>
      <c r="AJ15" s="2">
        <v>297</v>
      </c>
      <c r="AK15" s="3" t="s">
        <v>0</v>
      </c>
      <c r="AL15" s="3" t="s">
        <v>0</v>
      </c>
      <c r="AM15" s="3" t="s">
        <v>0</v>
      </c>
      <c r="AN15" s="3" t="s">
        <v>0</v>
      </c>
      <c r="AO15" s="3" t="s">
        <v>0</v>
      </c>
      <c r="AP15" s="3" t="s">
        <v>0</v>
      </c>
      <c r="AQ15" s="3" t="s">
        <v>0</v>
      </c>
      <c r="AR15" s="2">
        <v>297</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0.18</v>
      </c>
      <c r="C16" s="8">
        <v>0.16</v>
      </c>
      <c r="D16" s="8">
        <v>0.19</v>
      </c>
      <c r="E16" s="7">
        <v>0.18</v>
      </c>
      <c r="F16" s="8">
        <v>0.25</v>
      </c>
      <c r="G16" s="8">
        <v>0.2</v>
      </c>
      <c r="H16" s="8">
        <v>0.14000000000000001</v>
      </c>
      <c r="I16" s="8">
        <v>0.15</v>
      </c>
      <c r="J16" s="8">
        <v>0.13</v>
      </c>
      <c r="K16" s="7">
        <v>0.18</v>
      </c>
      <c r="L16" s="8">
        <v>0.18</v>
      </c>
      <c r="M16" s="8">
        <v>0.19</v>
      </c>
      <c r="N16" s="8">
        <v>0.21</v>
      </c>
      <c r="O16" s="8">
        <v>0.16</v>
      </c>
      <c r="P16" s="7">
        <v>0.18</v>
      </c>
      <c r="Q16" s="8">
        <v>0.19</v>
      </c>
      <c r="R16" s="8">
        <v>0.13</v>
      </c>
      <c r="S16" s="8">
        <v>0.1</v>
      </c>
      <c r="T16" s="8">
        <v>0.15</v>
      </c>
      <c r="U16" s="8">
        <v>0.11</v>
      </c>
      <c r="V16" s="8">
        <v>0</v>
      </c>
      <c r="W16" s="8">
        <v>0.09</v>
      </c>
      <c r="X16" s="8">
        <v>0.28000000000000003</v>
      </c>
      <c r="Y16" s="8">
        <v>0.46</v>
      </c>
      <c r="Z16" s="8">
        <v>0.25</v>
      </c>
      <c r="AA16" s="7">
        <v>0.18</v>
      </c>
      <c r="AB16" s="8">
        <v>0.15</v>
      </c>
      <c r="AC16" s="8">
        <v>0.17</v>
      </c>
      <c r="AD16" s="8">
        <v>0.37</v>
      </c>
      <c r="AE16" s="7">
        <v>0.18</v>
      </c>
      <c r="AF16" s="8">
        <v>0.17</v>
      </c>
      <c r="AG16" s="8">
        <v>0.11</v>
      </c>
      <c r="AH16" s="8">
        <v>0.22</v>
      </c>
      <c r="AI16" s="8">
        <v>0.34</v>
      </c>
      <c r="AJ16" s="7">
        <v>0.18</v>
      </c>
      <c r="AK16" s="8">
        <v>0.16</v>
      </c>
      <c r="AL16" s="8">
        <v>0.32</v>
      </c>
      <c r="AM16" s="8">
        <v>0.11</v>
      </c>
      <c r="AN16" s="8">
        <v>0.2</v>
      </c>
      <c r="AO16" s="8">
        <v>0.1</v>
      </c>
      <c r="AP16" s="8">
        <v>0.15</v>
      </c>
      <c r="AQ16" s="8">
        <v>0.21</v>
      </c>
      <c r="AR16" s="7">
        <v>0.18</v>
      </c>
      <c r="AS16" s="8">
        <v>0.18</v>
      </c>
      <c r="AT16" s="8">
        <v>0.14000000000000001</v>
      </c>
      <c r="AU16" s="8">
        <v>7.0000000000000007E-2</v>
      </c>
      <c r="AV16" s="8">
        <v>0.1</v>
      </c>
      <c r="AW16" s="8">
        <v>0.1</v>
      </c>
      <c r="AX16" s="8">
        <v>0.17</v>
      </c>
      <c r="AY16" s="8">
        <v>0.1</v>
      </c>
      <c r="AZ16" s="8">
        <v>0.12</v>
      </c>
      <c r="BA16" s="8">
        <v>0.4</v>
      </c>
      <c r="BB16" s="8">
        <v>0.33</v>
      </c>
      <c r="BC16" s="8">
        <v>0.48</v>
      </c>
      <c r="BD16" s="8">
        <v>0.16</v>
      </c>
    </row>
    <row r="17" spans="1:56" x14ac:dyDescent="0.2">
      <c r="A17" s="75" t="s">
        <v>170</v>
      </c>
      <c r="B17" s="2">
        <v>122</v>
      </c>
      <c r="C17" s="2">
        <v>53</v>
      </c>
      <c r="D17" s="2">
        <v>68</v>
      </c>
      <c r="E17" s="2">
        <v>122</v>
      </c>
      <c r="F17" s="2">
        <v>19</v>
      </c>
      <c r="G17" s="2">
        <v>21</v>
      </c>
      <c r="H17" s="2">
        <v>30</v>
      </c>
      <c r="I17" s="2">
        <v>24</v>
      </c>
      <c r="J17" s="2">
        <v>27</v>
      </c>
      <c r="K17" s="2">
        <v>122</v>
      </c>
      <c r="L17" s="2">
        <v>99</v>
      </c>
      <c r="M17" s="2">
        <v>12</v>
      </c>
      <c r="N17" s="2">
        <v>5</v>
      </c>
      <c r="O17" s="2">
        <v>7</v>
      </c>
      <c r="P17" s="2">
        <v>115</v>
      </c>
      <c r="Q17" s="2">
        <v>69</v>
      </c>
      <c r="R17" s="2">
        <v>25</v>
      </c>
      <c r="S17" s="2">
        <v>2</v>
      </c>
      <c r="T17" s="2">
        <v>5</v>
      </c>
      <c r="U17" s="2">
        <v>0</v>
      </c>
      <c r="V17" s="2">
        <v>0</v>
      </c>
      <c r="W17" s="2">
        <v>2</v>
      </c>
      <c r="X17" s="2">
        <v>2</v>
      </c>
      <c r="Y17" s="2">
        <v>3</v>
      </c>
      <c r="Z17" s="2">
        <v>7</v>
      </c>
      <c r="AA17" s="2">
        <v>122</v>
      </c>
      <c r="AB17" s="2">
        <v>41</v>
      </c>
      <c r="AC17" s="2">
        <v>74</v>
      </c>
      <c r="AD17" s="2">
        <v>7</v>
      </c>
      <c r="AE17" s="2">
        <v>122</v>
      </c>
      <c r="AF17" s="2">
        <v>77</v>
      </c>
      <c r="AG17" s="2">
        <v>18</v>
      </c>
      <c r="AH17" s="2">
        <v>19</v>
      </c>
      <c r="AI17" s="2">
        <v>8</v>
      </c>
      <c r="AJ17" s="2">
        <v>122</v>
      </c>
      <c r="AK17" s="2">
        <v>25</v>
      </c>
      <c r="AL17" s="2">
        <v>10</v>
      </c>
      <c r="AM17" s="2">
        <v>26</v>
      </c>
      <c r="AN17" s="2">
        <v>15</v>
      </c>
      <c r="AO17" s="2">
        <v>16</v>
      </c>
      <c r="AP17" s="2">
        <v>14</v>
      </c>
      <c r="AQ17" s="2">
        <v>15</v>
      </c>
      <c r="AR17" s="2">
        <v>122</v>
      </c>
      <c r="AS17" s="2">
        <v>71</v>
      </c>
      <c r="AT17" s="2">
        <v>20</v>
      </c>
      <c r="AU17" s="2">
        <v>9</v>
      </c>
      <c r="AV17" s="2">
        <v>0</v>
      </c>
      <c r="AW17" s="2">
        <v>0</v>
      </c>
      <c r="AX17" s="2">
        <v>4</v>
      </c>
      <c r="AY17" s="2">
        <v>1</v>
      </c>
      <c r="AZ17" s="2">
        <v>1</v>
      </c>
      <c r="BA17" s="2">
        <v>7</v>
      </c>
      <c r="BB17" s="2">
        <v>1</v>
      </c>
      <c r="BC17" s="2">
        <v>1</v>
      </c>
      <c r="BD17" s="2">
        <v>7</v>
      </c>
    </row>
    <row r="18" spans="1:56" s="42" customFormat="1" x14ac:dyDescent="0.2">
      <c r="A18" s="75"/>
      <c r="B18" s="41">
        <v>135</v>
      </c>
      <c r="C18" s="41" t="s">
        <v>0</v>
      </c>
      <c r="D18" s="41" t="s">
        <v>0</v>
      </c>
      <c r="E18" s="41">
        <v>135</v>
      </c>
      <c r="F18" s="41" t="s">
        <v>0</v>
      </c>
      <c r="G18" s="41" t="s">
        <v>0</v>
      </c>
      <c r="H18" s="41" t="s">
        <v>0</v>
      </c>
      <c r="I18" s="41" t="s">
        <v>0</v>
      </c>
      <c r="J18" s="41" t="s">
        <v>0</v>
      </c>
      <c r="K18" s="41">
        <v>135</v>
      </c>
      <c r="L18" s="41" t="s">
        <v>0</v>
      </c>
      <c r="M18" s="41" t="s">
        <v>0</v>
      </c>
      <c r="N18" s="41" t="s">
        <v>0</v>
      </c>
      <c r="O18" s="41" t="s">
        <v>0</v>
      </c>
      <c r="P18" s="41">
        <v>129</v>
      </c>
      <c r="Q18" s="41" t="s">
        <v>0</v>
      </c>
      <c r="R18" s="41" t="s">
        <v>0</v>
      </c>
      <c r="S18" s="41" t="s">
        <v>0</v>
      </c>
      <c r="T18" s="41" t="s">
        <v>0</v>
      </c>
      <c r="U18" s="41" t="s">
        <v>0</v>
      </c>
      <c r="V18" s="41" t="s">
        <v>0</v>
      </c>
      <c r="W18" s="41" t="s">
        <v>0</v>
      </c>
      <c r="X18" s="41" t="s">
        <v>0</v>
      </c>
      <c r="Y18" s="41" t="s">
        <v>0</v>
      </c>
      <c r="Z18" s="41" t="s">
        <v>0</v>
      </c>
      <c r="AA18" s="41">
        <v>135</v>
      </c>
      <c r="AB18" s="41" t="s">
        <v>0</v>
      </c>
      <c r="AC18" s="41" t="s">
        <v>0</v>
      </c>
      <c r="AD18" s="41" t="s">
        <v>0</v>
      </c>
      <c r="AE18" s="41">
        <v>135</v>
      </c>
      <c r="AF18" s="41" t="s">
        <v>0</v>
      </c>
      <c r="AG18" s="41" t="s">
        <v>0</v>
      </c>
      <c r="AH18" s="41" t="s">
        <v>0</v>
      </c>
      <c r="AI18" s="41" t="s">
        <v>0</v>
      </c>
      <c r="AJ18" s="41">
        <v>135</v>
      </c>
      <c r="AK18" s="41" t="s">
        <v>0</v>
      </c>
      <c r="AL18" s="41" t="s">
        <v>0</v>
      </c>
      <c r="AM18" s="41" t="s">
        <v>0</v>
      </c>
      <c r="AN18" s="41" t="s">
        <v>0</v>
      </c>
      <c r="AO18" s="41" t="s">
        <v>0</v>
      </c>
      <c r="AP18" s="41" t="s">
        <v>0</v>
      </c>
      <c r="AQ18" s="41" t="s">
        <v>0</v>
      </c>
      <c r="AR18" s="41">
        <v>135</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0.06</v>
      </c>
      <c r="C19" s="8">
        <v>0.05</v>
      </c>
      <c r="D19" s="8">
        <v>7.0000000000000007E-2</v>
      </c>
      <c r="E19" s="7">
        <v>0.06</v>
      </c>
      <c r="F19" s="8">
        <v>0.03</v>
      </c>
      <c r="G19" s="8">
        <v>7.0000000000000007E-2</v>
      </c>
      <c r="H19" s="8">
        <v>0.08</v>
      </c>
      <c r="I19" s="8">
        <v>0.08</v>
      </c>
      <c r="J19" s="8">
        <v>0.06</v>
      </c>
      <c r="K19" s="7">
        <v>0.06</v>
      </c>
      <c r="L19" s="8">
        <v>0.06</v>
      </c>
      <c r="M19" s="8">
        <v>7.0000000000000007E-2</v>
      </c>
      <c r="N19" s="8">
        <v>0.05</v>
      </c>
      <c r="O19" s="8">
        <v>0.12</v>
      </c>
      <c r="P19" s="7">
        <v>0.06</v>
      </c>
      <c r="Q19" s="8">
        <v>0.11</v>
      </c>
      <c r="R19" s="8">
        <v>0.03</v>
      </c>
      <c r="S19" s="8">
        <v>0.03</v>
      </c>
      <c r="T19" s="8">
        <v>0.06</v>
      </c>
      <c r="U19" s="8">
        <v>0.01</v>
      </c>
      <c r="V19" s="9">
        <v>0</v>
      </c>
      <c r="W19" s="8">
        <v>0.04</v>
      </c>
      <c r="X19" s="8">
        <v>0.16</v>
      </c>
      <c r="Y19" s="8">
        <v>0.03</v>
      </c>
      <c r="Z19" s="8">
        <v>0.03</v>
      </c>
      <c r="AA19" s="7">
        <v>0.06</v>
      </c>
      <c r="AB19" s="8">
        <v>0.05</v>
      </c>
      <c r="AC19" s="8">
        <v>0.08</v>
      </c>
      <c r="AD19" s="8">
        <v>0.04</v>
      </c>
      <c r="AE19" s="7">
        <v>0.06</v>
      </c>
      <c r="AF19" s="8">
        <v>0.11</v>
      </c>
      <c r="AG19" s="8">
        <v>0.03</v>
      </c>
      <c r="AH19" s="8">
        <v>0.04</v>
      </c>
      <c r="AI19" s="8">
        <v>0.04</v>
      </c>
      <c r="AJ19" s="7">
        <v>0.06</v>
      </c>
      <c r="AK19" s="8">
        <v>0.05</v>
      </c>
      <c r="AL19" s="8">
        <v>0.04</v>
      </c>
      <c r="AM19" s="8">
        <v>0.1</v>
      </c>
      <c r="AN19" s="8">
        <v>7.0000000000000007E-2</v>
      </c>
      <c r="AO19" s="8">
        <v>7.0000000000000007E-2</v>
      </c>
      <c r="AP19" s="8">
        <v>0.06</v>
      </c>
      <c r="AQ19" s="8">
        <v>0.05</v>
      </c>
      <c r="AR19" s="7">
        <v>0.06</v>
      </c>
      <c r="AS19" s="8">
        <v>0.09</v>
      </c>
      <c r="AT19" s="8">
        <v>0.03</v>
      </c>
      <c r="AU19" s="8">
        <v>7.0000000000000007E-2</v>
      </c>
      <c r="AV19" s="8">
        <v>0.01</v>
      </c>
      <c r="AW19" s="9">
        <v>0</v>
      </c>
      <c r="AX19" s="8">
        <v>0.11</v>
      </c>
      <c r="AY19" s="8">
        <v>0.04</v>
      </c>
      <c r="AZ19" s="8">
        <v>7.0000000000000007E-2</v>
      </c>
      <c r="BA19" s="8">
        <v>0.04</v>
      </c>
      <c r="BB19" s="8">
        <v>0.14000000000000001</v>
      </c>
      <c r="BC19" s="8">
        <v>0.03</v>
      </c>
      <c r="BD19" s="8">
        <v>0.12</v>
      </c>
    </row>
    <row r="20" spans="1:56" s="42" customFormat="1" x14ac:dyDescent="0.2">
      <c r="A20" s="75" t="s">
        <v>171</v>
      </c>
      <c r="B20" s="41">
        <v>151</v>
      </c>
      <c r="C20" s="41">
        <v>90</v>
      </c>
      <c r="D20" s="41">
        <v>61</v>
      </c>
      <c r="E20" s="41">
        <v>151</v>
      </c>
      <c r="F20" s="41">
        <v>41</v>
      </c>
      <c r="G20" s="41">
        <v>26</v>
      </c>
      <c r="H20" s="41">
        <v>29</v>
      </c>
      <c r="I20" s="41">
        <v>25</v>
      </c>
      <c r="J20" s="41">
        <v>29</v>
      </c>
      <c r="K20" s="41">
        <v>151</v>
      </c>
      <c r="L20" s="41">
        <v>132</v>
      </c>
      <c r="M20" s="41">
        <v>9</v>
      </c>
      <c r="N20" s="41">
        <v>6</v>
      </c>
      <c r="O20" s="41">
        <v>4</v>
      </c>
      <c r="P20" s="41">
        <v>147</v>
      </c>
      <c r="Q20" s="41">
        <v>46</v>
      </c>
      <c r="R20" s="41">
        <v>52</v>
      </c>
      <c r="S20" s="41">
        <v>5</v>
      </c>
      <c r="T20" s="41">
        <v>8</v>
      </c>
      <c r="U20" s="41">
        <v>3</v>
      </c>
      <c r="V20" s="41">
        <v>0</v>
      </c>
      <c r="W20" s="41">
        <v>10</v>
      </c>
      <c r="X20" s="41">
        <v>1</v>
      </c>
      <c r="Y20" s="41">
        <v>9</v>
      </c>
      <c r="Z20" s="41">
        <v>14</v>
      </c>
      <c r="AA20" s="41">
        <v>151</v>
      </c>
      <c r="AB20" s="41">
        <v>54</v>
      </c>
      <c r="AC20" s="41">
        <v>82</v>
      </c>
      <c r="AD20" s="41">
        <v>15</v>
      </c>
      <c r="AE20" s="41">
        <v>151</v>
      </c>
      <c r="AF20" s="41">
        <v>46</v>
      </c>
      <c r="AG20" s="41">
        <v>53</v>
      </c>
      <c r="AH20" s="41">
        <v>43</v>
      </c>
      <c r="AI20" s="41">
        <v>9</v>
      </c>
      <c r="AJ20" s="41">
        <v>151</v>
      </c>
      <c r="AK20" s="41">
        <v>33</v>
      </c>
      <c r="AL20" s="41">
        <v>23</v>
      </c>
      <c r="AM20" s="41">
        <v>18</v>
      </c>
      <c r="AN20" s="41">
        <v>22</v>
      </c>
      <c r="AO20" s="41">
        <v>18</v>
      </c>
      <c r="AP20" s="41">
        <v>12</v>
      </c>
      <c r="AQ20" s="41">
        <v>25</v>
      </c>
      <c r="AR20" s="41">
        <v>151</v>
      </c>
      <c r="AS20" s="41">
        <v>53</v>
      </c>
      <c r="AT20" s="41">
        <v>58</v>
      </c>
      <c r="AU20" s="41">
        <v>14</v>
      </c>
      <c r="AV20" s="41">
        <v>4</v>
      </c>
      <c r="AW20" s="41">
        <v>0</v>
      </c>
      <c r="AX20" s="41">
        <v>4</v>
      </c>
      <c r="AY20" s="41">
        <v>2</v>
      </c>
      <c r="AZ20" s="41">
        <v>1</v>
      </c>
      <c r="BA20" s="41">
        <v>10</v>
      </c>
      <c r="BB20" s="41">
        <v>0</v>
      </c>
      <c r="BC20" s="41">
        <v>1</v>
      </c>
      <c r="BD20" s="41">
        <v>4</v>
      </c>
    </row>
    <row r="21" spans="1:56" x14ac:dyDescent="0.2">
      <c r="A21" s="75"/>
      <c r="B21" s="2">
        <v>146</v>
      </c>
      <c r="C21" s="3" t="s">
        <v>0</v>
      </c>
      <c r="D21" s="3" t="s">
        <v>0</v>
      </c>
      <c r="E21" s="2">
        <v>146</v>
      </c>
      <c r="F21" s="3" t="s">
        <v>0</v>
      </c>
      <c r="G21" s="3" t="s">
        <v>0</v>
      </c>
      <c r="H21" s="3" t="s">
        <v>0</v>
      </c>
      <c r="I21" s="3" t="s">
        <v>0</v>
      </c>
      <c r="J21" s="3" t="s">
        <v>0</v>
      </c>
      <c r="K21" s="2">
        <v>146</v>
      </c>
      <c r="L21" s="3" t="s">
        <v>0</v>
      </c>
      <c r="M21" s="3" t="s">
        <v>0</v>
      </c>
      <c r="N21" s="3" t="s">
        <v>0</v>
      </c>
      <c r="O21" s="3" t="s">
        <v>0</v>
      </c>
      <c r="P21" s="2">
        <v>141</v>
      </c>
      <c r="Q21" s="3" t="s">
        <v>0</v>
      </c>
      <c r="R21" s="3" t="s">
        <v>0</v>
      </c>
      <c r="S21" s="3" t="s">
        <v>0</v>
      </c>
      <c r="T21" s="3" t="s">
        <v>0</v>
      </c>
      <c r="U21" s="3" t="s">
        <v>0</v>
      </c>
      <c r="V21" s="3" t="s">
        <v>0</v>
      </c>
      <c r="W21" s="3" t="s">
        <v>0</v>
      </c>
      <c r="X21" s="3" t="s">
        <v>0</v>
      </c>
      <c r="Y21" s="3" t="s">
        <v>0</v>
      </c>
      <c r="Z21" s="3" t="s">
        <v>0</v>
      </c>
      <c r="AA21" s="2">
        <v>146</v>
      </c>
      <c r="AB21" s="3" t="s">
        <v>0</v>
      </c>
      <c r="AC21" s="3" t="s">
        <v>0</v>
      </c>
      <c r="AD21" s="3" t="s">
        <v>0</v>
      </c>
      <c r="AE21" s="2">
        <v>146</v>
      </c>
      <c r="AF21" s="3" t="s">
        <v>0</v>
      </c>
      <c r="AG21" s="3" t="s">
        <v>0</v>
      </c>
      <c r="AH21" s="3" t="s">
        <v>0</v>
      </c>
      <c r="AI21" s="3" t="s">
        <v>0</v>
      </c>
      <c r="AJ21" s="2">
        <v>146</v>
      </c>
      <c r="AK21" s="3" t="s">
        <v>0</v>
      </c>
      <c r="AL21" s="3" t="s">
        <v>0</v>
      </c>
      <c r="AM21" s="3" t="s">
        <v>0</v>
      </c>
      <c r="AN21" s="3" t="s">
        <v>0</v>
      </c>
      <c r="AO21" s="3" t="s">
        <v>0</v>
      </c>
      <c r="AP21" s="3" t="s">
        <v>0</v>
      </c>
      <c r="AQ21" s="3" t="s">
        <v>0</v>
      </c>
      <c r="AR21" s="2">
        <v>146</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0.08</v>
      </c>
      <c r="C22" s="8">
        <v>0.09</v>
      </c>
      <c r="D22" s="8">
        <v>0.06</v>
      </c>
      <c r="E22" s="7">
        <v>0.08</v>
      </c>
      <c r="F22" s="8">
        <v>7.0000000000000007E-2</v>
      </c>
      <c r="G22" s="8">
        <v>0.08</v>
      </c>
      <c r="H22" s="8">
        <v>0.08</v>
      </c>
      <c r="I22" s="8">
        <v>0.09</v>
      </c>
      <c r="J22" s="8">
        <v>0.06</v>
      </c>
      <c r="K22" s="7">
        <v>0.08</v>
      </c>
      <c r="L22" s="8">
        <v>0.08</v>
      </c>
      <c r="M22" s="8">
        <v>0.05</v>
      </c>
      <c r="N22" s="8">
        <v>7.0000000000000007E-2</v>
      </c>
      <c r="O22" s="8">
        <v>7.0000000000000007E-2</v>
      </c>
      <c r="P22" s="7">
        <v>0.08</v>
      </c>
      <c r="Q22" s="8">
        <v>7.0000000000000007E-2</v>
      </c>
      <c r="R22" s="8">
        <v>7.0000000000000007E-2</v>
      </c>
      <c r="S22" s="8">
        <v>0.06</v>
      </c>
      <c r="T22" s="8">
        <v>0.1</v>
      </c>
      <c r="U22" s="8">
        <v>0.05</v>
      </c>
      <c r="V22" s="8">
        <v>0.08</v>
      </c>
      <c r="W22" s="8">
        <v>0.23</v>
      </c>
      <c r="X22" s="8">
        <v>7.0000000000000007E-2</v>
      </c>
      <c r="Y22" s="8">
        <v>0.09</v>
      </c>
      <c r="Z22" s="8">
        <v>0.06</v>
      </c>
      <c r="AA22" s="7">
        <v>0.08</v>
      </c>
      <c r="AB22" s="8">
        <v>0.06</v>
      </c>
      <c r="AC22" s="8">
        <v>0.09</v>
      </c>
      <c r="AD22" s="8">
        <v>0.08</v>
      </c>
      <c r="AE22" s="7">
        <v>0.08</v>
      </c>
      <c r="AF22" s="8">
        <v>0.06</v>
      </c>
      <c r="AG22" s="8">
        <v>0.08</v>
      </c>
      <c r="AH22" s="8">
        <v>0.1</v>
      </c>
      <c r="AI22" s="8">
        <v>0.05</v>
      </c>
      <c r="AJ22" s="7">
        <v>0.08</v>
      </c>
      <c r="AK22" s="8">
        <v>7.0000000000000007E-2</v>
      </c>
      <c r="AL22" s="8">
        <v>0.09</v>
      </c>
      <c r="AM22" s="8">
        <v>7.0000000000000007E-2</v>
      </c>
      <c r="AN22" s="8">
        <v>0.1</v>
      </c>
      <c r="AO22" s="8">
        <v>0.08</v>
      </c>
      <c r="AP22" s="8">
        <v>0.05</v>
      </c>
      <c r="AQ22" s="8">
        <v>0.09</v>
      </c>
      <c r="AR22" s="7">
        <v>0.08</v>
      </c>
      <c r="AS22" s="8">
        <v>7.0000000000000007E-2</v>
      </c>
      <c r="AT22" s="8">
        <v>0.08</v>
      </c>
      <c r="AU22" s="8">
        <v>0.11</v>
      </c>
      <c r="AV22" s="8">
        <v>0.08</v>
      </c>
      <c r="AW22" s="8">
        <v>0</v>
      </c>
      <c r="AX22" s="8">
        <v>0.11</v>
      </c>
      <c r="AY22" s="8">
        <v>0.06</v>
      </c>
      <c r="AZ22" s="8">
        <v>0.09</v>
      </c>
      <c r="BA22" s="8">
        <v>0.06</v>
      </c>
      <c r="BB22" s="8">
        <v>0</v>
      </c>
      <c r="BC22" s="8">
        <v>0.03</v>
      </c>
      <c r="BD22" s="8">
        <v>7.0000000000000007E-2</v>
      </c>
    </row>
    <row r="24" spans="1:56" s="47" customFormat="1" ht="12.75" x14ac:dyDescent="0.2">
      <c r="A24" s="47" t="s">
        <v>211</v>
      </c>
    </row>
    <row r="26" spans="1:56" x14ac:dyDescent="0.2">
      <c r="A26" s="4" t="s">
        <v>232</v>
      </c>
      <c r="B26" s="45">
        <f>SUM(B8+B11)/B5</f>
        <v>0.68653750620963738</v>
      </c>
      <c r="C26" s="45">
        <f t="shared" ref="C26:BD26" si="0">SUM(C8+C11)/C5</f>
        <v>0.69175991861648012</v>
      </c>
      <c r="D26" s="45">
        <f t="shared" si="0"/>
        <v>0.68155339805825244</v>
      </c>
      <c r="E26" s="45">
        <f t="shared" si="0"/>
        <v>0.68653750620963738</v>
      </c>
      <c r="F26" s="45">
        <f t="shared" si="0"/>
        <v>0.64634146341463417</v>
      </c>
      <c r="G26" s="45">
        <f t="shared" si="0"/>
        <v>0.65538461538461534</v>
      </c>
      <c r="H26" s="45">
        <f t="shared" si="0"/>
        <v>0.69722222222222219</v>
      </c>
      <c r="I26" s="45">
        <f t="shared" si="0"/>
        <v>0.68243243243243246</v>
      </c>
      <c r="J26" s="45">
        <f t="shared" si="0"/>
        <v>0.75163398692810457</v>
      </c>
      <c r="K26" s="45">
        <f t="shared" si="0"/>
        <v>0.68653750620963738</v>
      </c>
      <c r="L26" s="45">
        <f t="shared" si="0"/>
        <v>0.68775872264931992</v>
      </c>
      <c r="M26" s="45">
        <f t="shared" si="0"/>
        <v>0.68823529411764706</v>
      </c>
      <c r="N26" s="45">
        <f t="shared" si="0"/>
        <v>0.67010309278350511</v>
      </c>
      <c r="O26" s="45">
        <f t="shared" si="0"/>
        <v>0.625</v>
      </c>
      <c r="P26" s="45">
        <f t="shared" si="0"/>
        <v>0.68778742973939699</v>
      </c>
      <c r="Q26" s="45">
        <f t="shared" si="0"/>
        <v>0.63255813953488371</v>
      </c>
      <c r="R26" s="45">
        <f t="shared" si="0"/>
        <v>0.7641379310344828</v>
      </c>
      <c r="S26" s="45">
        <f t="shared" si="0"/>
        <v>0.81395348837209303</v>
      </c>
      <c r="T26" s="45">
        <f t="shared" si="0"/>
        <v>0.67948717948717952</v>
      </c>
      <c r="U26" s="45">
        <f t="shared" si="0"/>
        <v>0.8571428571428571</v>
      </c>
      <c r="V26" s="45">
        <f t="shared" si="0"/>
        <v>0.83333333333333337</v>
      </c>
      <c r="W26" s="45">
        <f t="shared" si="0"/>
        <v>0.6428571428571429</v>
      </c>
      <c r="X26" s="45">
        <f t="shared" si="0"/>
        <v>0.5</v>
      </c>
      <c r="Y26" s="45">
        <f t="shared" si="0"/>
        <v>0.42156862745098039</v>
      </c>
      <c r="Z26" s="45">
        <f t="shared" si="0"/>
        <v>0.64953271028037385</v>
      </c>
      <c r="AA26" s="45">
        <f t="shared" si="0"/>
        <v>0.68653750620963738</v>
      </c>
      <c r="AB26" s="45">
        <f t="shared" si="0"/>
        <v>0.74204545454545456</v>
      </c>
      <c r="AC26" s="45">
        <f t="shared" si="0"/>
        <v>0.66736842105263161</v>
      </c>
      <c r="AD26" s="45">
        <f t="shared" si="0"/>
        <v>0.51366120218579236</v>
      </c>
      <c r="AE26" s="45">
        <f t="shared" si="0"/>
        <v>0.68653750620963738</v>
      </c>
      <c r="AF26" s="45">
        <f t="shared" si="0"/>
        <v>0.65642458100558654</v>
      </c>
      <c r="AG26" s="45">
        <f t="shared" si="0"/>
        <v>0.78143712574850299</v>
      </c>
      <c r="AH26" s="45">
        <f t="shared" si="0"/>
        <v>0.64189189189189189</v>
      </c>
      <c r="AI26" s="45">
        <f t="shared" si="0"/>
        <v>0.57065217391304346</v>
      </c>
      <c r="AJ26" s="45">
        <f t="shared" si="0"/>
        <v>0.68653750620963738</v>
      </c>
      <c r="AK26" s="45">
        <f t="shared" si="0"/>
        <v>0.7204081632653061</v>
      </c>
      <c r="AL26" s="45">
        <f t="shared" si="0"/>
        <v>0.55172413793103448</v>
      </c>
      <c r="AM26" s="45">
        <f t="shared" si="0"/>
        <v>0.72222222222222221</v>
      </c>
      <c r="AN26" s="45">
        <f t="shared" si="0"/>
        <v>0.63470319634703198</v>
      </c>
      <c r="AO26" s="45">
        <f t="shared" si="0"/>
        <v>0.75527426160337552</v>
      </c>
      <c r="AP26" s="45">
        <f t="shared" si="0"/>
        <v>0.74901960784313726</v>
      </c>
      <c r="AQ26" s="45">
        <f t="shared" si="0"/>
        <v>0.64412811387900359</v>
      </c>
      <c r="AR26" s="45">
        <f t="shared" si="0"/>
        <v>0.68653750620963738</v>
      </c>
      <c r="AS26" s="45">
        <f t="shared" si="0"/>
        <v>0.65314136125654454</v>
      </c>
      <c r="AT26" s="45">
        <f t="shared" si="0"/>
        <v>0.75277777777777777</v>
      </c>
      <c r="AU26" s="45">
        <f t="shared" si="0"/>
        <v>0.75187969924812026</v>
      </c>
      <c r="AV26" s="45">
        <f t="shared" si="0"/>
        <v>0.81818181818181823</v>
      </c>
      <c r="AW26" s="45">
        <f t="shared" si="0"/>
        <v>0.88888888888888884</v>
      </c>
      <c r="AX26" s="45">
        <f t="shared" si="0"/>
        <v>0.63636363636363635</v>
      </c>
      <c r="AY26" s="45">
        <f t="shared" si="0"/>
        <v>0.82758620689655171</v>
      </c>
      <c r="AZ26" s="45">
        <f t="shared" si="0"/>
        <v>0.81818181818181823</v>
      </c>
      <c r="BA26" s="45">
        <f t="shared" si="0"/>
        <v>0.49689440993788819</v>
      </c>
      <c r="BB26" s="45">
        <f t="shared" si="0"/>
        <v>0.5</v>
      </c>
      <c r="BC26" s="45">
        <f t="shared" si="0"/>
        <v>0.45714285714285713</v>
      </c>
      <c r="BD26" s="45">
        <f t="shared" si="0"/>
        <v>0.625</v>
      </c>
    </row>
    <row r="27" spans="1:56" x14ac:dyDescent="0.2">
      <c r="A27" s="4" t="s">
        <v>233</v>
      </c>
      <c r="B27" s="45">
        <f>SUM(B17+B20)/B5</f>
        <v>0.13561847988077497</v>
      </c>
      <c r="C27" s="45">
        <f t="shared" ref="C27:BD27" si="1">SUM(C17+C20)/C5</f>
        <v>0.14547304170905392</v>
      </c>
      <c r="D27" s="45">
        <f t="shared" si="1"/>
        <v>0.12524271844660195</v>
      </c>
      <c r="E27" s="45">
        <f t="shared" si="1"/>
        <v>0.13561847988077497</v>
      </c>
      <c r="F27" s="45">
        <f t="shared" si="1"/>
        <v>0.10452961672473868</v>
      </c>
      <c r="G27" s="45">
        <f t="shared" si="1"/>
        <v>0.14461538461538462</v>
      </c>
      <c r="H27" s="45">
        <f t="shared" si="1"/>
        <v>0.16388888888888889</v>
      </c>
      <c r="I27" s="45">
        <f t="shared" si="1"/>
        <v>0.16554054054054054</v>
      </c>
      <c r="J27" s="45">
        <f t="shared" si="1"/>
        <v>0.12200435729847495</v>
      </c>
      <c r="K27" s="45">
        <f t="shared" si="1"/>
        <v>0.13561847988077497</v>
      </c>
      <c r="L27" s="45">
        <f t="shared" si="1"/>
        <v>0.13660555884092254</v>
      </c>
      <c r="M27" s="45">
        <f t="shared" si="1"/>
        <v>0.12352941176470589</v>
      </c>
      <c r="N27" s="45">
        <f t="shared" si="1"/>
        <v>0.1134020618556701</v>
      </c>
      <c r="O27" s="45">
        <f t="shared" si="1"/>
        <v>0.19642857142857142</v>
      </c>
      <c r="P27" s="45">
        <f t="shared" si="1"/>
        <v>0.13387838528359736</v>
      </c>
      <c r="Q27" s="45">
        <f t="shared" si="1"/>
        <v>0.17829457364341086</v>
      </c>
      <c r="R27" s="45">
        <f t="shared" si="1"/>
        <v>0.10620689655172413</v>
      </c>
      <c r="S27" s="45">
        <f t="shared" si="1"/>
        <v>8.1395348837209308E-2</v>
      </c>
      <c r="T27" s="45">
        <f t="shared" si="1"/>
        <v>0.16666666666666666</v>
      </c>
      <c r="U27" s="45">
        <f t="shared" si="1"/>
        <v>6.1224489795918366E-2</v>
      </c>
      <c r="V27" s="45">
        <f t="shared" si="1"/>
        <v>0</v>
      </c>
      <c r="W27" s="45">
        <f t="shared" si="1"/>
        <v>0.2857142857142857</v>
      </c>
      <c r="X27" s="45">
        <f t="shared" si="1"/>
        <v>0.25</v>
      </c>
      <c r="Y27" s="45">
        <f t="shared" si="1"/>
        <v>0.11764705882352941</v>
      </c>
      <c r="Z27" s="45">
        <f t="shared" si="1"/>
        <v>9.8130841121495324E-2</v>
      </c>
      <c r="AA27" s="45">
        <f t="shared" si="1"/>
        <v>0.13561847988077497</v>
      </c>
      <c r="AB27" s="45">
        <f t="shared" si="1"/>
        <v>0.10795454545454546</v>
      </c>
      <c r="AC27" s="45">
        <f t="shared" si="1"/>
        <v>0.16421052631578947</v>
      </c>
      <c r="AD27" s="45">
        <f t="shared" si="1"/>
        <v>0.12021857923497267</v>
      </c>
      <c r="AE27" s="45">
        <f t="shared" si="1"/>
        <v>0.13561847988077497</v>
      </c>
      <c r="AF27" s="45">
        <f t="shared" si="1"/>
        <v>0.1717877094972067</v>
      </c>
      <c r="AG27" s="45">
        <f t="shared" si="1"/>
        <v>0.1062874251497006</v>
      </c>
      <c r="AH27" s="45">
        <f t="shared" si="1"/>
        <v>0.13963963963963963</v>
      </c>
      <c r="AI27" s="45">
        <f t="shared" si="1"/>
        <v>9.2391304347826081E-2</v>
      </c>
      <c r="AJ27" s="45">
        <f t="shared" si="1"/>
        <v>0.13561847988077497</v>
      </c>
      <c r="AK27" s="45">
        <f t="shared" si="1"/>
        <v>0.11836734693877551</v>
      </c>
      <c r="AL27" s="45">
        <f t="shared" si="1"/>
        <v>0.12643678160919541</v>
      </c>
      <c r="AM27" s="45">
        <f t="shared" si="1"/>
        <v>0.16296296296296298</v>
      </c>
      <c r="AN27" s="45">
        <f t="shared" si="1"/>
        <v>0.16894977168949771</v>
      </c>
      <c r="AO27" s="45">
        <f t="shared" si="1"/>
        <v>0.14345991561181434</v>
      </c>
      <c r="AP27" s="45">
        <f t="shared" si="1"/>
        <v>0.10196078431372549</v>
      </c>
      <c r="AQ27" s="45">
        <f t="shared" si="1"/>
        <v>0.14234875444839859</v>
      </c>
      <c r="AR27" s="45">
        <f t="shared" si="1"/>
        <v>0.13561847988077497</v>
      </c>
      <c r="AS27" s="45">
        <f t="shared" si="1"/>
        <v>0.16230366492146597</v>
      </c>
      <c r="AT27" s="45">
        <f t="shared" si="1"/>
        <v>0.10833333333333334</v>
      </c>
      <c r="AU27" s="45">
        <f t="shared" si="1"/>
        <v>0.17293233082706766</v>
      </c>
      <c r="AV27" s="45">
        <f t="shared" si="1"/>
        <v>7.2727272727272724E-2</v>
      </c>
      <c r="AW27" s="45">
        <f t="shared" si="1"/>
        <v>0</v>
      </c>
      <c r="AX27" s="45">
        <f t="shared" si="1"/>
        <v>0.24242424242424243</v>
      </c>
      <c r="AY27" s="45">
        <f t="shared" si="1"/>
        <v>0.10344827586206896</v>
      </c>
      <c r="AZ27" s="45">
        <f t="shared" si="1"/>
        <v>0.18181818181818182</v>
      </c>
      <c r="BA27" s="45">
        <f t="shared" si="1"/>
        <v>0.10559006211180125</v>
      </c>
      <c r="BB27" s="45">
        <f t="shared" si="1"/>
        <v>0.125</v>
      </c>
      <c r="BC27" s="45">
        <f t="shared" si="1"/>
        <v>5.7142857142857141E-2</v>
      </c>
      <c r="BD27" s="45">
        <f t="shared" si="1"/>
        <v>0.19642857142857142</v>
      </c>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showGridLines="0" workbookViewId="0">
      <pane xSplit="1" ySplit="7" topLeftCell="B8" activePane="bottomRight" state="frozen"/>
      <selection activeCell="E38" sqref="E38"/>
      <selection pane="topRight" activeCell="E38" sqref="E38"/>
      <selection pane="bottomLeft" activeCell="E38" sqref="E38"/>
      <selection pane="bottomRight" activeCell="A24" sqref="A2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234</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180</v>
      </c>
      <c r="AA2" s="6" t="s">
        <v>9</v>
      </c>
      <c r="AB2" s="5" t="s">
        <v>31</v>
      </c>
      <c r="AC2" s="5" t="s">
        <v>32</v>
      </c>
      <c r="AD2" s="5" t="s">
        <v>33</v>
      </c>
      <c r="AE2" s="6" t="s">
        <v>9</v>
      </c>
      <c r="AF2" s="5" t="s">
        <v>34</v>
      </c>
      <c r="AG2" s="5" t="s">
        <v>35</v>
      </c>
      <c r="AH2" s="5" t="s">
        <v>36</v>
      </c>
      <c r="AI2" s="5" t="s">
        <v>181</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182</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183</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167</v>
      </c>
      <c r="B8" s="41">
        <v>635</v>
      </c>
      <c r="C8" s="41">
        <v>288</v>
      </c>
      <c r="D8" s="41">
        <v>347</v>
      </c>
      <c r="E8" s="41">
        <v>635</v>
      </c>
      <c r="F8" s="41">
        <v>193</v>
      </c>
      <c r="G8" s="41">
        <v>101</v>
      </c>
      <c r="H8" s="41">
        <v>117</v>
      </c>
      <c r="I8" s="41">
        <v>92</v>
      </c>
      <c r="J8" s="41">
        <v>132</v>
      </c>
      <c r="K8" s="41">
        <v>635</v>
      </c>
      <c r="L8" s="41">
        <v>541</v>
      </c>
      <c r="M8" s="41">
        <v>57</v>
      </c>
      <c r="N8" s="41">
        <v>22</v>
      </c>
      <c r="O8" s="41">
        <v>15</v>
      </c>
      <c r="P8" s="41">
        <v>620</v>
      </c>
      <c r="Q8" s="41">
        <v>135</v>
      </c>
      <c r="R8" s="41">
        <v>312</v>
      </c>
      <c r="S8" s="41">
        <v>23</v>
      </c>
      <c r="T8" s="41">
        <v>27</v>
      </c>
      <c r="U8" s="41">
        <v>21</v>
      </c>
      <c r="V8" s="41">
        <v>1</v>
      </c>
      <c r="W8" s="41">
        <v>15</v>
      </c>
      <c r="X8" s="41">
        <v>0</v>
      </c>
      <c r="Y8" s="41">
        <v>21</v>
      </c>
      <c r="Z8" s="41">
        <v>64</v>
      </c>
      <c r="AA8" s="41">
        <v>635</v>
      </c>
      <c r="AB8" s="41">
        <v>334</v>
      </c>
      <c r="AC8" s="41">
        <v>259</v>
      </c>
      <c r="AD8" s="41">
        <v>42</v>
      </c>
      <c r="AE8" s="41">
        <v>635</v>
      </c>
      <c r="AF8" s="41">
        <v>161</v>
      </c>
      <c r="AG8" s="41">
        <v>314</v>
      </c>
      <c r="AH8" s="41">
        <v>109</v>
      </c>
      <c r="AI8" s="41">
        <v>50</v>
      </c>
      <c r="AJ8" s="41">
        <v>635</v>
      </c>
      <c r="AK8" s="41">
        <v>173</v>
      </c>
      <c r="AL8" s="41">
        <v>71</v>
      </c>
      <c r="AM8" s="41">
        <v>87</v>
      </c>
      <c r="AN8" s="41">
        <v>52</v>
      </c>
      <c r="AO8" s="41">
        <v>52</v>
      </c>
      <c r="AP8" s="41">
        <v>94</v>
      </c>
      <c r="AQ8" s="41">
        <v>105</v>
      </c>
      <c r="AR8" s="41">
        <v>635</v>
      </c>
      <c r="AS8" s="41">
        <v>182</v>
      </c>
      <c r="AT8" s="41">
        <v>296</v>
      </c>
      <c r="AU8" s="41">
        <v>43</v>
      </c>
      <c r="AV8" s="41">
        <v>22</v>
      </c>
      <c r="AW8" s="41">
        <v>3</v>
      </c>
      <c r="AX8" s="41">
        <v>8</v>
      </c>
      <c r="AY8" s="41">
        <v>9</v>
      </c>
      <c r="AZ8" s="41">
        <v>2</v>
      </c>
      <c r="BA8" s="41">
        <v>43</v>
      </c>
      <c r="BB8" s="41">
        <v>2</v>
      </c>
      <c r="BC8" s="41">
        <v>10</v>
      </c>
      <c r="BD8" s="41">
        <v>15</v>
      </c>
    </row>
    <row r="9" spans="1:56" x14ac:dyDescent="0.2">
      <c r="A9" s="75"/>
      <c r="B9" s="2">
        <v>636</v>
      </c>
      <c r="C9" s="3" t="s">
        <v>0</v>
      </c>
      <c r="D9" s="3" t="s">
        <v>0</v>
      </c>
      <c r="E9" s="2">
        <v>636</v>
      </c>
      <c r="F9" s="3" t="s">
        <v>0</v>
      </c>
      <c r="G9" s="3" t="s">
        <v>0</v>
      </c>
      <c r="H9" s="3" t="s">
        <v>0</v>
      </c>
      <c r="I9" s="3" t="s">
        <v>0</v>
      </c>
      <c r="J9" s="3" t="s">
        <v>0</v>
      </c>
      <c r="K9" s="2">
        <v>636</v>
      </c>
      <c r="L9" s="3" t="s">
        <v>0</v>
      </c>
      <c r="M9" s="3" t="s">
        <v>0</v>
      </c>
      <c r="N9" s="3" t="s">
        <v>0</v>
      </c>
      <c r="O9" s="3" t="s">
        <v>0</v>
      </c>
      <c r="P9" s="2">
        <v>622</v>
      </c>
      <c r="Q9" s="3" t="s">
        <v>0</v>
      </c>
      <c r="R9" s="3" t="s">
        <v>0</v>
      </c>
      <c r="S9" s="3" t="s">
        <v>0</v>
      </c>
      <c r="T9" s="3" t="s">
        <v>0</v>
      </c>
      <c r="U9" s="3" t="s">
        <v>0</v>
      </c>
      <c r="V9" s="3" t="s">
        <v>0</v>
      </c>
      <c r="W9" s="3" t="s">
        <v>0</v>
      </c>
      <c r="X9" s="3" t="s">
        <v>0</v>
      </c>
      <c r="Y9" s="3" t="s">
        <v>0</v>
      </c>
      <c r="Z9" s="3" t="s">
        <v>0</v>
      </c>
      <c r="AA9" s="2">
        <v>636</v>
      </c>
      <c r="AB9" s="3" t="s">
        <v>0</v>
      </c>
      <c r="AC9" s="3" t="s">
        <v>0</v>
      </c>
      <c r="AD9" s="3" t="s">
        <v>0</v>
      </c>
      <c r="AE9" s="2">
        <v>636</v>
      </c>
      <c r="AF9" s="3" t="s">
        <v>0</v>
      </c>
      <c r="AG9" s="3" t="s">
        <v>0</v>
      </c>
      <c r="AH9" s="3" t="s">
        <v>0</v>
      </c>
      <c r="AI9" s="3" t="s">
        <v>0</v>
      </c>
      <c r="AJ9" s="2">
        <v>636</v>
      </c>
      <c r="AK9" s="3" t="s">
        <v>0</v>
      </c>
      <c r="AL9" s="3" t="s">
        <v>0</v>
      </c>
      <c r="AM9" s="3" t="s">
        <v>0</v>
      </c>
      <c r="AN9" s="3" t="s">
        <v>0</v>
      </c>
      <c r="AO9" s="3" t="s">
        <v>0</v>
      </c>
      <c r="AP9" s="3" t="s">
        <v>0</v>
      </c>
      <c r="AQ9" s="3" t="s">
        <v>0</v>
      </c>
      <c r="AR9" s="2">
        <v>636</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0.32</v>
      </c>
      <c r="C10" s="8">
        <v>0.28999999999999998</v>
      </c>
      <c r="D10" s="8">
        <v>0.34</v>
      </c>
      <c r="E10" s="7">
        <v>0.32</v>
      </c>
      <c r="F10" s="8">
        <v>0.34</v>
      </c>
      <c r="G10" s="8">
        <v>0.31</v>
      </c>
      <c r="H10" s="8">
        <v>0.32</v>
      </c>
      <c r="I10" s="8">
        <v>0.31</v>
      </c>
      <c r="J10" s="8">
        <v>0.28999999999999998</v>
      </c>
      <c r="K10" s="7">
        <v>0.32</v>
      </c>
      <c r="L10" s="8">
        <v>0.32</v>
      </c>
      <c r="M10" s="8">
        <v>0.34</v>
      </c>
      <c r="N10" s="8">
        <v>0.22</v>
      </c>
      <c r="O10" s="8">
        <v>0.27</v>
      </c>
      <c r="P10" s="7">
        <v>0.32</v>
      </c>
      <c r="Q10" s="8">
        <v>0.21</v>
      </c>
      <c r="R10" s="8">
        <v>0.43</v>
      </c>
      <c r="S10" s="8">
        <v>0.27</v>
      </c>
      <c r="T10" s="8">
        <v>0.35</v>
      </c>
      <c r="U10" s="8">
        <v>0.43</v>
      </c>
      <c r="V10" s="8">
        <v>0.18</v>
      </c>
      <c r="W10" s="8">
        <v>0.35</v>
      </c>
      <c r="X10" s="8">
        <v>0.03</v>
      </c>
      <c r="Y10" s="8">
        <v>0.21</v>
      </c>
      <c r="Z10" s="8">
        <v>0.3</v>
      </c>
      <c r="AA10" s="7">
        <v>0.32</v>
      </c>
      <c r="AB10" s="8">
        <v>0.38</v>
      </c>
      <c r="AC10" s="8">
        <v>0.27</v>
      </c>
      <c r="AD10" s="8">
        <v>0.23</v>
      </c>
      <c r="AE10" s="7">
        <v>0.32</v>
      </c>
      <c r="AF10" s="8">
        <v>0.23</v>
      </c>
      <c r="AG10" s="8">
        <v>0.47</v>
      </c>
      <c r="AH10" s="8">
        <v>0.25</v>
      </c>
      <c r="AI10" s="8">
        <v>0.27</v>
      </c>
      <c r="AJ10" s="7">
        <v>0.32</v>
      </c>
      <c r="AK10" s="8">
        <v>0.35</v>
      </c>
      <c r="AL10" s="8">
        <v>0.27</v>
      </c>
      <c r="AM10" s="8">
        <v>0.32</v>
      </c>
      <c r="AN10" s="8">
        <v>0.24</v>
      </c>
      <c r="AO10" s="8">
        <v>0.22</v>
      </c>
      <c r="AP10" s="8">
        <v>0.37</v>
      </c>
      <c r="AQ10" s="8">
        <v>0.38</v>
      </c>
      <c r="AR10" s="7">
        <v>0.32</v>
      </c>
      <c r="AS10" s="8">
        <v>0.24</v>
      </c>
      <c r="AT10" s="8">
        <v>0.41</v>
      </c>
      <c r="AU10" s="8">
        <v>0.33</v>
      </c>
      <c r="AV10" s="8">
        <v>0.41</v>
      </c>
      <c r="AW10" s="8">
        <v>0.31</v>
      </c>
      <c r="AX10" s="8">
        <v>0.25</v>
      </c>
      <c r="AY10" s="8">
        <v>0.28999999999999998</v>
      </c>
      <c r="AZ10" s="8">
        <v>0.2</v>
      </c>
      <c r="BA10" s="8">
        <v>0.27</v>
      </c>
      <c r="BB10" s="8">
        <v>0.23</v>
      </c>
      <c r="BC10" s="8">
        <v>0.28999999999999998</v>
      </c>
      <c r="BD10" s="8">
        <v>0.27</v>
      </c>
    </row>
    <row r="11" spans="1:56" x14ac:dyDescent="0.2">
      <c r="A11" s="75" t="s">
        <v>168</v>
      </c>
      <c r="B11" s="2">
        <v>435</v>
      </c>
      <c r="C11" s="2">
        <v>208</v>
      </c>
      <c r="D11" s="2">
        <v>227</v>
      </c>
      <c r="E11" s="2">
        <v>435</v>
      </c>
      <c r="F11" s="2">
        <v>128</v>
      </c>
      <c r="G11" s="2">
        <v>80</v>
      </c>
      <c r="H11" s="2">
        <v>73</v>
      </c>
      <c r="I11" s="2">
        <v>46</v>
      </c>
      <c r="J11" s="2">
        <v>108</v>
      </c>
      <c r="K11" s="2">
        <v>435</v>
      </c>
      <c r="L11" s="2">
        <v>361</v>
      </c>
      <c r="M11" s="2">
        <v>28</v>
      </c>
      <c r="N11" s="2">
        <v>31</v>
      </c>
      <c r="O11" s="2">
        <v>15</v>
      </c>
      <c r="P11" s="2">
        <v>420</v>
      </c>
      <c r="Q11" s="2">
        <v>126</v>
      </c>
      <c r="R11" s="2">
        <v>169</v>
      </c>
      <c r="S11" s="2">
        <v>26</v>
      </c>
      <c r="T11" s="2">
        <v>15</v>
      </c>
      <c r="U11" s="2">
        <v>9</v>
      </c>
      <c r="V11" s="2">
        <v>2</v>
      </c>
      <c r="W11" s="2">
        <v>7</v>
      </c>
      <c r="X11" s="2">
        <v>1</v>
      </c>
      <c r="Y11" s="2">
        <v>18</v>
      </c>
      <c r="Z11" s="2">
        <v>47</v>
      </c>
      <c r="AA11" s="2">
        <v>435</v>
      </c>
      <c r="AB11" s="2">
        <v>202</v>
      </c>
      <c r="AC11" s="2">
        <v>196</v>
      </c>
      <c r="AD11" s="2">
        <v>36</v>
      </c>
      <c r="AE11" s="2">
        <v>435</v>
      </c>
      <c r="AF11" s="2">
        <v>155</v>
      </c>
      <c r="AG11" s="2">
        <v>133</v>
      </c>
      <c r="AH11" s="2">
        <v>105</v>
      </c>
      <c r="AI11" s="2">
        <v>42</v>
      </c>
      <c r="AJ11" s="2">
        <v>435</v>
      </c>
      <c r="AK11" s="2">
        <v>131</v>
      </c>
      <c r="AL11" s="2">
        <v>51</v>
      </c>
      <c r="AM11" s="2">
        <v>50</v>
      </c>
      <c r="AN11" s="2">
        <v>38</v>
      </c>
      <c r="AO11" s="2">
        <v>58</v>
      </c>
      <c r="AP11" s="2">
        <v>53</v>
      </c>
      <c r="AQ11" s="2">
        <v>52</v>
      </c>
      <c r="AR11" s="2">
        <v>435</v>
      </c>
      <c r="AS11" s="2">
        <v>159</v>
      </c>
      <c r="AT11" s="2">
        <v>165</v>
      </c>
      <c r="AU11" s="2">
        <v>36</v>
      </c>
      <c r="AV11" s="2">
        <v>11</v>
      </c>
      <c r="AW11" s="2">
        <v>2</v>
      </c>
      <c r="AX11" s="2">
        <v>5</v>
      </c>
      <c r="AY11" s="2">
        <v>9</v>
      </c>
      <c r="AZ11" s="2">
        <v>2</v>
      </c>
      <c r="BA11" s="2">
        <v>27</v>
      </c>
      <c r="BB11" s="2">
        <v>2</v>
      </c>
      <c r="BC11" s="2">
        <v>3</v>
      </c>
      <c r="BD11" s="2">
        <v>15</v>
      </c>
    </row>
    <row r="12" spans="1:56" s="42" customFormat="1" x14ac:dyDescent="0.2">
      <c r="A12" s="75"/>
      <c r="B12" s="41">
        <v>432</v>
      </c>
      <c r="C12" s="41" t="s">
        <v>0</v>
      </c>
      <c r="D12" s="41" t="s">
        <v>0</v>
      </c>
      <c r="E12" s="41">
        <v>432</v>
      </c>
      <c r="F12" s="41" t="s">
        <v>0</v>
      </c>
      <c r="G12" s="41" t="s">
        <v>0</v>
      </c>
      <c r="H12" s="41" t="s">
        <v>0</v>
      </c>
      <c r="I12" s="41" t="s">
        <v>0</v>
      </c>
      <c r="J12" s="41" t="s">
        <v>0</v>
      </c>
      <c r="K12" s="41">
        <v>432</v>
      </c>
      <c r="L12" s="41" t="s">
        <v>0</v>
      </c>
      <c r="M12" s="41" t="s">
        <v>0</v>
      </c>
      <c r="N12" s="41" t="s">
        <v>0</v>
      </c>
      <c r="O12" s="41" t="s">
        <v>0</v>
      </c>
      <c r="P12" s="41">
        <v>417</v>
      </c>
      <c r="Q12" s="41" t="s">
        <v>0</v>
      </c>
      <c r="R12" s="41" t="s">
        <v>0</v>
      </c>
      <c r="S12" s="41" t="s">
        <v>0</v>
      </c>
      <c r="T12" s="41" t="s">
        <v>0</v>
      </c>
      <c r="U12" s="41" t="s">
        <v>0</v>
      </c>
      <c r="V12" s="41" t="s">
        <v>0</v>
      </c>
      <c r="W12" s="41" t="s">
        <v>0</v>
      </c>
      <c r="X12" s="41" t="s">
        <v>0</v>
      </c>
      <c r="Y12" s="41" t="s">
        <v>0</v>
      </c>
      <c r="Z12" s="41" t="s">
        <v>0</v>
      </c>
      <c r="AA12" s="41">
        <v>432</v>
      </c>
      <c r="AB12" s="41" t="s">
        <v>0</v>
      </c>
      <c r="AC12" s="41" t="s">
        <v>0</v>
      </c>
      <c r="AD12" s="41" t="s">
        <v>0</v>
      </c>
      <c r="AE12" s="41">
        <v>432</v>
      </c>
      <c r="AF12" s="41" t="s">
        <v>0</v>
      </c>
      <c r="AG12" s="41" t="s">
        <v>0</v>
      </c>
      <c r="AH12" s="41" t="s">
        <v>0</v>
      </c>
      <c r="AI12" s="41" t="s">
        <v>0</v>
      </c>
      <c r="AJ12" s="41">
        <v>432</v>
      </c>
      <c r="AK12" s="41" t="s">
        <v>0</v>
      </c>
      <c r="AL12" s="41" t="s">
        <v>0</v>
      </c>
      <c r="AM12" s="41" t="s">
        <v>0</v>
      </c>
      <c r="AN12" s="41" t="s">
        <v>0</v>
      </c>
      <c r="AO12" s="41" t="s">
        <v>0</v>
      </c>
      <c r="AP12" s="41" t="s">
        <v>0</v>
      </c>
      <c r="AQ12" s="41" t="s">
        <v>0</v>
      </c>
      <c r="AR12" s="41">
        <v>432</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0.22</v>
      </c>
      <c r="C13" s="8">
        <v>0.21</v>
      </c>
      <c r="D13" s="8">
        <v>0.22</v>
      </c>
      <c r="E13" s="7">
        <v>0.22</v>
      </c>
      <c r="F13" s="8">
        <v>0.22</v>
      </c>
      <c r="G13" s="8">
        <v>0.25</v>
      </c>
      <c r="H13" s="8">
        <v>0.2</v>
      </c>
      <c r="I13" s="8">
        <v>0.16</v>
      </c>
      <c r="J13" s="8">
        <v>0.23</v>
      </c>
      <c r="K13" s="7">
        <v>0.22</v>
      </c>
      <c r="L13" s="8">
        <v>0.21</v>
      </c>
      <c r="M13" s="8">
        <v>0.16</v>
      </c>
      <c r="N13" s="8">
        <v>0.32</v>
      </c>
      <c r="O13" s="8">
        <v>0.26</v>
      </c>
      <c r="P13" s="7">
        <v>0.21</v>
      </c>
      <c r="Q13" s="8">
        <v>0.2</v>
      </c>
      <c r="R13" s="8">
        <v>0.23</v>
      </c>
      <c r="S13" s="8">
        <v>0.3</v>
      </c>
      <c r="T13" s="8">
        <v>0.19</v>
      </c>
      <c r="U13" s="8">
        <v>0.18</v>
      </c>
      <c r="V13" s="8">
        <v>0.37</v>
      </c>
      <c r="W13" s="8">
        <v>0.16</v>
      </c>
      <c r="X13" s="8">
        <v>0.13</v>
      </c>
      <c r="Y13" s="8">
        <v>0.18</v>
      </c>
      <c r="Z13" s="8">
        <v>0.22</v>
      </c>
      <c r="AA13" s="7">
        <v>0.22</v>
      </c>
      <c r="AB13" s="8">
        <v>0.23</v>
      </c>
      <c r="AC13" s="8">
        <v>0.21</v>
      </c>
      <c r="AD13" s="8">
        <v>0.2</v>
      </c>
      <c r="AE13" s="7">
        <v>0.22</v>
      </c>
      <c r="AF13" s="8">
        <v>0.22</v>
      </c>
      <c r="AG13" s="8">
        <v>0.2</v>
      </c>
      <c r="AH13" s="8">
        <v>0.24</v>
      </c>
      <c r="AI13" s="8">
        <v>0.23</v>
      </c>
      <c r="AJ13" s="7">
        <v>0.22</v>
      </c>
      <c r="AK13" s="8">
        <v>0.27</v>
      </c>
      <c r="AL13" s="8">
        <v>0.2</v>
      </c>
      <c r="AM13" s="8">
        <v>0.19</v>
      </c>
      <c r="AN13" s="8">
        <v>0.17</v>
      </c>
      <c r="AO13" s="8">
        <v>0.25</v>
      </c>
      <c r="AP13" s="8">
        <v>0.21</v>
      </c>
      <c r="AQ13" s="8">
        <v>0.19</v>
      </c>
      <c r="AR13" s="7">
        <v>0.22</v>
      </c>
      <c r="AS13" s="8">
        <v>0.21</v>
      </c>
      <c r="AT13" s="8">
        <v>0.23</v>
      </c>
      <c r="AU13" s="8">
        <v>0.27</v>
      </c>
      <c r="AV13" s="8">
        <v>0.2</v>
      </c>
      <c r="AW13" s="8">
        <v>0.23</v>
      </c>
      <c r="AX13" s="8">
        <v>0.16</v>
      </c>
      <c r="AY13" s="8">
        <v>0.28999999999999998</v>
      </c>
      <c r="AZ13" s="8">
        <v>0.15</v>
      </c>
      <c r="BA13" s="8">
        <v>0.17</v>
      </c>
      <c r="BB13" s="8">
        <v>0.23</v>
      </c>
      <c r="BC13" s="8">
        <v>0.09</v>
      </c>
      <c r="BD13" s="8">
        <v>0.26</v>
      </c>
    </row>
    <row r="14" spans="1:56" s="42" customFormat="1" x14ac:dyDescent="0.2">
      <c r="A14" s="75" t="s">
        <v>169</v>
      </c>
      <c r="B14" s="41">
        <v>522</v>
      </c>
      <c r="C14" s="41">
        <v>237</v>
      </c>
      <c r="D14" s="41">
        <v>286</v>
      </c>
      <c r="E14" s="41">
        <v>522</v>
      </c>
      <c r="F14" s="41">
        <v>165</v>
      </c>
      <c r="G14" s="41">
        <v>75</v>
      </c>
      <c r="H14" s="41">
        <v>96</v>
      </c>
      <c r="I14" s="41">
        <v>76</v>
      </c>
      <c r="J14" s="41">
        <v>111</v>
      </c>
      <c r="K14" s="41">
        <v>522</v>
      </c>
      <c r="L14" s="41">
        <v>426</v>
      </c>
      <c r="M14" s="41">
        <v>52</v>
      </c>
      <c r="N14" s="41">
        <v>27</v>
      </c>
      <c r="O14" s="41">
        <v>17</v>
      </c>
      <c r="P14" s="41">
        <v>505</v>
      </c>
      <c r="Q14" s="41">
        <v>173</v>
      </c>
      <c r="R14" s="41">
        <v>143</v>
      </c>
      <c r="S14" s="41">
        <v>24</v>
      </c>
      <c r="T14" s="41">
        <v>19</v>
      </c>
      <c r="U14" s="41">
        <v>14</v>
      </c>
      <c r="V14" s="41">
        <v>1</v>
      </c>
      <c r="W14" s="41">
        <v>6</v>
      </c>
      <c r="X14" s="41">
        <v>5</v>
      </c>
      <c r="Y14" s="41">
        <v>43</v>
      </c>
      <c r="Z14" s="41">
        <v>76</v>
      </c>
      <c r="AA14" s="41">
        <v>522</v>
      </c>
      <c r="AB14" s="41">
        <v>207</v>
      </c>
      <c r="AC14" s="41">
        <v>245</v>
      </c>
      <c r="AD14" s="41">
        <v>70</v>
      </c>
      <c r="AE14" s="41">
        <v>522</v>
      </c>
      <c r="AF14" s="41">
        <v>190</v>
      </c>
      <c r="AG14" s="41">
        <v>129</v>
      </c>
      <c r="AH14" s="41">
        <v>133</v>
      </c>
      <c r="AI14" s="41">
        <v>70</v>
      </c>
      <c r="AJ14" s="41">
        <v>522</v>
      </c>
      <c r="AK14" s="41">
        <v>93</v>
      </c>
      <c r="AL14" s="41">
        <v>95</v>
      </c>
      <c r="AM14" s="41">
        <v>67</v>
      </c>
      <c r="AN14" s="41">
        <v>67</v>
      </c>
      <c r="AO14" s="41">
        <v>57</v>
      </c>
      <c r="AP14" s="41">
        <v>65</v>
      </c>
      <c r="AQ14" s="41">
        <v>78</v>
      </c>
      <c r="AR14" s="41">
        <v>522</v>
      </c>
      <c r="AS14" s="41">
        <v>198</v>
      </c>
      <c r="AT14" s="41">
        <v>155</v>
      </c>
      <c r="AU14" s="41">
        <v>29</v>
      </c>
      <c r="AV14" s="41">
        <v>14</v>
      </c>
      <c r="AW14" s="41">
        <v>2</v>
      </c>
      <c r="AX14" s="41">
        <v>10</v>
      </c>
      <c r="AY14" s="41">
        <v>7</v>
      </c>
      <c r="AZ14" s="41">
        <v>2</v>
      </c>
      <c r="BA14" s="41">
        <v>63</v>
      </c>
      <c r="BB14" s="41">
        <v>4</v>
      </c>
      <c r="BC14" s="41">
        <v>20</v>
      </c>
      <c r="BD14" s="41">
        <v>17</v>
      </c>
    </row>
    <row r="15" spans="1:56" x14ac:dyDescent="0.2">
      <c r="A15" s="75"/>
      <c r="B15" s="2">
        <v>496</v>
      </c>
      <c r="C15" s="3" t="s">
        <v>0</v>
      </c>
      <c r="D15" s="3" t="s">
        <v>0</v>
      </c>
      <c r="E15" s="2">
        <v>496</v>
      </c>
      <c r="F15" s="3" t="s">
        <v>0</v>
      </c>
      <c r="G15" s="3" t="s">
        <v>0</v>
      </c>
      <c r="H15" s="3" t="s">
        <v>0</v>
      </c>
      <c r="I15" s="3" t="s">
        <v>0</v>
      </c>
      <c r="J15" s="3" t="s">
        <v>0</v>
      </c>
      <c r="K15" s="2">
        <v>496</v>
      </c>
      <c r="L15" s="3" t="s">
        <v>0</v>
      </c>
      <c r="M15" s="3" t="s">
        <v>0</v>
      </c>
      <c r="N15" s="3" t="s">
        <v>0</v>
      </c>
      <c r="O15" s="3" t="s">
        <v>0</v>
      </c>
      <c r="P15" s="2">
        <v>482</v>
      </c>
      <c r="Q15" s="3" t="s">
        <v>0</v>
      </c>
      <c r="R15" s="3" t="s">
        <v>0</v>
      </c>
      <c r="S15" s="3" t="s">
        <v>0</v>
      </c>
      <c r="T15" s="3" t="s">
        <v>0</v>
      </c>
      <c r="U15" s="3" t="s">
        <v>0</v>
      </c>
      <c r="V15" s="3" t="s">
        <v>0</v>
      </c>
      <c r="W15" s="3" t="s">
        <v>0</v>
      </c>
      <c r="X15" s="3" t="s">
        <v>0</v>
      </c>
      <c r="Y15" s="3" t="s">
        <v>0</v>
      </c>
      <c r="Z15" s="3" t="s">
        <v>0</v>
      </c>
      <c r="AA15" s="2">
        <v>496</v>
      </c>
      <c r="AB15" s="3" t="s">
        <v>0</v>
      </c>
      <c r="AC15" s="3" t="s">
        <v>0</v>
      </c>
      <c r="AD15" s="3" t="s">
        <v>0</v>
      </c>
      <c r="AE15" s="2">
        <v>496</v>
      </c>
      <c r="AF15" s="3" t="s">
        <v>0</v>
      </c>
      <c r="AG15" s="3" t="s">
        <v>0</v>
      </c>
      <c r="AH15" s="3" t="s">
        <v>0</v>
      </c>
      <c r="AI15" s="3" t="s">
        <v>0</v>
      </c>
      <c r="AJ15" s="2">
        <v>496</v>
      </c>
      <c r="AK15" s="3" t="s">
        <v>0</v>
      </c>
      <c r="AL15" s="3" t="s">
        <v>0</v>
      </c>
      <c r="AM15" s="3" t="s">
        <v>0</v>
      </c>
      <c r="AN15" s="3" t="s">
        <v>0</v>
      </c>
      <c r="AO15" s="3" t="s">
        <v>0</v>
      </c>
      <c r="AP15" s="3" t="s">
        <v>0</v>
      </c>
      <c r="AQ15" s="3" t="s">
        <v>0</v>
      </c>
      <c r="AR15" s="2">
        <v>496</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0.26</v>
      </c>
      <c r="C16" s="8">
        <v>0.24</v>
      </c>
      <c r="D16" s="8">
        <v>0.28000000000000003</v>
      </c>
      <c r="E16" s="7">
        <v>0.26</v>
      </c>
      <c r="F16" s="8">
        <v>0.28999999999999998</v>
      </c>
      <c r="G16" s="8">
        <v>0.23</v>
      </c>
      <c r="H16" s="8">
        <v>0.27</v>
      </c>
      <c r="I16" s="8">
        <v>0.26</v>
      </c>
      <c r="J16" s="8">
        <v>0.24</v>
      </c>
      <c r="K16" s="7">
        <v>0.26</v>
      </c>
      <c r="L16" s="8">
        <v>0.25</v>
      </c>
      <c r="M16" s="8">
        <v>0.31</v>
      </c>
      <c r="N16" s="8">
        <v>0.28000000000000003</v>
      </c>
      <c r="O16" s="8">
        <v>0.31</v>
      </c>
      <c r="P16" s="7">
        <v>0.26</v>
      </c>
      <c r="Q16" s="8">
        <v>0.27</v>
      </c>
      <c r="R16" s="8">
        <v>0.2</v>
      </c>
      <c r="S16" s="8">
        <v>0.28000000000000003</v>
      </c>
      <c r="T16" s="8">
        <v>0.25</v>
      </c>
      <c r="U16" s="8">
        <v>0.28999999999999998</v>
      </c>
      <c r="V16" s="8">
        <v>0.26</v>
      </c>
      <c r="W16" s="8">
        <v>0.15</v>
      </c>
      <c r="X16" s="8">
        <v>0.41</v>
      </c>
      <c r="Y16" s="8">
        <v>0.42</v>
      </c>
      <c r="Z16" s="8">
        <v>0.35</v>
      </c>
      <c r="AA16" s="7">
        <v>0.26</v>
      </c>
      <c r="AB16" s="8">
        <v>0.24</v>
      </c>
      <c r="AC16" s="8">
        <v>0.26</v>
      </c>
      <c r="AD16" s="8">
        <v>0.38</v>
      </c>
      <c r="AE16" s="7">
        <v>0.26</v>
      </c>
      <c r="AF16" s="8">
        <v>0.27</v>
      </c>
      <c r="AG16" s="8">
        <v>0.19</v>
      </c>
      <c r="AH16" s="8">
        <v>0.3</v>
      </c>
      <c r="AI16" s="8">
        <v>0.38</v>
      </c>
      <c r="AJ16" s="7">
        <v>0.26</v>
      </c>
      <c r="AK16" s="8">
        <v>0.19</v>
      </c>
      <c r="AL16" s="8">
        <v>0.36</v>
      </c>
      <c r="AM16" s="8">
        <v>0.25</v>
      </c>
      <c r="AN16" s="8">
        <v>0.31</v>
      </c>
      <c r="AO16" s="8">
        <v>0.24</v>
      </c>
      <c r="AP16" s="8">
        <v>0.25</v>
      </c>
      <c r="AQ16" s="8">
        <v>0.28000000000000003</v>
      </c>
      <c r="AR16" s="7">
        <v>0.26</v>
      </c>
      <c r="AS16" s="8">
        <v>0.26</v>
      </c>
      <c r="AT16" s="8">
        <v>0.22</v>
      </c>
      <c r="AU16" s="8">
        <v>0.22</v>
      </c>
      <c r="AV16" s="8">
        <v>0.26</v>
      </c>
      <c r="AW16" s="8">
        <v>0.25</v>
      </c>
      <c r="AX16" s="8">
        <v>0.3</v>
      </c>
      <c r="AY16" s="8">
        <v>0.22</v>
      </c>
      <c r="AZ16" s="8">
        <v>0.13</v>
      </c>
      <c r="BA16" s="8">
        <v>0.39</v>
      </c>
      <c r="BB16" s="8">
        <v>0.54</v>
      </c>
      <c r="BC16" s="8">
        <v>0.59</v>
      </c>
      <c r="BD16" s="8">
        <v>0.31</v>
      </c>
    </row>
    <row r="17" spans="1:56" x14ac:dyDescent="0.2">
      <c r="A17" s="75" t="s">
        <v>170</v>
      </c>
      <c r="B17" s="2">
        <v>240</v>
      </c>
      <c r="C17" s="2">
        <v>140</v>
      </c>
      <c r="D17" s="2">
        <v>100</v>
      </c>
      <c r="E17" s="2">
        <v>240</v>
      </c>
      <c r="F17" s="2">
        <v>41</v>
      </c>
      <c r="G17" s="2">
        <v>35</v>
      </c>
      <c r="H17" s="2">
        <v>39</v>
      </c>
      <c r="I17" s="2">
        <v>51</v>
      </c>
      <c r="J17" s="2">
        <v>74</v>
      </c>
      <c r="K17" s="2">
        <v>240</v>
      </c>
      <c r="L17" s="2">
        <v>200</v>
      </c>
      <c r="M17" s="2">
        <v>23</v>
      </c>
      <c r="N17" s="2">
        <v>10</v>
      </c>
      <c r="O17" s="2">
        <v>7</v>
      </c>
      <c r="P17" s="2">
        <v>234</v>
      </c>
      <c r="Q17" s="2">
        <v>132</v>
      </c>
      <c r="R17" s="2">
        <v>51</v>
      </c>
      <c r="S17" s="2">
        <v>10</v>
      </c>
      <c r="T17" s="2">
        <v>8</v>
      </c>
      <c r="U17" s="2">
        <v>2</v>
      </c>
      <c r="V17" s="2">
        <v>1</v>
      </c>
      <c r="W17" s="2">
        <v>3</v>
      </c>
      <c r="X17" s="2">
        <v>3</v>
      </c>
      <c r="Y17" s="2">
        <v>9</v>
      </c>
      <c r="Z17" s="2">
        <v>15</v>
      </c>
      <c r="AA17" s="2">
        <v>240</v>
      </c>
      <c r="AB17" s="2">
        <v>74</v>
      </c>
      <c r="AC17" s="2">
        <v>150</v>
      </c>
      <c r="AD17" s="2">
        <v>16</v>
      </c>
      <c r="AE17" s="2">
        <v>240</v>
      </c>
      <c r="AF17" s="2">
        <v>132</v>
      </c>
      <c r="AG17" s="2">
        <v>43</v>
      </c>
      <c r="AH17" s="2">
        <v>52</v>
      </c>
      <c r="AI17" s="2">
        <v>13</v>
      </c>
      <c r="AJ17" s="2">
        <v>240</v>
      </c>
      <c r="AK17" s="2">
        <v>48</v>
      </c>
      <c r="AL17" s="2">
        <v>21</v>
      </c>
      <c r="AM17" s="2">
        <v>36</v>
      </c>
      <c r="AN17" s="2">
        <v>42</v>
      </c>
      <c r="AO17" s="2">
        <v>46</v>
      </c>
      <c r="AP17" s="2">
        <v>31</v>
      </c>
      <c r="AQ17" s="2">
        <v>17</v>
      </c>
      <c r="AR17" s="2">
        <v>240</v>
      </c>
      <c r="AS17" s="2">
        <v>142</v>
      </c>
      <c r="AT17" s="2">
        <v>51</v>
      </c>
      <c r="AU17" s="2">
        <v>12</v>
      </c>
      <c r="AV17" s="2">
        <v>4</v>
      </c>
      <c r="AW17" s="2">
        <v>2</v>
      </c>
      <c r="AX17" s="2">
        <v>6</v>
      </c>
      <c r="AY17" s="2">
        <v>1</v>
      </c>
      <c r="AZ17" s="2">
        <v>4</v>
      </c>
      <c r="BA17" s="2">
        <v>13</v>
      </c>
      <c r="BB17" s="2">
        <v>0</v>
      </c>
      <c r="BC17" s="2">
        <v>0</v>
      </c>
      <c r="BD17" s="2">
        <v>7</v>
      </c>
    </row>
    <row r="18" spans="1:56" s="42" customFormat="1" x14ac:dyDescent="0.2">
      <c r="A18" s="75"/>
      <c r="B18" s="41">
        <v>260</v>
      </c>
      <c r="C18" s="41" t="s">
        <v>0</v>
      </c>
      <c r="D18" s="41" t="s">
        <v>0</v>
      </c>
      <c r="E18" s="41">
        <v>260</v>
      </c>
      <c r="F18" s="41" t="s">
        <v>0</v>
      </c>
      <c r="G18" s="41" t="s">
        <v>0</v>
      </c>
      <c r="H18" s="41" t="s">
        <v>0</v>
      </c>
      <c r="I18" s="41" t="s">
        <v>0</v>
      </c>
      <c r="J18" s="41" t="s">
        <v>0</v>
      </c>
      <c r="K18" s="41">
        <v>260</v>
      </c>
      <c r="L18" s="41" t="s">
        <v>0</v>
      </c>
      <c r="M18" s="41" t="s">
        <v>0</v>
      </c>
      <c r="N18" s="41" t="s">
        <v>0</v>
      </c>
      <c r="O18" s="41" t="s">
        <v>0</v>
      </c>
      <c r="P18" s="41">
        <v>253</v>
      </c>
      <c r="Q18" s="41" t="s">
        <v>0</v>
      </c>
      <c r="R18" s="41" t="s">
        <v>0</v>
      </c>
      <c r="S18" s="41" t="s">
        <v>0</v>
      </c>
      <c r="T18" s="41" t="s">
        <v>0</v>
      </c>
      <c r="U18" s="41" t="s">
        <v>0</v>
      </c>
      <c r="V18" s="41" t="s">
        <v>0</v>
      </c>
      <c r="W18" s="41" t="s">
        <v>0</v>
      </c>
      <c r="X18" s="41" t="s">
        <v>0</v>
      </c>
      <c r="Y18" s="41" t="s">
        <v>0</v>
      </c>
      <c r="Z18" s="41" t="s">
        <v>0</v>
      </c>
      <c r="AA18" s="41">
        <v>260</v>
      </c>
      <c r="AB18" s="41" t="s">
        <v>0</v>
      </c>
      <c r="AC18" s="41" t="s">
        <v>0</v>
      </c>
      <c r="AD18" s="41" t="s">
        <v>0</v>
      </c>
      <c r="AE18" s="41">
        <v>260</v>
      </c>
      <c r="AF18" s="41" t="s">
        <v>0</v>
      </c>
      <c r="AG18" s="41" t="s">
        <v>0</v>
      </c>
      <c r="AH18" s="41" t="s">
        <v>0</v>
      </c>
      <c r="AI18" s="41" t="s">
        <v>0</v>
      </c>
      <c r="AJ18" s="41">
        <v>260</v>
      </c>
      <c r="AK18" s="41" t="s">
        <v>0</v>
      </c>
      <c r="AL18" s="41" t="s">
        <v>0</v>
      </c>
      <c r="AM18" s="41" t="s">
        <v>0</v>
      </c>
      <c r="AN18" s="41" t="s">
        <v>0</v>
      </c>
      <c r="AO18" s="41" t="s">
        <v>0</v>
      </c>
      <c r="AP18" s="41" t="s">
        <v>0</v>
      </c>
      <c r="AQ18" s="41" t="s">
        <v>0</v>
      </c>
      <c r="AR18" s="41">
        <v>260</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0.12</v>
      </c>
      <c r="C19" s="8">
        <v>0.14000000000000001</v>
      </c>
      <c r="D19" s="8">
        <v>0.1</v>
      </c>
      <c r="E19" s="7">
        <v>0.12</v>
      </c>
      <c r="F19" s="8">
        <v>7.0000000000000007E-2</v>
      </c>
      <c r="G19" s="8">
        <v>0.11</v>
      </c>
      <c r="H19" s="8">
        <v>0.11</v>
      </c>
      <c r="I19" s="8">
        <v>0.17</v>
      </c>
      <c r="J19" s="8">
        <v>0.16</v>
      </c>
      <c r="K19" s="7">
        <v>0.12</v>
      </c>
      <c r="L19" s="8">
        <v>0.12</v>
      </c>
      <c r="M19" s="8">
        <v>0.14000000000000001</v>
      </c>
      <c r="N19" s="8">
        <v>0.11</v>
      </c>
      <c r="O19" s="8">
        <v>0.12</v>
      </c>
      <c r="P19" s="7">
        <v>0.12</v>
      </c>
      <c r="Q19" s="8">
        <v>0.21</v>
      </c>
      <c r="R19" s="8">
        <v>7.0000000000000007E-2</v>
      </c>
      <c r="S19" s="8">
        <v>0.12</v>
      </c>
      <c r="T19" s="8">
        <v>0.11</v>
      </c>
      <c r="U19" s="8">
        <v>0.03</v>
      </c>
      <c r="V19" s="8">
        <v>0.19</v>
      </c>
      <c r="W19" s="8">
        <v>7.0000000000000007E-2</v>
      </c>
      <c r="X19" s="8">
        <v>0.25</v>
      </c>
      <c r="Y19" s="8">
        <v>0.09</v>
      </c>
      <c r="Z19" s="8">
        <v>7.0000000000000007E-2</v>
      </c>
      <c r="AA19" s="7">
        <v>0.12</v>
      </c>
      <c r="AB19" s="8">
        <v>0.08</v>
      </c>
      <c r="AC19" s="8">
        <v>0.16</v>
      </c>
      <c r="AD19" s="8">
        <v>0.09</v>
      </c>
      <c r="AE19" s="7">
        <v>0.12</v>
      </c>
      <c r="AF19" s="8">
        <v>0.18</v>
      </c>
      <c r="AG19" s="8">
        <v>0.06</v>
      </c>
      <c r="AH19" s="8">
        <v>0.12</v>
      </c>
      <c r="AI19" s="8">
        <v>7.0000000000000007E-2</v>
      </c>
      <c r="AJ19" s="7">
        <v>0.12</v>
      </c>
      <c r="AK19" s="8">
        <v>0.1</v>
      </c>
      <c r="AL19" s="8">
        <v>0.08</v>
      </c>
      <c r="AM19" s="8">
        <v>0.13</v>
      </c>
      <c r="AN19" s="8">
        <v>0.19</v>
      </c>
      <c r="AO19" s="8">
        <v>0.19</v>
      </c>
      <c r="AP19" s="8">
        <v>0.12</v>
      </c>
      <c r="AQ19" s="8">
        <v>0.06</v>
      </c>
      <c r="AR19" s="7">
        <v>0.12</v>
      </c>
      <c r="AS19" s="8">
        <v>0.19</v>
      </c>
      <c r="AT19" s="8">
        <v>7.0000000000000007E-2</v>
      </c>
      <c r="AU19" s="8">
        <v>0.09</v>
      </c>
      <c r="AV19" s="8">
        <v>7.0000000000000007E-2</v>
      </c>
      <c r="AW19" s="8">
        <v>0.21</v>
      </c>
      <c r="AX19" s="8">
        <v>0.18</v>
      </c>
      <c r="AY19" s="8">
        <v>0.04</v>
      </c>
      <c r="AZ19" s="8">
        <v>0.31</v>
      </c>
      <c r="BA19" s="8">
        <v>0.08</v>
      </c>
      <c r="BB19" s="9">
        <v>0</v>
      </c>
      <c r="BC19" s="9">
        <v>0</v>
      </c>
      <c r="BD19" s="8">
        <v>0.12</v>
      </c>
    </row>
    <row r="20" spans="1:56" s="42" customFormat="1" x14ac:dyDescent="0.2">
      <c r="A20" s="75" t="s">
        <v>171</v>
      </c>
      <c r="B20" s="41">
        <v>181</v>
      </c>
      <c r="C20" s="41">
        <v>110</v>
      </c>
      <c r="D20" s="41">
        <v>71</v>
      </c>
      <c r="E20" s="41">
        <v>181</v>
      </c>
      <c r="F20" s="41">
        <v>46</v>
      </c>
      <c r="G20" s="41">
        <v>35</v>
      </c>
      <c r="H20" s="41">
        <v>35</v>
      </c>
      <c r="I20" s="41">
        <v>30</v>
      </c>
      <c r="J20" s="41">
        <v>35</v>
      </c>
      <c r="K20" s="41">
        <v>181</v>
      </c>
      <c r="L20" s="41">
        <v>162</v>
      </c>
      <c r="M20" s="41">
        <v>10</v>
      </c>
      <c r="N20" s="41">
        <v>7</v>
      </c>
      <c r="O20" s="41">
        <v>2</v>
      </c>
      <c r="P20" s="41">
        <v>179</v>
      </c>
      <c r="Q20" s="41">
        <v>78</v>
      </c>
      <c r="R20" s="41">
        <v>50</v>
      </c>
      <c r="S20" s="41">
        <v>3</v>
      </c>
      <c r="T20" s="41">
        <v>9</v>
      </c>
      <c r="U20" s="41">
        <v>3</v>
      </c>
      <c r="V20" s="41">
        <v>0</v>
      </c>
      <c r="W20" s="41">
        <v>11</v>
      </c>
      <c r="X20" s="41">
        <v>2</v>
      </c>
      <c r="Y20" s="41">
        <v>11</v>
      </c>
      <c r="Z20" s="41">
        <v>13</v>
      </c>
      <c r="AA20" s="41">
        <v>181</v>
      </c>
      <c r="AB20" s="41">
        <v>63</v>
      </c>
      <c r="AC20" s="41">
        <v>100</v>
      </c>
      <c r="AD20" s="41">
        <v>19</v>
      </c>
      <c r="AE20" s="41">
        <v>181</v>
      </c>
      <c r="AF20" s="41">
        <v>78</v>
      </c>
      <c r="AG20" s="41">
        <v>49</v>
      </c>
      <c r="AH20" s="41">
        <v>44</v>
      </c>
      <c r="AI20" s="41">
        <v>9</v>
      </c>
      <c r="AJ20" s="41">
        <v>181</v>
      </c>
      <c r="AK20" s="41">
        <v>45</v>
      </c>
      <c r="AL20" s="41">
        <v>23</v>
      </c>
      <c r="AM20" s="41">
        <v>29</v>
      </c>
      <c r="AN20" s="41">
        <v>20</v>
      </c>
      <c r="AO20" s="41">
        <v>23</v>
      </c>
      <c r="AP20" s="41">
        <v>11</v>
      </c>
      <c r="AQ20" s="41">
        <v>28</v>
      </c>
      <c r="AR20" s="41">
        <v>181</v>
      </c>
      <c r="AS20" s="41">
        <v>83</v>
      </c>
      <c r="AT20" s="41">
        <v>53</v>
      </c>
      <c r="AU20" s="41">
        <v>13</v>
      </c>
      <c r="AV20" s="41">
        <v>3</v>
      </c>
      <c r="AW20" s="41">
        <v>0</v>
      </c>
      <c r="AX20" s="41">
        <v>4</v>
      </c>
      <c r="AY20" s="41">
        <v>4</v>
      </c>
      <c r="AZ20" s="41">
        <v>2</v>
      </c>
      <c r="BA20" s="41">
        <v>14</v>
      </c>
      <c r="BB20" s="41">
        <v>0</v>
      </c>
      <c r="BC20" s="41">
        <v>1</v>
      </c>
      <c r="BD20" s="41">
        <v>2</v>
      </c>
    </row>
    <row r="21" spans="1:56" x14ac:dyDescent="0.2">
      <c r="A21" s="75"/>
      <c r="B21" s="2">
        <v>189</v>
      </c>
      <c r="C21" s="3" t="s">
        <v>0</v>
      </c>
      <c r="D21" s="3" t="s">
        <v>0</v>
      </c>
      <c r="E21" s="2">
        <v>189</v>
      </c>
      <c r="F21" s="3" t="s">
        <v>0</v>
      </c>
      <c r="G21" s="3" t="s">
        <v>0</v>
      </c>
      <c r="H21" s="3" t="s">
        <v>0</v>
      </c>
      <c r="I21" s="3" t="s">
        <v>0</v>
      </c>
      <c r="J21" s="3" t="s">
        <v>0</v>
      </c>
      <c r="K21" s="2">
        <v>189</v>
      </c>
      <c r="L21" s="3" t="s">
        <v>0</v>
      </c>
      <c r="M21" s="3" t="s">
        <v>0</v>
      </c>
      <c r="N21" s="3" t="s">
        <v>0</v>
      </c>
      <c r="O21" s="3" t="s">
        <v>0</v>
      </c>
      <c r="P21" s="2">
        <v>186</v>
      </c>
      <c r="Q21" s="3" t="s">
        <v>0</v>
      </c>
      <c r="R21" s="3" t="s">
        <v>0</v>
      </c>
      <c r="S21" s="3" t="s">
        <v>0</v>
      </c>
      <c r="T21" s="3" t="s">
        <v>0</v>
      </c>
      <c r="U21" s="3" t="s">
        <v>0</v>
      </c>
      <c r="V21" s="3" t="s">
        <v>0</v>
      </c>
      <c r="W21" s="3" t="s">
        <v>0</v>
      </c>
      <c r="X21" s="3" t="s">
        <v>0</v>
      </c>
      <c r="Y21" s="3" t="s">
        <v>0</v>
      </c>
      <c r="Z21" s="3" t="s">
        <v>0</v>
      </c>
      <c r="AA21" s="2">
        <v>189</v>
      </c>
      <c r="AB21" s="3" t="s">
        <v>0</v>
      </c>
      <c r="AC21" s="3" t="s">
        <v>0</v>
      </c>
      <c r="AD21" s="3" t="s">
        <v>0</v>
      </c>
      <c r="AE21" s="2">
        <v>189</v>
      </c>
      <c r="AF21" s="3" t="s">
        <v>0</v>
      </c>
      <c r="AG21" s="3" t="s">
        <v>0</v>
      </c>
      <c r="AH21" s="3" t="s">
        <v>0</v>
      </c>
      <c r="AI21" s="3" t="s">
        <v>0</v>
      </c>
      <c r="AJ21" s="2">
        <v>189</v>
      </c>
      <c r="AK21" s="3" t="s">
        <v>0</v>
      </c>
      <c r="AL21" s="3" t="s">
        <v>0</v>
      </c>
      <c r="AM21" s="3" t="s">
        <v>0</v>
      </c>
      <c r="AN21" s="3" t="s">
        <v>0</v>
      </c>
      <c r="AO21" s="3" t="s">
        <v>0</v>
      </c>
      <c r="AP21" s="3" t="s">
        <v>0</v>
      </c>
      <c r="AQ21" s="3" t="s">
        <v>0</v>
      </c>
      <c r="AR21" s="2">
        <v>189</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0.09</v>
      </c>
      <c r="C22" s="8">
        <v>0.11</v>
      </c>
      <c r="D22" s="8">
        <v>7.0000000000000007E-2</v>
      </c>
      <c r="E22" s="7">
        <v>0.09</v>
      </c>
      <c r="F22" s="8">
        <v>0.08</v>
      </c>
      <c r="G22" s="8">
        <v>0.11</v>
      </c>
      <c r="H22" s="8">
        <v>0.1</v>
      </c>
      <c r="I22" s="8">
        <v>0.1</v>
      </c>
      <c r="J22" s="8">
        <v>0.08</v>
      </c>
      <c r="K22" s="7">
        <v>0.09</v>
      </c>
      <c r="L22" s="8">
        <v>0.1</v>
      </c>
      <c r="M22" s="8">
        <v>0.06</v>
      </c>
      <c r="N22" s="8">
        <v>7.0000000000000007E-2</v>
      </c>
      <c r="O22" s="8">
        <v>0.04</v>
      </c>
      <c r="P22" s="7">
        <v>0.09</v>
      </c>
      <c r="Q22" s="8">
        <v>0.12</v>
      </c>
      <c r="R22" s="8">
        <v>7.0000000000000007E-2</v>
      </c>
      <c r="S22" s="8">
        <v>0.03</v>
      </c>
      <c r="T22" s="8">
        <v>0.11</v>
      </c>
      <c r="U22" s="8">
        <v>7.0000000000000007E-2</v>
      </c>
      <c r="V22" s="8">
        <v>0</v>
      </c>
      <c r="W22" s="8">
        <v>0.27</v>
      </c>
      <c r="X22" s="8">
        <v>0.17</v>
      </c>
      <c r="Y22" s="8">
        <v>0.1</v>
      </c>
      <c r="Z22" s="8">
        <v>0.06</v>
      </c>
      <c r="AA22" s="7">
        <v>0.09</v>
      </c>
      <c r="AB22" s="8">
        <v>7.0000000000000007E-2</v>
      </c>
      <c r="AC22" s="8">
        <v>0.1</v>
      </c>
      <c r="AD22" s="8">
        <v>0.1</v>
      </c>
      <c r="AE22" s="7">
        <v>0.09</v>
      </c>
      <c r="AF22" s="8">
        <v>0.11</v>
      </c>
      <c r="AG22" s="8">
        <v>7.0000000000000007E-2</v>
      </c>
      <c r="AH22" s="8">
        <v>0.1</v>
      </c>
      <c r="AI22" s="8">
        <v>0.05</v>
      </c>
      <c r="AJ22" s="7">
        <v>0.09</v>
      </c>
      <c r="AK22" s="8">
        <v>0.09</v>
      </c>
      <c r="AL22" s="8">
        <v>0.09</v>
      </c>
      <c r="AM22" s="8">
        <v>0.11</v>
      </c>
      <c r="AN22" s="8">
        <v>0.09</v>
      </c>
      <c r="AO22" s="8">
        <v>0.1</v>
      </c>
      <c r="AP22" s="8">
        <v>0.04</v>
      </c>
      <c r="AQ22" s="8">
        <v>0.1</v>
      </c>
      <c r="AR22" s="7">
        <v>0.09</v>
      </c>
      <c r="AS22" s="8">
        <v>0.11</v>
      </c>
      <c r="AT22" s="8">
        <v>7.0000000000000007E-2</v>
      </c>
      <c r="AU22" s="8">
        <v>0.1</v>
      </c>
      <c r="AV22" s="8">
        <v>0.06</v>
      </c>
      <c r="AW22" s="8">
        <v>0</v>
      </c>
      <c r="AX22" s="8">
        <v>0.12</v>
      </c>
      <c r="AY22" s="8">
        <v>0.15</v>
      </c>
      <c r="AZ22" s="8">
        <v>0.2</v>
      </c>
      <c r="BA22" s="8">
        <v>0.09</v>
      </c>
      <c r="BB22" s="8">
        <v>0</v>
      </c>
      <c r="BC22" s="8">
        <v>0.03</v>
      </c>
      <c r="BD22" s="8">
        <v>0.04</v>
      </c>
    </row>
    <row r="24" spans="1:56" s="47" customFormat="1" ht="12.75" x14ac:dyDescent="0.2">
      <c r="A24" s="47" t="s">
        <v>211</v>
      </c>
    </row>
    <row r="26" spans="1:56" x14ac:dyDescent="0.2">
      <c r="A26" s="4" t="s">
        <v>232</v>
      </c>
      <c r="B26" s="45">
        <f>SUM(B8+B11)/B5</f>
        <v>0.53154495777446598</v>
      </c>
      <c r="C26" s="45">
        <f t="shared" ref="C26:BD26" si="0">SUM(C8+C11)/C5</f>
        <v>0.5045778229908443</v>
      </c>
      <c r="D26" s="45">
        <f t="shared" si="0"/>
        <v>0.55728155339805829</v>
      </c>
      <c r="E26" s="45">
        <f t="shared" si="0"/>
        <v>0.53154495777446598</v>
      </c>
      <c r="F26" s="45">
        <f t="shared" si="0"/>
        <v>0.55923344947735187</v>
      </c>
      <c r="G26" s="45">
        <f t="shared" si="0"/>
        <v>0.55692307692307697</v>
      </c>
      <c r="H26" s="45">
        <f t="shared" si="0"/>
        <v>0.52777777777777779</v>
      </c>
      <c r="I26" s="45">
        <f t="shared" si="0"/>
        <v>0.46621621621621623</v>
      </c>
      <c r="J26" s="45">
        <f t="shared" si="0"/>
        <v>0.52287581699346408</v>
      </c>
      <c r="K26" s="45">
        <f t="shared" si="0"/>
        <v>0.53154495777446598</v>
      </c>
      <c r="L26" s="45">
        <f t="shared" si="0"/>
        <v>0.53341218214074515</v>
      </c>
      <c r="M26" s="45">
        <f t="shared" si="0"/>
        <v>0.5</v>
      </c>
      <c r="N26" s="45">
        <f t="shared" si="0"/>
        <v>0.54639175257731953</v>
      </c>
      <c r="O26" s="45">
        <f t="shared" si="0"/>
        <v>0.5357142857142857</v>
      </c>
      <c r="P26" s="45">
        <f t="shared" si="0"/>
        <v>0.53142565150740928</v>
      </c>
      <c r="Q26" s="45">
        <f t="shared" si="0"/>
        <v>0.40465116279069768</v>
      </c>
      <c r="R26" s="45">
        <f t="shared" si="0"/>
        <v>0.663448275862069</v>
      </c>
      <c r="S26" s="45">
        <f t="shared" si="0"/>
        <v>0.56976744186046513</v>
      </c>
      <c r="T26" s="45">
        <f t="shared" si="0"/>
        <v>0.53846153846153844</v>
      </c>
      <c r="U26" s="45">
        <f t="shared" si="0"/>
        <v>0.61224489795918369</v>
      </c>
      <c r="V26" s="45">
        <f t="shared" si="0"/>
        <v>0.5</v>
      </c>
      <c r="W26" s="45">
        <f t="shared" si="0"/>
        <v>0.52380952380952384</v>
      </c>
      <c r="X26" s="45">
        <f t="shared" si="0"/>
        <v>8.3333333333333329E-2</v>
      </c>
      <c r="Y26" s="45">
        <f t="shared" si="0"/>
        <v>0.38235294117647056</v>
      </c>
      <c r="Z26" s="45">
        <f t="shared" si="0"/>
        <v>0.51869158878504673</v>
      </c>
      <c r="AA26" s="45">
        <f t="shared" si="0"/>
        <v>0.53154495777446598</v>
      </c>
      <c r="AB26" s="45">
        <f t="shared" si="0"/>
        <v>0.60909090909090913</v>
      </c>
      <c r="AC26" s="45">
        <f t="shared" si="0"/>
        <v>0.47894736842105262</v>
      </c>
      <c r="AD26" s="45">
        <f t="shared" si="0"/>
        <v>0.42622950819672129</v>
      </c>
      <c r="AE26" s="45">
        <f t="shared" si="0"/>
        <v>0.53154495777446598</v>
      </c>
      <c r="AF26" s="45">
        <f t="shared" si="0"/>
        <v>0.44134078212290501</v>
      </c>
      <c r="AG26" s="45">
        <f t="shared" si="0"/>
        <v>0.66916167664670656</v>
      </c>
      <c r="AH26" s="45">
        <f t="shared" si="0"/>
        <v>0.481981981981982</v>
      </c>
      <c r="AI26" s="45">
        <f t="shared" si="0"/>
        <v>0.5</v>
      </c>
      <c r="AJ26" s="45">
        <f t="shared" si="0"/>
        <v>0.53154495777446598</v>
      </c>
      <c r="AK26" s="45">
        <f t="shared" si="0"/>
        <v>0.62040816326530612</v>
      </c>
      <c r="AL26" s="45">
        <f t="shared" si="0"/>
        <v>0.46743295019157088</v>
      </c>
      <c r="AM26" s="45">
        <f t="shared" si="0"/>
        <v>0.50740740740740742</v>
      </c>
      <c r="AN26" s="45">
        <f t="shared" si="0"/>
        <v>0.41095890410958902</v>
      </c>
      <c r="AO26" s="45">
        <f t="shared" si="0"/>
        <v>0.46413502109704641</v>
      </c>
      <c r="AP26" s="45">
        <f t="shared" si="0"/>
        <v>0.57647058823529407</v>
      </c>
      <c r="AQ26" s="45">
        <f t="shared" si="0"/>
        <v>0.55871886120996439</v>
      </c>
      <c r="AR26" s="45">
        <f t="shared" si="0"/>
        <v>0.53154495777446598</v>
      </c>
      <c r="AS26" s="45">
        <f t="shared" si="0"/>
        <v>0.44633507853403143</v>
      </c>
      <c r="AT26" s="45">
        <f t="shared" si="0"/>
        <v>0.64027777777777772</v>
      </c>
      <c r="AU26" s="45">
        <f t="shared" si="0"/>
        <v>0.59398496240601506</v>
      </c>
      <c r="AV26" s="45">
        <f t="shared" si="0"/>
        <v>0.6</v>
      </c>
      <c r="AW26" s="45">
        <f t="shared" si="0"/>
        <v>0.55555555555555558</v>
      </c>
      <c r="AX26" s="45">
        <f t="shared" si="0"/>
        <v>0.39393939393939392</v>
      </c>
      <c r="AY26" s="45">
        <f t="shared" si="0"/>
        <v>0.62068965517241381</v>
      </c>
      <c r="AZ26" s="45">
        <f t="shared" si="0"/>
        <v>0.36363636363636365</v>
      </c>
      <c r="BA26" s="45">
        <f t="shared" si="0"/>
        <v>0.43478260869565216</v>
      </c>
      <c r="BB26" s="45">
        <f t="shared" si="0"/>
        <v>0.5</v>
      </c>
      <c r="BC26" s="45">
        <f t="shared" si="0"/>
        <v>0.37142857142857144</v>
      </c>
      <c r="BD26" s="45">
        <f t="shared" si="0"/>
        <v>0.5357142857142857</v>
      </c>
    </row>
    <row r="27" spans="1:56" x14ac:dyDescent="0.2">
      <c r="A27" s="4" t="s">
        <v>233</v>
      </c>
      <c r="B27" s="45">
        <f>SUM(B17+B20)/B5</f>
        <v>0.20914058618976653</v>
      </c>
      <c r="C27" s="45">
        <f t="shared" ref="C27:BD27" si="1">SUM(C17+C20)/C5</f>
        <v>0.25432349949135302</v>
      </c>
      <c r="D27" s="45">
        <f t="shared" si="1"/>
        <v>0.16601941747572815</v>
      </c>
      <c r="E27" s="45">
        <f t="shared" si="1"/>
        <v>0.20914058618976653</v>
      </c>
      <c r="F27" s="45">
        <f t="shared" si="1"/>
        <v>0.15156794425087108</v>
      </c>
      <c r="G27" s="45">
        <f t="shared" si="1"/>
        <v>0.2153846153846154</v>
      </c>
      <c r="H27" s="45">
        <f t="shared" si="1"/>
        <v>0.20555555555555555</v>
      </c>
      <c r="I27" s="45">
        <f t="shared" si="1"/>
        <v>0.27364864864864863</v>
      </c>
      <c r="J27" s="45">
        <f t="shared" si="1"/>
        <v>0.23747276688453159</v>
      </c>
      <c r="K27" s="45">
        <f t="shared" si="1"/>
        <v>0.20914058618976653</v>
      </c>
      <c r="L27" s="45">
        <f t="shared" si="1"/>
        <v>0.21407451212300413</v>
      </c>
      <c r="M27" s="45">
        <f t="shared" si="1"/>
        <v>0.19411764705882353</v>
      </c>
      <c r="N27" s="45">
        <f t="shared" si="1"/>
        <v>0.17525773195876287</v>
      </c>
      <c r="O27" s="45">
        <f t="shared" si="1"/>
        <v>0.16071428571428573</v>
      </c>
      <c r="P27" s="45">
        <f t="shared" si="1"/>
        <v>0.2110373019928462</v>
      </c>
      <c r="Q27" s="45">
        <f t="shared" si="1"/>
        <v>0.32558139534883723</v>
      </c>
      <c r="R27" s="45">
        <f t="shared" si="1"/>
        <v>0.1393103448275862</v>
      </c>
      <c r="S27" s="45">
        <f t="shared" si="1"/>
        <v>0.15116279069767441</v>
      </c>
      <c r="T27" s="45">
        <f t="shared" si="1"/>
        <v>0.21794871794871795</v>
      </c>
      <c r="U27" s="45">
        <f t="shared" si="1"/>
        <v>0.10204081632653061</v>
      </c>
      <c r="V27" s="45">
        <f t="shared" si="1"/>
        <v>0.16666666666666666</v>
      </c>
      <c r="W27" s="45">
        <f t="shared" si="1"/>
        <v>0.33333333333333331</v>
      </c>
      <c r="X27" s="45">
        <f t="shared" si="1"/>
        <v>0.41666666666666669</v>
      </c>
      <c r="Y27" s="45">
        <f t="shared" si="1"/>
        <v>0.19607843137254902</v>
      </c>
      <c r="Z27" s="45">
        <f t="shared" si="1"/>
        <v>0.13084112149532709</v>
      </c>
      <c r="AA27" s="45">
        <f t="shared" si="1"/>
        <v>0.20914058618976653</v>
      </c>
      <c r="AB27" s="45">
        <f t="shared" si="1"/>
        <v>0.15568181818181817</v>
      </c>
      <c r="AC27" s="45">
        <f t="shared" si="1"/>
        <v>0.26315789473684209</v>
      </c>
      <c r="AD27" s="45">
        <f t="shared" si="1"/>
        <v>0.19125683060109289</v>
      </c>
      <c r="AE27" s="45">
        <f t="shared" si="1"/>
        <v>0.20914058618976653</v>
      </c>
      <c r="AF27" s="45">
        <f t="shared" si="1"/>
        <v>0.29329608938547486</v>
      </c>
      <c r="AG27" s="45">
        <f t="shared" si="1"/>
        <v>0.1377245508982036</v>
      </c>
      <c r="AH27" s="45">
        <f t="shared" si="1"/>
        <v>0.21621621621621623</v>
      </c>
      <c r="AI27" s="45">
        <f t="shared" si="1"/>
        <v>0.11956521739130435</v>
      </c>
      <c r="AJ27" s="45">
        <f t="shared" si="1"/>
        <v>0.20914058618976653</v>
      </c>
      <c r="AK27" s="45">
        <f t="shared" si="1"/>
        <v>0.18979591836734694</v>
      </c>
      <c r="AL27" s="45">
        <f t="shared" si="1"/>
        <v>0.16858237547892721</v>
      </c>
      <c r="AM27" s="45">
        <f t="shared" si="1"/>
        <v>0.24074074074074073</v>
      </c>
      <c r="AN27" s="45">
        <f t="shared" si="1"/>
        <v>0.28310502283105021</v>
      </c>
      <c r="AO27" s="45">
        <f t="shared" si="1"/>
        <v>0.29113924050632911</v>
      </c>
      <c r="AP27" s="45">
        <f t="shared" si="1"/>
        <v>0.16470588235294117</v>
      </c>
      <c r="AQ27" s="45">
        <f t="shared" si="1"/>
        <v>0.16014234875444841</v>
      </c>
      <c r="AR27" s="45">
        <f t="shared" si="1"/>
        <v>0.20914058618976653</v>
      </c>
      <c r="AS27" s="45">
        <f t="shared" si="1"/>
        <v>0.29450261780104714</v>
      </c>
      <c r="AT27" s="45">
        <f t="shared" si="1"/>
        <v>0.14444444444444443</v>
      </c>
      <c r="AU27" s="45">
        <f t="shared" si="1"/>
        <v>0.18796992481203006</v>
      </c>
      <c r="AV27" s="45">
        <f t="shared" si="1"/>
        <v>0.12727272727272726</v>
      </c>
      <c r="AW27" s="45">
        <f t="shared" si="1"/>
        <v>0.22222222222222221</v>
      </c>
      <c r="AX27" s="45">
        <f t="shared" si="1"/>
        <v>0.30303030303030304</v>
      </c>
      <c r="AY27" s="45">
        <f t="shared" si="1"/>
        <v>0.17241379310344829</v>
      </c>
      <c r="AZ27" s="45">
        <f t="shared" si="1"/>
        <v>0.54545454545454541</v>
      </c>
      <c r="BA27" s="45">
        <f t="shared" si="1"/>
        <v>0.16770186335403728</v>
      </c>
      <c r="BB27" s="45">
        <f t="shared" si="1"/>
        <v>0</v>
      </c>
      <c r="BC27" s="45">
        <f t="shared" si="1"/>
        <v>2.8571428571428571E-2</v>
      </c>
      <c r="BD27" s="45">
        <f t="shared" si="1"/>
        <v>0.16071428571428573</v>
      </c>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showGridLines="0" workbookViewId="0">
      <pane xSplit="1" ySplit="7" topLeftCell="B8" activePane="bottomRight" state="frozen"/>
      <selection activeCell="E38" sqref="E38"/>
      <selection pane="topRight" activeCell="E38" sqref="E38"/>
      <selection pane="bottomLeft" activeCell="E38" sqref="E38"/>
      <selection pane="bottomRight" activeCell="E38" sqref="E38"/>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234</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184</v>
      </c>
      <c r="AA2" s="6" t="s">
        <v>9</v>
      </c>
      <c r="AB2" s="5" t="s">
        <v>31</v>
      </c>
      <c r="AC2" s="5" t="s">
        <v>32</v>
      </c>
      <c r="AD2" s="5" t="s">
        <v>33</v>
      </c>
      <c r="AE2" s="6" t="s">
        <v>9</v>
      </c>
      <c r="AF2" s="5" t="s">
        <v>34</v>
      </c>
      <c r="AG2" s="5" t="s">
        <v>35</v>
      </c>
      <c r="AH2" s="5" t="s">
        <v>36</v>
      </c>
      <c r="AI2" s="5" t="s">
        <v>185</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186</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187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167</v>
      </c>
      <c r="B8" s="41">
        <v>349</v>
      </c>
      <c r="C8" s="41">
        <v>172</v>
      </c>
      <c r="D8" s="41">
        <v>177</v>
      </c>
      <c r="E8" s="41">
        <v>349</v>
      </c>
      <c r="F8" s="41">
        <v>110</v>
      </c>
      <c r="G8" s="41">
        <v>66</v>
      </c>
      <c r="H8" s="41">
        <v>64</v>
      </c>
      <c r="I8" s="41">
        <v>45</v>
      </c>
      <c r="J8" s="41">
        <v>64</v>
      </c>
      <c r="K8" s="41">
        <v>349</v>
      </c>
      <c r="L8" s="41">
        <v>296</v>
      </c>
      <c r="M8" s="41">
        <v>33</v>
      </c>
      <c r="N8" s="41">
        <v>13</v>
      </c>
      <c r="O8" s="41">
        <v>7</v>
      </c>
      <c r="P8" s="41">
        <v>342</v>
      </c>
      <c r="Q8" s="41">
        <v>78</v>
      </c>
      <c r="R8" s="41">
        <v>176</v>
      </c>
      <c r="S8" s="41">
        <v>12</v>
      </c>
      <c r="T8" s="41">
        <v>17</v>
      </c>
      <c r="U8" s="41">
        <v>16</v>
      </c>
      <c r="V8" s="41">
        <v>0</v>
      </c>
      <c r="W8" s="41">
        <v>8</v>
      </c>
      <c r="X8" s="41">
        <v>0</v>
      </c>
      <c r="Y8" s="41">
        <v>10</v>
      </c>
      <c r="Z8" s="41">
        <v>27</v>
      </c>
      <c r="AA8" s="41">
        <v>349</v>
      </c>
      <c r="AB8" s="41">
        <v>186</v>
      </c>
      <c r="AC8" s="41">
        <v>138</v>
      </c>
      <c r="AD8" s="41">
        <v>25</v>
      </c>
      <c r="AE8" s="41">
        <v>349</v>
      </c>
      <c r="AF8" s="41">
        <v>89</v>
      </c>
      <c r="AG8" s="41">
        <v>175</v>
      </c>
      <c r="AH8" s="41">
        <v>61</v>
      </c>
      <c r="AI8" s="41">
        <v>24</v>
      </c>
      <c r="AJ8" s="41">
        <v>349</v>
      </c>
      <c r="AK8" s="41">
        <v>104</v>
      </c>
      <c r="AL8" s="41">
        <v>47</v>
      </c>
      <c r="AM8" s="41">
        <v>48</v>
      </c>
      <c r="AN8" s="41">
        <v>30</v>
      </c>
      <c r="AO8" s="41">
        <v>33</v>
      </c>
      <c r="AP8" s="41">
        <v>41</v>
      </c>
      <c r="AQ8" s="41">
        <v>46</v>
      </c>
      <c r="AR8" s="41">
        <v>349</v>
      </c>
      <c r="AS8" s="41">
        <v>95</v>
      </c>
      <c r="AT8" s="41">
        <v>160</v>
      </c>
      <c r="AU8" s="41">
        <v>30</v>
      </c>
      <c r="AV8" s="41">
        <v>17</v>
      </c>
      <c r="AW8" s="41">
        <v>0</v>
      </c>
      <c r="AX8" s="41">
        <v>2</v>
      </c>
      <c r="AY8" s="41">
        <v>5</v>
      </c>
      <c r="AZ8" s="41">
        <v>2</v>
      </c>
      <c r="BA8" s="41">
        <v>25</v>
      </c>
      <c r="BB8" s="41">
        <v>0</v>
      </c>
      <c r="BC8" s="41">
        <v>7</v>
      </c>
      <c r="BD8" s="41">
        <v>7</v>
      </c>
    </row>
    <row r="9" spans="1:56" x14ac:dyDescent="0.2">
      <c r="A9" s="75"/>
      <c r="B9" s="2">
        <v>340</v>
      </c>
      <c r="C9" s="3" t="s">
        <v>0</v>
      </c>
      <c r="D9" s="3" t="s">
        <v>0</v>
      </c>
      <c r="E9" s="2">
        <v>340</v>
      </c>
      <c r="F9" s="3" t="s">
        <v>0</v>
      </c>
      <c r="G9" s="3" t="s">
        <v>0</v>
      </c>
      <c r="H9" s="3" t="s">
        <v>0</v>
      </c>
      <c r="I9" s="3" t="s">
        <v>0</v>
      </c>
      <c r="J9" s="3" t="s">
        <v>0</v>
      </c>
      <c r="K9" s="2">
        <v>340</v>
      </c>
      <c r="L9" s="3" t="s">
        <v>0</v>
      </c>
      <c r="M9" s="3" t="s">
        <v>0</v>
      </c>
      <c r="N9" s="3" t="s">
        <v>0</v>
      </c>
      <c r="O9" s="3" t="s">
        <v>0</v>
      </c>
      <c r="P9" s="2">
        <v>334</v>
      </c>
      <c r="Q9" s="3" t="s">
        <v>0</v>
      </c>
      <c r="R9" s="3" t="s">
        <v>0</v>
      </c>
      <c r="S9" s="3" t="s">
        <v>0</v>
      </c>
      <c r="T9" s="3" t="s">
        <v>0</v>
      </c>
      <c r="U9" s="3" t="s">
        <v>0</v>
      </c>
      <c r="V9" s="3" t="s">
        <v>0</v>
      </c>
      <c r="W9" s="3" t="s">
        <v>0</v>
      </c>
      <c r="X9" s="3" t="s">
        <v>0</v>
      </c>
      <c r="Y9" s="3" t="s">
        <v>0</v>
      </c>
      <c r="Z9" s="3" t="s">
        <v>0</v>
      </c>
      <c r="AA9" s="2">
        <v>340</v>
      </c>
      <c r="AB9" s="3" t="s">
        <v>0</v>
      </c>
      <c r="AC9" s="3" t="s">
        <v>0</v>
      </c>
      <c r="AD9" s="3" t="s">
        <v>0</v>
      </c>
      <c r="AE9" s="2">
        <v>340</v>
      </c>
      <c r="AF9" s="3" t="s">
        <v>0</v>
      </c>
      <c r="AG9" s="3" t="s">
        <v>0</v>
      </c>
      <c r="AH9" s="3" t="s">
        <v>0</v>
      </c>
      <c r="AI9" s="3" t="s">
        <v>0</v>
      </c>
      <c r="AJ9" s="2">
        <v>340</v>
      </c>
      <c r="AK9" s="3" t="s">
        <v>0</v>
      </c>
      <c r="AL9" s="3" t="s">
        <v>0</v>
      </c>
      <c r="AM9" s="3" t="s">
        <v>0</v>
      </c>
      <c r="AN9" s="3" t="s">
        <v>0</v>
      </c>
      <c r="AO9" s="3" t="s">
        <v>0</v>
      </c>
      <c r="AP9" s="3" t="s">
        <v>0</v>
      </c>
      <c r="AQ9" s="3" t="s">
        <v>0</v>
      </c>
      <c r="AR9" s="2">
        <v>340</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0.17</v>
      </c>
      <c r="C10" s="8">
        <v>0.18</v>
      </c>
      <c r="D10" s="8">
        <v>0.17</v>
      </c>
      <c r="E10" s="7">
        <v>0.17</v>
      </c>
      <c r="F10" s="8">
        <v>0.19</v>
      </c>
      <c r="G10" s="8">
        <v>0.2</v>
      </c>
      <c r="H10" s="8">
        <v>0.18</v>
      </c>
      <c r="I10" s="8">
        <v>0.15</v>
      </c>
      <c r="J10" s="8">
        <v>0.14000000000000001</v>
      </c>
      <c r="K10" s="7">
        <v>0.17</v>
      </c>
      <c r="L10" s="8">
        <v>0.18</v>
      </c>
      <c r="M10" s="8">
        <v>0.2</v>
      </c>
      <c r="N10" s="8">
        <v>0.13</v>
      </c>
      <c r="O10" s="8">
        <v>0.13</v>
      </c>
      <c r="P10" s="7">
        <v>0.17</v>
      </c>
      <c r="Q10" s="8">
        <v>0.12</v>
      </c>
      <c r="R10" s="8">
        <v>0.24</v>
      </c>
      <c r="S10" s="8">
        <v>0.14000000000000001</v>
      </c>
      <c r="T10" s="8">
        <v>0.22</v>
      </c>
      <c r="U10" s="8">
        <v>0.32</v>
      </c>
      <c r="V10" s="8">
        <v>0</v>
      </c>
      <c r="W10" s="8">
        <v>0.19</v>
      </c>
      <c r="X10" s="8">
        <v>0</v>
      </c>
      <c r="Y10" s="8">
        <v>0.1</v>
      </c>
      <c r="Z10" s="8">
        <v>0.12</v>
      </c>
      <c r="AA10" s="7">
        <v>0.17</v>
      </c>
      <c r="AB10" s="8">
        <v>0.21</v>
      </c>
      <c r="AC10" s="8">
        <v>0.15</v>
      </c>
      <c r="AD10" s="8">
        <v>0.14000000000000001</v>
      </c>
      <c r="AE10" s="7">
        <v>0.17</v>
      </c>
      <c r="AF10" s="8">
        <v>0.12</v>
      </c>
      <c r="AG10" s="8">
        <v>0.26</v>
      </c>
      <c r="AH10" s="8">
        <v>0.14000000000000001</v>
      </c>
      <c r="AI10" s="8">
        <v>0.13</v>
      </c>
      <c r="AJ10" s="7">
        <v>0.17</v>
      </c>
      <c r="AK10" s="8">
        <v>0.21</v>
      </c>
      <c r="AL10" s="8">
        <v>0.18</v>
      </c>
      <c r="AM10" s="8">
        <v>0.18</v>
      </c>
      <c r="AN10" s="8">
        <v>0.14000000000000001</v>
      </c>
      <c r="AO10" s="8">
        <v>0.14000000000000001</v>
      </c>
      <c r="AP10" s="8">
        <v>0.16</v>
      </c>
      <c r="AQ10" s="8">
        <v>0.17</v>
      </c>
      <c r="AR10" s="7">
        <v>0.17</v>
      </c>
      <c r="AS10" s="8">
        <v>0.12</v>
      </c>
      <c r="AT10" s="8">
        <v>0.22</v>
      </c>
      <c r="AU10" s="8">
        <v>0.23</v>
      </c>
      <c r="AV10" s="8">
        <v>0.3</v>
      </c>
      <c r="AW10" s="8">
        <v>0</v>
      </c>
      <c r="AX10" s="8">
        <v>0.06</v>
      </c>
      <c r="AY10" s="8">
        <v>0.16</v>
      </c>
      <c r="AZ10" s="8">
        <v>0.17</v>
      </c>
      <c r="BA10" s="8">
        <v>0.16</v>
      </c>
      <c r="BB10" s="8">
        <v>0.05</v>
      </c>
      <c r="BC10" s="8">
        <v>0.2</v>
      </c>
      <c r="BD10" s="8">
        <v>0.13</v>
      </c>
    </row>
    <row r="11" spans="1:56" x14ac:dyDescent="0.2">
      <c r="A11" s="75" t="s">
        <v>168</v>
      </c>
      <c r="B11" s="2">
        <v>420</v>
      </c>
      <c r="C11" s="2">
        <v>195</v>
      </c>
      <c r="D11" s="2">
        <v>226</v>
      </c>
      <c r="E11" s="2">
        <v>420</v>
      </c>
      <c r="F11" s="2">
        <v>141</v>
      </c>
      <c r="G11" s="2">
        <v>67</v>
      </c>
      <c r="H11" s="2">
        <v>67</v>
      </c>
      <c r="I11" s="2">
        <v>46</v>
      </c>
      <c r="J11" s="2">
        <v>98</v>
      </c>
      <c r="K11" s="2">
        <v>420</v>
      </c>
      <c r="L11" s="2">
        <v>353</v>
      </c>
      <c r="M11" s="2">
        <v>32</v>
      </c>
      <c r="N11" s="2">
        <v>23</v>
      </c>
      <c r="O11" s="2">
        <v>12</v>
      </c>
      <c r="P11" s="2">
        <v>408</v>
      </c>
      <c r="Q11" s="2">
        <v>114</v>
      </c>
      <c r="R11" s="2">
        <v>194</v>
      </c>
      <c r="S11" s="2">
        <v>22</v>
      </c>
      <c r="T11" s="2">
        <v>10</v>
      </c>
      <c r="U11" s="2">
        <v>7</v>
      </c>
      <c r="V11" s="2">
        <v>1</v>
      </c>
      <c r="W11" s="2">
        <v>6</v>
      </c>
      <c r="X11" s="2">
        <v>2</v>
      </c>
      <c r="Y11" s="2">
        <v>10</v>
      </c>
      <c r="Z11" s="2">
        <v>42</v>
      </c>
      <c r="AA11" s="2">
        <v>420</v>
      </c>
      <c r="AB11" s="2">
        <v>216</v>
      </c>
      <c r="AC11" s="2">
        <v>178</v>
      </c>
      <c r="AD11" s="2">
        <v>27</v>
      </c>
      <c r="AE11" s="2">
        <v>420</v>
      </c>
      <c r="AF11" s="2">
        <v>142</v>
      </c>
      <c r="AG11" s="2">
        <v>162</v>
      </c>
      <c r="AH11" s="2">
        <v>80</v>
      </c>
      <c r="AI11" s="2">
        <v>37</v>
      </c>
      <c r="AJ11" s="2">
        <v>420</v>
      </c>
      <c r="AK11" s="2">
        <v>132</v>
      </c>
      <c r="AL11" s="2">
        <v>45</v>
      </c>
      <c r="AM11" s="2">
        <v>46</v>
      </c>
      <c r="AN11" s="2">
        <v>33</v>
      </c>
      <c r="AO11" s="2">
        <v>45</v>
      </c>
      <c r="AP11" s="2">
        <v>58</v>
      </c>
      <c r="AQ11" s="2">
        <v>62</v>
      </c>
      <c r="AR11" s="2">
        <v>420</v>
      </c>
      <c r="AS11" s="2">
        <v>135</v>
      </c>
      <c r="AT11" s="2">
        <v>194</v>
      </c>
      <c r="AU11" s="2">
        <v>29</v>
      </c>
      <c r="AV11" s="2">
        <v>9</v>
      </c>
      <c r="AW11" s="2">
        <v>3</v>
      </c>
      <c r="AX11" s="2">
        <v>6</v>
      </c>
      <c r="AY11" s="2">
        <v>7</v>
      </c>
      <c r="AZ11" s="2">
        <v>4</v>
      </c>
      <c r="BA11" s="2">
        <v>18</v>
      </c>
      <c r="BB11" s="2">
        <v>2</v>
      </c>
      <c r="BC11" s="2">
        <v>2</v>
      </c>
      <c r="BD11" s="2">
        <v>12</v>
      </c>
    </row>
    <row r="12" spans="1:56" s="42" customFormat="1" x14ac:dyDescent="0.2">
      <c r="A12" s="75"/>
      <c r="B12" s="41">
        <v>409</v>
      </c>
      <c r="C12" s="41" t="s">
        <v>0</v>
      </c>
      <c r="D12" s="41" t="s">
        <v>0</v>
      </c>
      <c r="E12" s="41">
        <v>409</v>
      </c>
      <c r="F12" s="41" t="s">
        <v>0</v>
      </c>
      <c r="G12" s="41" t="s">
        <v>0</v>
      </c>
      <c r="H12" s="41" t="s">
        <v>0</v>
      </c>
      <c r="I12" s="41" t="s">
        <v>0</v>
      </c>
      <c r="J12" s="41" t="s">
        <v>0</v>
      </c>
      <c r="K12" s="41">
        <v>409</v>
      </c>
      <c r="L12" s="41" t="s">
        <v>0</v>
      </c>
      <c r="M12" s="41" t="s">
        <v>0</v>
      </c>
      <c r="N12" s="41" t="s">
        <v>0</v>
      </c>
      <c r="O12" s="41" t="s">
        <v>0</v>
      </c>
      <c r="P12" s="41">
        <v>397</v>
      </c>
      <c r="Q12" s="41" t="s">
        <v>0</v>
      </c>
      <c r="R12" s="41" t="s">
        <v>0</v>
      </c>
      <c r="S12" s="41" t="s">
        <v>0</v>
      </c>
      <c r="T12" s="41" t="s">
        <v>0</v>
      </c>
      <c r="U12" s="41" t="s">
        <v>0</v>
      </c>
      <c r="V12" s="41" t="s">
        <v>0</v>
      </c>
      <c r="W12" s="41" t="s">
        <v>0</v>
      </c>
      <c r="X12" s="41" t="s">
        <v>0</v>
      </c>
      <c r="Y12" s="41" t="s">
        <v>0</v>
      </c>
      <c r="Z12" s="41" t="s">
        <v>0</v>
      </c>
      <c r="AA12" s="41">
        <v>409</v>
      </c>
      <c r="AB12" s="41" t="s">
        <v>0</v>
      </c>
      <c r="AC12" s="41" t="s">
        <v>0</v>
      </c>
      <c r="AD12" s="41" t="s">
        <v>0</v>
      </c>
      <c r="AE12" s="41">
        <v>409</v>
      </c>
      <c r="AF12" s="41" t="s">
        <v>0</v>
      </c>
      <c r="AG12" s="41" t="s">
        <v>0</v>
      </c>
      <c r="AH12" s="41" t="s">
        <v>0</v>
      </c>
      <c r="AI12" s="41" t="s">
        <v>0</v>
      </c>
      <c r="AJ12" s="41">
        <v>409</v>
      </c>
      <c r="AK12" s="41" t="s">
        <v>0</v>
      </c>
      <c r="AL12" s="41" t="s">
        <v>0</v>
      </c>
      <c r="AM12" s="41" t="s">
        <v>0</v>
      </c>
      <c r="AN12" s="41" t="s">
        <v>0</v>
      </c>
      <c r="AO12" s="41" t="s">
        <v>0</v>
      </c>
      <c r="AP12" s="41" t="s">
        <v>0</v>
      </c>
      <c r="AQ12" s="41" t="s">
        <v>0</v>
      </c>
      <c r="AR12" s="41">
        <v>409</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0.21</v>
      </c>
      <c r="C13" s="8">
        <v>0.2</v>
      </c>
      <c r="D13" s="8">
        <v>0.22</v>
      </c>
      <c r="E13" s="7">
        <v>0.21</v>
      </c>
      <c r="F13" s="8">
        <v>0.25</v>
      </c>
      <c r="G13" s="8">
        <v>0.21</v>
      </c>
      <c r="H13" s="8">
        <v>0.19</v>
      </c>
      <c r="I13" s="8">
        <v>0.16</v>
      </c>
      <c r="J13" s="8">
        <v>0.21</v>
      </c>
      <c r="K13" s="7">
        <v>0.21</v>
      </c>
      <c r="L13" s="8">
        <v>0.21</v>
      </c>
      <c r="M13" s="8">
        <v>0.19</v>
      </c>
      <c r="N13" s="8">
        <v>0.24</v>
      </c>
      <c r="O13" s="8">
        <v>0.22</v>
      </c>
      <c r="P13" s="7">
        <v>0.21</v>
      </c>
      <c r="Q13" s="8">
        <v>0.18</v>
      </c>
      <c r="R13" s="8">
        <v>0.27</v>
      </c>
      <c r="S13" s="8">
        <v>0.26</v>
      </c>
      <c r="T13" s="8">
        <v>0.12</v>
      </c>
      <c r="U13" s="8">
        <v>0.15</v>
      </c>
      <c r="V13" s="8">
        <v>0.22</v>
      </c>
      <c r="W13" s="8">
        <v>0.14000000000000001</v>
      </c>
      <c r="X13" s="8">
        <v>0.16</v>
      </c>
      <c r="Y13" s="8">
        <v>0.09</v>
      </c>
      <c r="Z13" s="8">
        <v>0.2</v>
      </c>
      <c r="AA13" s="7">
        <v>0.21</v>
      </c>
      <c r="AB13" s="8">
        <v>0.24</v>
      </c>
      <c r="AC13" s="8">
        <v>0.19</v>
      </c>
      <c r="AD13" s="8">
        <v>0.15</v>
      </c>
      <c r="AE13" s="7">
        <v>0.21</v>
      </c>
      <c r="AF13" s="8">
        <v>0.2</v>
      </c>
      <c r="AG13" s="8">
        <v>0.24</v>
      </c>
      <c r="AH13" s="8">
        <v>0.18</v>
      </c>
      <c r="AI13" s="8">
        <v>0.2</v>
      </c>
      <c r="AJ13" s="7">
        <v>0.21</v>
      </c>
      <c r="AK13" s="8">
        <v>0.27</v>
      </c>
      <c r="AL13" s="8">
        <v>0.17</v>
      </c>
      <c r="AM13" s="8">
        <v>0.17</v>
      </c>
      <c r="AN13" s="8">
        <v>0.15</v>
      </c>
      <c r="AO13" s="8">
        <v>0.19</v>
      </c>
      <c r="AP13" s="8">
        <v>0.23</v>
      </c>
      <c r="AQ13" s="8">
        <v>0.22</v>
      </c>
      <c r="AR13" s="7">
        <v>0.21</v>
      </c>
      <c r="AS13" s="8">
        <v>0.18</v>
      </c>
      <c r="AT13" s="8">
        <v>0.27</v>
      </c>
      <c r="AU13" s="8">
        <v>0.22</v>
      </c>
      <c r="AV13" s="8">
        <v>0.16</v>
      </c>
      <c r="AW13" s="8">
        <v>0.33</v>
      </c>
      <c r="AX13" s="8">
        <v>0.17</v>
      </c>
      <c r="AY13" s="8">
        <v>0.23</v>
      </c>
      <c r="AZ13" s="8">
        <v>0.34</v>
      </c>
      <c r="BA13" s="8">
        <v>0.11</v>
      </c>
      <c r="BB13" s="8">
        <v>0.23</v>
      </c>
      <c r="BC13" s="8">
        <v>0.06</v>
      </c>
      <c r="BD13" s="8">
        <v>0.22</v>
      </c>
    </row>
    <row r="14" spans="1:56" s="42" customFormat="1" x14ac:dyDescent="0.2">
      <c r="A14" s="75" t="s">
        <v>169</v>
      </c>
      <c r="B14" s="41">
        <v>721</v>
      </c>
      <c r="C14" s="41">
        <v>317</v>
      </c>
      <c r="D14" s="41">
        <v>404</v>
      </c>
      <c r="E14" s="41">
        <v>721</v>
      </c>
      <c r="F14" s="41">
        <v>214</v>
      </c>
      <c r="G14" s="41">
        <v>105</v>
      </c>
      <c r="H14" s="41">
        <v>125</v>
      </c>
      <c r="I14" s="41">
        <v>109</v>
      </c>
      <c r="J14" s="41">
        <v>167</v>
      </c>
      <c r="K14" s="41">
        <v>721</v>
      </c>
      <c r="L14" s="41">
        <v>594</v>
      </c>
      <c r="M14" s="41">
        <v>66</v>
      </c>
      <c r="N14" s="41">
        <v>34</v>
      </c>
      <c r="O14" s="41">
        <v>26</v>
      </c>
      <c r="P14" s="41">
        <v>695</v>
      </c>
      <c r="Q14" s="41">
        <v>211</v>
      </c>
      <c r="R14" s="41">
        <v>225</v>
      </c>
      <c r="S14" s="41">
        <v>35</v>
      </c>
      <c r="T14" s="41">
        <v>28</v>
      </c>
      <c r="U14" s="41">
        <v>19</v>
      </c>
      <c r="V14" s="41">
        <v>1</v>
      </c>
      <c r="W14" s="41">
        <v>12</v>
      </c>
      <c r="X14" s="41">
        <v>5</v>
      </c>
      <c r="Y14" s="41">
        <v>59</v>
      </c>
      <c r="Z14" s="41">
        <v>99</v>
      </c>
      <c r="AA14" s="41">
        <v>721</v>
      </c>
      <c r="AB14" s="41">
        <v>287</v>
      </c>
      <c r="AC14" s="41">
        <v>334</v>
      </c>
      <c r="AD14" s="41">
        <v>100</v>
      </c>
      <c r="AE14" s="41">
        <v>721</v>
      </c>
      <c r="AF14" s="41">
        <v>239</v>
      </c>
      <c r="AG14" s="41">
        <v>205</v>
      </c>
      <c r="AH14" s="41">
        <v>189</v>
      </c>
      <c r="AI14" s="41">
        <v>88</v>
      </c>
      <c r="AJ14" s="41">
        <v>721</v>
      </c>
      <c r="AK14" s="41">
        <v>143</v>
      </c>
      <c r="AL14" s="41">
        <v>110</v>
      </c>
      <c r="AM14" s="41">
        <v>90</v>
      </c>
      <c r="AN14" s="41">
        <v>84</v>
      </c>
      <c r="AO14" s="41">
        <v>73</v>
      </c>
      <c r="AP14" s="41">
        <v>110</v>
      </c>
      <c r="AQ14" s="41">
        <v>112</v>
      </c>
      <c r="AR14" s="41">
        <v>721</v>
      </c>
      <c r="AS14" s="41">
        <v>259</v>
      </c>
      <c r="AT14" s="41">
        <v>232</v>
      </c>
      <c r="AU14" s="41">
        <v>45</v>
      </c>
      <c r="AV14" s="41">
        <v>20</v>
      </c>
      <c r="AW14" s="41">
        <v>2</v>
      </c>
      <c r="AX14" s="41">
        <v>15</v>
      </c>
      <c r="AY14" s="41">
        <v>11</v>
      </c>
      <c r="AZ14" s="41">
        <v>3</v>
      </c>
      <c r="BA14" s="41">
        <v>81</v>
      </c>
      <c r="BB14" s="41">
        <v>5</v>
      </c>
      <c r="BC14" s="41">
        <v>23</v>
      </c>
      <c r="BD14" s="41">
        <v>26</v>
      </c>
    </row>
    <row r="15" spans="1:56" x14ac:dyDescent="0.2">
      <c r="A15" s="75"/>
      <c r="B15" s="2">
        <v>704</v>
      </c>
      <c r="C15" s="3" t="s">
        <v>0</v>
      </c>
      <c r="D15" s="3" t="s">
        <v>0</v>
      </c>
      <c r="E15" s="2">
        <v>704</v>
      </c>
      <c r="F15" s="3" t="s">
        <v>0</v>
      </c>
      <c r="G15" s="3" t="s">
        <v>0</v>
      </c>
      <c r="H15" s="3" t="s">
        <v>0</v>
      </c>
      <c r="I15" s="3" t="s">
        <v>0</v>
      </c>
      <c r="J15" s="3" t="s">
        <v>0</v>
      </c>
      <c r="K15" s="2">
        <v>704</v>
      </c>
      <c r="L15" s="3" t="s">
        <v>0</v>
      </c>
      <c r="M15" s="3" t="s">
        <v>0</v>
      </c>
      <c r="N15" s="3" t="s">
        <v>0</v>
      </c>
      <c r="O15" s="3" t="s">
        <v>0</v>
      </c>
      <c r="P15" s="2">
        <v>679</v>
      </c>
      <c r="Q15" s="3" t="s">
        <v>0</v>
      </c>
      <c r="R15" s="3" t="s">
        <v>0</v>
      </c>
      <c r="S15" s="3" t="s">
        <v>0</v>
      </c>
      <c r="T15" s="3" t="s">
        <v>0</v>
      </c>
      <c r="U15" s="3" t="s">
        <v>0</v>
      </c>
      <c r="V15" s="3" t="s">
        <v>0</v>
      </c>
      <c r="W15" s="3" t="s">
        <v>0</v>
      </c>
      <c r="X15" s="3" t="s">
        <v>0</v>
      </c>
      <c r="Y15" s="3" t="s">
        <v>0</v>
      </c>
      <c r="Z15" s="3" t="s">
        <v>0</v>
      </c>
      <c r="AA15" s="2">
        <v>704</v>
      </c>
      <c r="AB15" s="3" t="s">
        <v>0</v>
      </c>
      <c r="AC15" s="3" t="s">
        <v>0</v>
      </c>
      <c r="AD15" s="3" t="s">
        <v>0</v>
      </c>
      <c r="AE15" s="2">
        <v>704</v>
      </c>
      <c r="AF15" s="3" t="s">
        <v>0</v>
      </c>
      <c r="AG15" s="3" t="s">
        <v>0</v>
      </c>
      <c r="AH15" s="3" t="s">
        <v>0</v>
      </c>
      <c r="AI15" s="3" t="s">
        <v>0</v>
      </c>
      <c r="AJ15" s="2">
        <v>704</v>
      </c>
      <c r="AK15" s="3" t="s">
        <v>0</v>
      </c>
      <c r="AL15" s="3" t="s">
        <v>0</v>
      </c>
      <c r="AM15" s="3" t="s">
        <v>0</v>
      </c>
      <c r="AN15" s="3" t="s">
        <v>0</v>
      </c>
      <c r="AO15" s="3" t="s">
        <v>0</v>
      </c>
      <c r="AP15" s="3" t="s">
        <v>0</v>
      </c>
      <c r="AQ15" s="3" t="s">
        <v>0</v>
      </c>
      <c r="AR15" s="2">
        <v>704</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0.36</v>
      </c>
      <c r="C16" s="8">
        <v>0.32</v>
      </c>
      <c r="D16" s="8">
        <v>0.39</v>
      </c>
      <c r="E16" s="7">
        <v>0.36</v>
      </c>
      <c r="F16" s="8">
        <v>0.37</v>
      </c>
      <c r="G16" s="8">
        <v>0.32</v>
      </c>
      <c r="H16" s="8">
        <v>0.35</v>
      </c>
      <c r="I16" s="8">
        <v>0.37</v>
      </c>
      <c r="J16" s="8">
        <v>0.36</v>
      </c>
      <c r="K16" s="7">
        <v>0.36</v>
      </c>
      <c r="L16" s="8">
        <v>0.35</v>
      </c>
      <c r="M16" s="8">
        <v>0.39</v>
      </c>
      <c r="N16" s="8">
        <v>0.36</v>
      </c>
      <c r="O16" s="8">
        <v>0.48</v>
      </c>
      <c r="P16" s="7">
        <v>0.35</v>
      </c>
      <c r="Q16" s="8">
        <v>0.33</v>
      </c>
      <c r="R16" s="8">
        <v>0.31</v>
      </c>
      <c r="S16" s="8">
        <v>0.41</v>
      </c>
      <c r="T16" s="8">
        <v>0.36</v>
      </c>
      <c r="U16" s="8">
        <v>0.39</v>
      </c>
      <c r="V16" s="8">
        <v>0.26</v>
      </c>
      <c r="W16" s="8">
        <v>0.28000000000000003</v>
      </c>
      <c r="X16" s="8">
        <v>0.41</v>
      </c>
      <c r="Y16" s="8">
        <v>0.56999999999999995</v>
      </c>
      <c r="Z16" s="8">
        <v>0.46</v>
      </c>
      <c r="AA16" s="7">
        <v>0.36</v>
      </c>
      <c r="AB16" s="8">
        <v>0.33</v>
      </c>
      <c r="AC16" s="8">
        <v>0.35</v>
      </c>
      <c r="AD16" s="8">
        <v>0.55000000000000004</v>
      </c>
      <c r="AE16" s="7">
        <v>0.36</v>
      </c>
      <c r="AF16" s="8">
        <v>0.33</v>
      </c>
      <c r="AG16" s="8">
        <v>0.31</v>
      </c>
      <c r="AH16" s="8">
        <v>0.42</v>
      </c>
      <c r="AI16" s="8">
        <v>0.48</v>
      </c>
      <c r="AJ16" s="7">
        <v>0.36</v>
      </c>
      <c r="AK16" s="8">
        <v>0.28999999999999998</v>
      </c>
      <c r="AL16" s="8">
        <v>0.42</v>
      </c>
      <c r="AM16" s="8">
        <v>0.33</v>
      </c>
      <c r="AN16" s="8">
        <v>0.38</v>
      </c>
      <c r="AO16" s="8">
        <v>0.31</v>
      </c>
      <c r="AP16" s="8">
        <v>0.43</v>
      </c>
      <c r="AQ16" s="8">
        <v>0.4</v>
      </c>
      <c r="AR16" s="7">
        <v>0.36</v>
      </c>
      <c r="AS16" s="8">
        <v>0.34</v>
      </c>
      <c r="AT16" s="8">
        <v>0.32</v>
      </c>
      <c r="AU16" s="8">
        <v>0.34</v>
      </c>
      <c r="AV16" s="8">
        <v>0.36</v>
      </c>
      <c r="AW16" s="8">
        <v>0.16</v>
      </c>
      <c r="AX16" s="8">
        <v>0.44</v>
      </c>
      <c r="AY16" s="8">
        <v>0.38</v>
      </c>
      <c r="AZ16" s="8">
        <v>0.22</v>
      </c>
      <c r="BA16" s="8">
        <v>0.5</v>
      </c>
      <c r="BB16" s="8">
        <v>0.71</v>
      </c>
      <c r="BC16" s="8">
        <v>0.66</v>
      </c>
      <c r="BD16" s="8">
        <v>0.48</v>
      </c>
    </row>
    <row r="17" spans="1:56" x14ac:dyDescent="0.2">
      <c r="A17" s="75" t="s">
        <v>170</v>
      </c>
      <c r="B17" s="2">
        <v>304</v>
      </c>
      <c r="C17" s="2">
        <v>153</v>
      </c>
      <c r="D17" s="2">
        <v>150</v>
      </c>
      <c r="E17" s="2">
        <v>304</v>
      </c>
      <c r="F17" s="2">
        <v>47</v>
      </c>
      <c r="G17" s="2">
        <v>49</v>
      </c>
      <c r="H17" s="2">
        <v>59</v>
      </c>
      <c r="I17" s="2">
        <v>57</v>
      </c>
      <c r="J17" s="2">
        <v>91</v>
      </c>
      <c r="K17" s="2">
        <v>304</v>
      </c>
      <c r="L17" s="2">
        <v>255</v>
      </c>
      <c r="M17" s="2">
        <v>25</v>
      </c>
      <c r="N17" s="2">
        <v>19</v>
      </c>
      <c r="O17" s="2">
        <v>5</v>
      </c>
      <c r="P17" s="2">
        <v>299</v>
      </c>
      <c r="Q17" s="2">
        <v>141</v>
      </c>
      <c r="R17" s="2">
        <v>72</v>
      </c>
      <c r="S17" s="2">
        <v>12</v>
      </c>
      <c r="T17" s="2">
        <v>12</v>
      </c>
      <c r="U17" s="2">
        <v>5</v>
      </c>
      <c r="V17" s="2">
        <v>2</v>
      </c>
      <c r="W17" s="2">
        <v>7</v>
      </c>
      <c r="X17" s="2">
        <v>3</v>
      </c>
      <c r="Y17" s="2">
        <v>14</v>
      </c>
      <c r="Z17" s="2">
        <v>30</v>
      </c>
      <c r="AA17" s="2">
        <v>304</v>
      </c>
      <c r="AB17" s="2">
        <v>115</v>
      </c>
      <c r="AC17" s="2">
        <v>172</v>
      </c>
      <c r="AD17" s="2">
        <v>17</v>
      </c>
      <c r="AE17" s="2">
        <v>304</v>
      </c>
      <c r="AF17" s="2">
        <v>152</v>
      </c>
      <c r="AG17" s="2">
        <v>67</v>
      </c>
      <c r="AH17" s="2">
        <v>62</v>
      </c>
      <c r="AI17" s="2">
        <v>23</v>
      </c>
      <c r="AJ17" s="2">
        <v>304</v>
      </c>
      <c r="AK17" s="2">
        <v>61</v>
      </c>
      <c r="AL17" s="2">
        <v>29</v>
      </c>
      <c r="AM17" s="2">
        <v>50</v>
      </c>
      <c r="AN17" s="2">
        <v>46</v>
      </c>
      <c r="AO17" s="2">
        <v>55</v>
      </c>
      <c r="AP17" s="2">
        <v>35</v>
      </c>
      <c r="AQ17" s="2">
        <v>29</v>
      </c>
      <c r="AR17" s="2">
        <v>304</v>
      </c>
      <c r="AS17" s="2">
        <v>163</v>
      </c>
      <c r="AT17" s="2">
        <v>73</v>
      </c>
      <c r="AU17" s="2">
        <v>16</v>
      </c>
      <c r="AV17" s="2">
        <v>7</v>
      </c>
      <c r="AW17" s="2">
        <v>4</v>
      </c>
      <c r="AX17" s="2">
        <v>6</v>
      </c>
      <c r="AY17" s="2">
        <v>4</v>
      </c>
      <c r="AZ17" s="2">
        <v>1</v>
      </c>
      <c r="BA17" s="2">
        <v>24</v>
      </c>
      <c r="BB17" s="2">
        <v>0</v>
      </c>
      <c r="BC17" s="2">
        <v>1</v>
      </c>
      <c r="BD17" s="2">
        <v>5</v>
      </c>
    </row>
    <row r="18" spans="1:56" s="42" customFormat="1" x14ac:dyDescent="0.2">
      <c r="A18" s="75"/>
      <c r="B18" s="41">
        <v>341</v>
      </c>
      <c r="C18" s="41" t="s">
        <v>0</v>
      </c>
      <c r="D18" s="41" t="s">
        <v>0</v>
      </c>
      <c r="E18" s="41">
        <v>341</v>
      </c>
      <c r="F18" s="41" t="s">
        <v>0</v>
      </c>
      <c r="G18" s="41" t="s">
        <v>0</v>
      </c>
      <c r="H18" s="41" t="s">
        <v>0</v>
      </c>
      <c r="I18" s="41" t="s">
        <v>0</v>
      </c>
      <c r="J18" s="41" t="s">
        <v>0</v>
      </c>
      <c r="K18" s="41">
        <v>341</v>
      </c>
      <c r="L18" s="41" t="s">
        <v>0</v>
      </c>
      <c r="M18" s="41" t="s">
        <v>0</v>
      </c>
      <c r="N18" s="41" t="s">
        <v>0</v>
      </c>
      <c r="O18" s="41" t="s">
        <v>0</v>
      </c>
      <c r="P18" s="41">
        <v>336</v>
      </c>
      <c r="Q18" s="41" t="s">
        <v>0</v>
      </c>
      <c r="R18" s="41" t="s">
        <v>0</v>
      </c>
      <c r="S18" s="41" t="s">
        <v>0</v>
      </c>
      <c r="T18" s="41" t="s">
        <v>0</v>
      </c>
      <c r="U18" s="41" t="s">
        <v>0</v>
      </c>
      <c r="V18" s="41" t="s">
        <v>0</v>
      </c>
      <c r="W18" s="41" t="s">
        <v>0</v>
      </c>
      <c r="X18" s="41" t="s">
        <v>0</v>
      </c>
      <c r="Y18" s="41" t="s">
        <v>0</v>
      </c>
      <c r="Z18" s="41" t="s">
        <v>0</v>
      </c>
      <c r="AA18" s="41">
        <v>341</v>
      </c>
      <c r="AB18" s="41" t="s">
        <v>0</v>
      </c>
      <c r="AC18" s="41" t="s">
        <v>0</v>
      </c>
      <c r="AD18" s="41" t="s">
        <v>0</v>
      </c>
      <c r="AE18" s="41">
        <v>341</v>
      </c>
      <c r="AF18" s="41" t="s">
        <v>0</v>
      </c>
      <c r="AG18" s="41" t="s">
        <v>0</v>
      </c>
      <c r="AH18" s="41" t="s">
        <v>0</v>
      </c>
      <c r="AI18" s="41" t="s">
        <v>0</v>
      </c>
      <c r="AJ18" s="41">
        <v>341</v>
      </c>
      <c r="AK18" s="41" t="s">
        <v>0</v>
      </c>
      <c r="AL18" s="41" t="s">
        <v>0</v>
      </c>
      <c r="AM18" s="41" t="s">
        <v>0</v>
      </c>
      <c r="AN18" s="41" t="s">
        <v>0</v>
      </c>
      <c r="AO18" s="41" t="s">
        <v>0</v>
      </c>
      <c r="AP18" s="41" t="s">
        <v>0</v>
      </c>
      <c r="AQ18" s="41" t="s">
        <v>0</v>
      </c>
      <c r="AR18" s="41">
        <v>341</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0.15</v>
      </c>
      <c r="C19" s="8">
        <v>0.16</v>
      </c>
      <c r="D19" s="8">
        <v>0.15</v>
      </c>
      <c r="E19" s="7">
        <v>0.15</v>
      </c>
      <c r="F19" s="8">
        <v>0.08</v>
      </c>
      <c r="G19" s="8">
        <v>0.15</v>
      </c>
      <c r="H19" s="8">
        <v>0.16</v>
      </c>
      <c r="I19" s="8">
        <v>0.19</v>
      </c>
      <c r="J19" s="8">
        <v>0.2</v>
      </c>
      <c r="K19" s="7">
        <v>0.15</v>
      </c>
      <c r="L19" s="8">
        <v>0.15</v>
      </c>
      <c r="M19" s="8">
        <v>0.15</v>
      </c>
      <c r="N19" s="8">
        <v>0.19</v>
      </c>
      <c r="O19" s="8">
        <v>0.09</v>
      </c>
      <c r="P19" s="7">
        <v>0.15</v>
      </c>
      <c r="Q19" s="8">
        <v>0.22</v>
      </c>
      <c r="R19" s="8">
        <v>0.1</v>
      </c>
      <c r="S19" s="8">
        <v>0.14000000000000001</v>
      </c>
      <c r="T19" s="8">
        <v>0.15</v>
      </c>
      <c r="U19" s="8">
        <v>0.09</v>
      </c>
      <c r="V19" s="8">
        <v>0.33</v>
      </c>
      <c r="W19" s="8">
        <v>0.18</v>
      </c>
      <c r="X19" s="8">
        <v>0.27</v>
      </c>
      <c r="Y19" s="8">
        <v>0.14000000000000001</v>
      </c>
      <c r="Z19" s="8">
        <v>0.14000000000000001</v>
      </c>
      <c r="AA19" s="7">
        <v>0.15</v>
      </c>
      <c r="AB19" s="8">
        <v>0.13</v>
      </c>
      <c r="AC19" s="8">
        <v>0.18</v>
      </c>
      <c r="AD19" s="8">
        <v>0.09</v>
      </c>
      <c r="AE19" s="7">
        <v>0.15</v>
      </c>
      <c r="AF19" s="8">
        <v>0.21</v>
      </c>
      <c r="AG19" s="8">
        <v>0.1</v>
      </c>
      <c r="AH19" s="8">
        <v>0.14000000000000001</v>
      </c>
      <c r="AI19" s="8">
        <v>0.12</v>
      </c>
      <c r="AJ19" s="7">
        <v>0.15</v>
      </c>
      <c r="AK19" s="8">
        <v>0.12</v>
      </c>
      <c r="AL19" s="8">
        <v>0.11</v>
      </c>
      <c r="AM19" s="8">
        <v>0.19</v>
      </c>
      <c r="AN19" s="8">
        <v>0.21</v>
      </c>
      <c r="AO19" s="8">
        <v>0.23</v>
      </c>
      <c r="AP19" s="8">
        <v>0.14000000000000001</v>
      </c>
      <c r="AQ19" s="8">
        <v>0.1</v>
      </c>
      <c r="AR19" s="7">
        <v>0.15</v>
      </c>
      <c r="AS19" s="8">
        <v>0.21</v>
      </c>
      <c r="AT19" s="8">
        <v>0.1</v>
      </c>
      <c r="AU19" s="8">
        <v>0.12</v>
      </c>
      <c r="AV19" s="8">
        <v>0.12</v>
      </c>
      <c r="AW19" s="8">
        <v>0.39</v>
      </c>
      <c r="AX19" s="8">
        <v>0.17</v>
      </c>
      <c r="AY19" s="8">
        <v>0.15</v>
      </c>
      <c r="AZ19" s="8">
        <v>0.09</v>
      </c>
      <c r="BA19" s="8">
        <v>0.15</v>
      </c>
      <c r="BB19" s="9">
        <v>0</v>
      </c>
      <c r="BC19" s="8">
        <v>0.02</v>
      </c>
      <c r="BD19" s="8">
        <v>0.09</v>
      </c>
    </row>
    <row r="20" spans="1:56" s="42" customFormat="1" x14ac:dyDescent="0.2">
      <c r="A20" s="75" t="s">
        <v>171</v>
      </c>
      <c r="B20" s="41">
        <v>219</v>
      </c>
      <c r="C20" s="41">
        <v>146</v>
      </c>
      <c r="D20" s="41">
        <v>73</v>
      </c>
      <c r="E20" s="41">
        <v>219</v>
      </c>
      <c r="F20" s="41">
        <v>60</v>
      </c>
      <c r="G20" s="41">
        <v>37</v>
      </c>
      <c r="H20" s="41">
        <v>44</v>
      </c>
      <c r="I20" s="41">
        <v>38</v>
      </c>
      <c r="J20" s="41">
        <v>39</v>
      </c>
      <c r="K20" s="41">
        <v>219</v>
      </c>
      <c r="L20" s="41">
        <v>193</v>
      </c>
      <c r="M20" s="41">
        <v>13</v>
      </c>
      <c r="N20" s="41">
        <v>8</v>
      </c>
      <c r="O20" s="41">
        <v>5</v>
      </c>
      <c r="P20" s="41">
        <v>214</v>
      </c>
      <c r="Q20" s="41">
        <v>101</v>
      </c>
      <c r="R20" s="41">
        <v>58</v>
      </c>
      <c r="S20" s="41">
        <v>4</v>
      </c>
      <c r="T20" s="41">
        <v>11</v>
      </c>
      <c r="U20" s="41">
        <v>3</v>
      </c>
      <c r="V20" s="41">
        <v>1</v>
      </c>
      <c r="W20" s="41">
        <v>9</v>
      </c>
      <c r="X20" s="41">
        <v>2</v>
      </c>
      <c r="Y20" s="41">
        <v>10</v>
      </c>
      <c r="Z20" s="41">
        <v>16</v>
      </c>
      <c r="AA20" s="41">
        <v>219</v>
      </c>
      <c r="AB20" s="41">
        <v>78</v>
      </c>
      <c r="AC20" s="41">
        <v>127</v>
      </c>
      <c r="AD20" s="41">
        <v>14</v>
      </c>
      <c r="AE20" s="41">
        <v>219</v>
      </c>
      <c r="AF20" s="41">
        <v>95</v>
      </c>
      <c r="AG20" s="41">
        <v>59</v>
      </c>
      <c r="AH20" s="41">
        <v>53</v>
      </c>
      <c r="AI20" s="41">
        <v>12</v>
      </c>
      <c r="AJ20" s="41">
        <v>219</v>
      </c>
      <c r="AK20" s="41">
        <v>50</v>
      </c>
      <c r="AL20" s="41">
        <v>32</v>
      </c>
      <c r="AM20" s="41">
        <v>36</v>
      </c>
      <c r="AN20" s="41">
        <v>27</v>
      </c>
      <c r="AO20" s="41">
        <v>32</v>
      </c>
      <c r="AP20" s="41">
        <v>11</v>
      </c>
      <c r="AQ20" s="41">
        <v>32</v>
      </c>
      <c r="AR20" s="41">
        <v>219</v>
      </c>
      <c r="AS20" s="41">
        <v>111</v>
      </c>
      <c r="AT20" s="41">
        <v>61</v>
      </c>
      <c r="AU20" s="41">
        <v>13</v>
      </c>
      <c r="AV20" s="41">
        <v>3</v>
      </c>
      <c r="AW20" s="41">
        <v>1</v>
      </c>
      <c r="AX20" s="41">
        <v>5</v>
      </c>
      <c r="AY20" s="41">
        <v>3</v>
      </c>
      <c r="AZ20" s="41">
        <v>2</v>
      </c>
      <c r="BA20" s="41">
        <v>14</v>
      </c>
      <c r="BB20" s="41">
        <v>0</v>
      </c>
      <c r="BC20" s="41">
        <v>2</v>
      </c>
      <c r="BD20" s="41">
        <v>5</v>
      </c>
    </row>
    <row r="21" spans="1:56" x14ac:dyDescent="0.2">
      <c r="A21" s="75"/>
      <c r="B21" s="2">
        <v>219</v>
      </c>
      <c r="C21" s="3" t="s">
        <v>0</v>
      </c>
      <c r="D21" s="3" t="s">
        <v>0</v>
      </c>
      <c r="E21" s="2">
        <v>219</v>
      </c>
      <c r="F21" s="3" t="s">
        <v>0</v>
      </c>
      <c r="G21" s="3" t="s">
        <v>0</v>
      </c>
      <c r="H21" s="3" t="s">
        <v>0</v>
      </c>
      <c r="I21" s="3" t="s">
        <v>0</v>
      </c>
      <c r="J21" s="3" t="s">
        <v>0</v>
      </c>
      <c r="K21" s="2">
        <v>219</v>
      </c>
      <c r="L21" s="3" t="s">
        <v>0</v>
      </c>
      <c r="M21" s="3" t="s">
        <v>0</v>
      </c>
      <c r="N21" s="3" t="s">
        <v>0</v>
      </c>
      <c r="O21" s="3" t="s">
        <v>0</v>
      </c>
      <c r="P21" s="2">
        <v>214</v>
      </c>
      <c r="Q21" s="3" t="s">
        <v>0</v>
      </c>
      <c r="R21" s="3" t="s">
        <v>0</v>
      </c>
      <c r="S21" s="3" t="s">
        <v>0</v>
      </c>
      <c r="T21" s="3" t="s">
        <v>0</v>
      </c>
      <c r="U21" s="3" t="s">
        <v>0</v>
      </c>
      <c r="V21" s="3" t="s">
        <v>0</v>
      </c>
      <c r="W21" s="3" t="s">
        <v>0</v>
      </c>
      <c r="X21" s="3" t="s">
        <v>0</v>
      </c>
      <c r="Y21" s="3" t="s">
        <v>0</v>
      </c>
      <c r="Z21" s="3" t="s">
        <v>0</v>
      </c>
      <c r="AA21" s="2">
        <v>219</v>
      </c>
      <c r="AB21" s="3" t="s">
        <v>0</v>
      </c>
      <c r="AC21" s="3" t="s">
        <v>0</v>
      </c>
      <c r="AD21" s="3" t="s">
        <v>0</v>
      </c>
      <c r="AE21" s="2">
        <v>219</v>
      </c>
      <c r="AF21" s="3" t="s">
        <v>0</v>
      </c>
      <c r="AG21" s="3" t="s">
        <v>0</v>
      </c>
      <c r="AH21" s="3" t="s">
        <v>0</v>
      </c>
      <c r="AI21" s="3" t="s">
        <v>0</v>
      </c>
      <c r="AJ21" s="2">
        <v>219</v>
      </c>
      <c r="AK21" s="3" t="s">
        <v>0</v>
      </c>
      <c r="AL21" s="3" t="s">
        <v>0</v>
      </c>
      <c r="AM21" s="3" t="s">
        <v>0</v>
      </c>
      <c r="AN21" s="3" t="s">
        <v>0</v>
      </c>
      <c r="AO21" s="3" t="s">
        <v>0</v>
      </c>
      <c r="AP21" s="3" t="s">
        <v>0</v>
      </c>
      <c r="AQ21" s="3" t="s">
        <v>0</v>
      </c>
      <c r="AR21" s="2">
        <v>219</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0.11</v>
      </c>
      <c r="C22" s="8">
        <v>0.15</v>
      </c>
      <c r="D22" s="8">
        <v>7.0000000000000007E-2</v>
      </c>
      <c r="E22" s="7">
        <v>0.11</v>
      </c>
      <c r="F22" s="8">
        <v>0.1</v>
      </c>
      <c r="G22" s="8">
        <v>0.12</v>
      </c>
      <c r="H22" s="8">
        <v>0.12</v>
      </c>
      <c r="I22" s="8">
        <v>0.13</v>
      </c>
      <c r="J22" s="8">
        <v>0.09</v>
      </c>
      <c r="K22" s="7">
        <v>0.11</v>
      </c>
      <c r="L22" s="8">
        <v>0.11</v>
      </c>
      <c r="M22" s="8">
        <v>0.08</v>
      </c>
      <c r="N22" s="8">
        <v>0.09</v>
      </c>
      <c r="O22" s="8">
        <v>0.08</v>
      </c>
      <c r="P22" s="7">
        <v>0.11</v>
      </c>
      <c r="Q22" s="8">
        <v>0.16</v>
      </c>
      <c r="R22" s="8">
        <v>0.08</v>
      </c>
      <c r="S22" s="8">
        <v>0.05</v>
      </c>
      <c r="T22" s="8">
        <v>0.14000000000000001</v>
      </c>
      <c r="U22" s="8">
        <v>0.06</v>
      </c>
      <c r="V22" s="8">
        <v>0.19</v>
      </c>
      <c r="W22" s="8">
        <v>0.2</v>
      </c>
      <c r="X22" s="8">
        <v>0.15</v>
      </c>
      <c r="Y22" s="8">
        <v>0.1</v>
      </c>
      <c r="Z22" s="8">
        <v>0.08</v>
      </c>
      <c r="AA22" s="7">
        <v>0.11</v>
      </c>
      <c r="AB22" s="8">
        <v>0.09</v>
      </c>
      <c r="AC22" s="8">
        <v>0.13</v>
      </c>
      <c r="AD22" s="8">
        <v>0.08</v>
      </c>
      <c r="AE22" s="7">
        <v>0.11</v>
      </c>
      <c r="AF22" s="8">
        <v>0.13</v>
      </c>
      <c r="AG22" s="8">
        <v>0.09</v>
      </c>
      <c r="AH22" s="8">
        <v>0.12</v>
      </c>
      <c r="AI22" s="8">
        <v>0.06</v>
      </c>
      <c r="AJ22" s="7">
        <v>0.11</v>
      </c>
      <c r="AK22" s="8">
        <v>0.1</v>
      </c>
      <c r="AL22" s="8">
        <v>0.12</v>
      </c>
      <c r="AM22" s="8">
        <v>0.13</v>
      </c>
      <c r="AN22" s="8">
        <v>0.12</v>
      </c>
      <c r="AO22" s="8">
        <v>0.13</v>
      </c>
      <c r="AP22" s="8">
        <v>0.04</v>
      </c>
      <c r="AQ22" s="8">
        <v>0.11</v>
      </c>
      <c r="AR22" s="7">
        <v>0.11</v>
      </c>
      <c r="AS22" s="8">
        <v>0.15</v>
      </c>
      <c r="AT22" s="8">
        <v>0.08</v>
      </c>
      <c r="AU22" s="8">
        <v>0.1</v>
      </c>
      <c r="AV22" s="8">
        <v>0.05</v>
      </c>
      <c r="AW22" s="8">
        <v>0.12</v>
      </c>
      <c r="AX22" s="8">
        <v>0.16</v>
      </c>
      <c r="AY22" s="8">
        <v>0.09</v>
      </c>
      <c r="AZ22" s="8">
        <v>0.18</v>
      </c>
      <c r="BA22" s="8">
        <v>0.08</v>
      </c>
      <c r="BB22" s="8">
        <v>0</v>
      </c>
      <c r="BC22" s="8">
        <v>0.05</v>
      </c>
      <c r="BD22" s="8">
        <v>0.08</v>
      </c>
    </row>
    <row r="24" spans="1:56" s="47" customFormat="1" ht="12.75" x14ac:dyDescent="0.2">
      <c r="A24" s="47" t="s">
        <v>211</v>
      </c>
    </row>
    <row r="26" spans="1:56" x14ac:dyDescent="0.2">
      <c r="A26" s="4" t="s">
        <v>232</v>
      </c>
      <c r="B26" s="45">
        <f>SUM(B8+B11)/B5</f>
        <v>0.38201689021361152</v>
      </c>
      <c r="C26" s="45">
        <f t="shared" ref="C26:BD26" si="0">SUM(C8+C11)/C5</f>
        <v>0.37334689725330622</v>
      </c>
      <c r="D26" s="45">
        <f t="shared" si="0"/>
        <v>0.39126213592233011</v>
      </c>
      <c r="E26" s="45">
        <f t="shared" si="0"/>
        <v>0.38201689021361152</v>
      </c>
      <c r="F26" s="45">
        <f t="shared" si="0"/>
        <v>0.43728222996515681</v>
      </c>
      <c r="G26" s="45">
        <f t="shared" si="0"/>
        <v>0.40923076923076923</v>
      </c>
      <c r="H26" s="45">
        <f t="shared" si="0"/>
        <v>0.36388888888888887</v>
      </c>
      <c r="I26" s="45">
        <f t="shared" si="0"/>
        <v>0.30743243243243246</v>
      </c>
      <c r="J26" s="45">
        <f t="shared" si="0"/>
        <v>0.35294117647058826</v>
      </c>
      <c r="K26" s="45">
        <f t="shared" si="0"/>
        <v>0.38201689021361152</v>
      </c>
      <c r="L26" s="45">
        <f t="shared" si="0"/>
        <v>0.38379657007687756</v>
      </c>
      <c r="M26" s="45">
        <f t="shared" si="0"/>
        <v>0.38235294117647056</v>
      </c>
      <c r="N26" s="45">
        <f t="shared" si="0"/>
        <v>0.37113402061855671</v>
      </c>
      <c r="O26" s="45">
        <f t="shared" si="0"/>
        <v>0.3392857142857143</v>
      </c>
      <c r="P26" s="45">
        <f t="shared" si="0"/>
        <v>0.38323965252938169</v>
      </c>
      <c r="Q26" s="45">
        <f t="shared" si="0"/>
        <v>0.29767441860465116</v>
      </c>
      <c r="R26" s="45">
        <f t="shared" si="0"/>
        <v>0.51034482758620692</v>
      </c>
      <c r="S26" s="45">
        <f t="shared" si="0"/>
        <v>0.39534883720930231</v>
      </c>
      <c r="T26" s="45">
        <f t="shared" si="0"/>
        <v>0.34615384615384615</v>
      </c>
      <c r="U26" s="45">
        <f t="shared" si="0"/>
        <v>0.46938775510204084</v>
      </c>
      <c r="V26" s="45">
        <f t="shared" si="0"/>
        <v>0.16666666666666666</v>
      </c>
      <c r="W26" s="45">
        <f t="shared" si="0"/>
        <v>0.33333333333333331</v>
      </c>
      <c r="X26" s="45">
        <f t="shared" si="0"/>
        <v>0.16666666666666666</v>
      </c>
      <c r="Y26" s="45">
        <f t="shared" si="0"/>
        <v>0.19607843137254902</v>
      </c>
      <c r="Z26" s="45">
        <f t="shared" si="0"/>
        <v>0.32242990654205606</v>
      </c>
      <c r="AA26" s="45">
        <f t="shared" si="0"/>
        <v>0.38201689021361152</v>
      </c>
      <c r="AB26" s="45">
        <f t="shared" si="0"/>
        <v>0.45681818181818185</v>
      </c>
      <c r="AC26" s="45">
        <f t="shared" si="0"/>
        <v>0.33263157894736844</v>
      </c>
      <c r="AD26" s="45">
        <f t="shared" si="0"/>
        <v>0.28415300546448086</v>
      </c>
      <c r="AE26" s="45">
        <f t="shared" si="0"/>
        <v>0.38201689021361152</v>
      </c>
      <c r="AF26" s="45">
        <f t="shared" si="0"/>
        <v>0.32262569832402233</v>
      </c>
      <c r="AG26" s="45">
        <f t="shared" si="0"/>
        <v>0.50449101796407181</v>
      </c>
      <c r="AH26" s="45">
        <f t="shared" si="0"/>
        <v>0.31756756756756754</v>
      </c>
      <c r="AI26" s="45">
        <f t="shared" si="0"/>
        <v>0.33152173913043476</v>
      </c>
      <c r="AJ26" s="45">
        <f t="shared" si="0"/>
        <v>0.38201689021361152</v>
      </c>
      <c r="AK26" s="45">
        <f t="shared" si="0"/>
        <v>0.48163265306122449</v>
      </c>
      <c r="AL26" s="45">
        <f t="shared" si="0"/>
        <v>0.35249042145593867</v>
      </c>
      <c r="AM26" s="45">
        <f t="shared" si="0"/>
        <v>0.34814814814814815</v>
      </c>
      <c r="AN26" s="45">
        <f t="shared" si="0"/>
        <v>0.28767123287671231</v>
      </c>
      <c r="AO26" s="45">
        <f t="shared" si="0"/>
        <v>0.32911392405063289</v>
      </c>
      <c r="AP26" s="45">
        <f t="shared" si="0"/>
        <v>0.38823529411764707</v>
      </c>
      <c r="AQ26" s="45">
        <f t="shared" si="0"/>
        <v>0.38434163701067614</v>
      </c>
      <c r="AR26" s="45">
        <f t="shared" si="0"/>
        <v>0.38201689021361152</v>
      </c>
      <c r="AS26" s="45">
        <f t="shared" si="0"/>
        <v>0.30104712041884818</v>
      </c>
      <c r="AT26" s="45">
        <f t="shared" si="0"/>
        <v>0.49166666666666664</v>
      </c>
      <c r="AU26" s="45">
        <f t="shared" si="0"/>
        <v>0.44360902255639095</v>
      </c>
      <c r="AV26" s="45">
        <f t="shared" si="0"/>
        <v>0.47272727272727272</v>
      </c>
      <c r="AW26" s="45">
        <f t="shared" si="0"/>
        <v>0.33333333333333331</v>
      </c>
      <c r="AX26" s="45">
        <f t="shared" si="0"/>
        <v>0.24242424242424243</v>
      </c>
      <c r="AY26" s="45">
        <f t="shared" si="0"/>
        <v>0.41379310344827586</v>
      </c>
      <c r="AZ26" s="45">
        <f t="shared" si="0"/>
        <v>0.54545454545454541</v>
      </c>
      <c r="BA26" s="45">
        <f t="shared" si="0"/>
        <v>0.26708074534161491</v>
      </c>
      <c r="BB26" s="45">
        <f t="shared" si="0"/>
        <v>0.25</v>
      </c>
      <c r="BC26" s="45">
        <f t="shared" si="0"/>
        <v>0.25714285714285712</v>
      </c>
      <c r="BD26" s="45">
        <f t="shared" si="0"/>
        <v>0.3392857142857143</v>
      </c>
    </row>
    <row r="27" spans="1:56" x14ac:dyDescent="0.2">
      <c r="A27" s="4" t="s">
        <v>233</v>
      </c>
      <c r="B27" s="45">
        <f>SUM(B17+B20)/B5</f>
        <v>0.25981122702434178</v>
      </c>
      <c r="C27" s="45">
        <f t="shared" ref="C27:BD27" si="1">SUM(C17+C20)/C5</f>
        <v>0.3041709053916582</v>
      </c>
      <c r="D27" s="45">
        <f t="shared" si="1"/>
        <v>0.21650485436893205</v>
      </c>
      <c r="E27" s="45">
        <f t="shared" si="1"/>
        <v>0.25981122702434178</v>
      </c>
      <c r="F27" s="45">
        <f t="shared" si="1"/>
        <v>0.18641114982578397</v>
      </c>
      <c r="G27" s="45">
        <f t="shared" si="1"/>
        <v>0.26461538461538464</v>
      </c>
      <c r="H27" s="45">
        <f t="shared" si="1"/>
        <v>0.28611111111111109</v>
      </c>
      <c r="I27" s="45">
        <f t="shared" si="1"/>
        <v>0.32094594594594594</v>
      </c>
      <c r="J27" s="45">
        <f t="shared" si="1"/>
        <v>0.28322440087145967</v>
      </c>
      <c r="K27" s="45">
        <f t="shared" si="1"/>
        <v>0.25981122702434178</v>
      </c>
      <c r="L27" s="45">
        <f t="shared" si="1"/>
        <v>0.26493199290360736</v>
      </c>
      <c r="M27" s="45">
        <f t="shared" si="1"/>
        <v>0.22352941176470589</v>
      </c>
      <c r="N27" s="45">
        <f t="shared" si="1"/>
        <v>0.27835051546391754</v>
      </c>
      <c r="O27" s="45">
        <f t="shared" si="1"/>
        <v>0.17857142857142858</v>
      </c>
      <c r="P27" s="45">
        <f t="shared" si="1"/>
        <v>0.26213592233009708</v>
      </c>
      <c r="Q27" s="45">
        <f t="shared" si="1"/>
        <v>0.37519379844961243</v>
      </c>
      <c r="R27" s="45">
        <f t="shared" si="1"/>
        <v>0.1793103448275862</v>
      </c>
      <c r="S27" s="45">
        <f t="shared" si="1"/>
        <v>0.18604651162790697</v>
      </c>
      <c r="T27" s="45">
        <f t="shared" si="1"/>
        <v>0.29487179487179488</v>
      </c>
      <c r="U27" s="45">
        <f t="shared" si="1"/>
        <v>0.16326530612244897</v>
      </c>
      <c r="V27" s="45">
        <f t="shared" si="1"/>
        <v>0.5</v>
      </c>
      <c r="W27" s="45">
        <f t="shared" si="1"/>
        <v>0.38095238095238093</v>
      </c>
      <c r="X27" s="45">
        <f t="shared" si="1"/>
        <v>0.41666666666666669</v>
      </c>
      <c r="Y27" s="45">
        <f t="shared" si="1"/>
        <v>0.23529411764705882</v>
      </c>
      <c r="Z27" s="45">
        <f t="shared" si="1"/>
        <v>0.21495327102803738</v>
      </c>
      <c r="AA27" s="45">
        <f t="shared" si="1"/>
        <v>0.25981122702434178</v>
      </c>
      <c r="AB27" s="45">
        <f t="shared" si="1"/>
        <v>0.21931818181818183</v>
      </c>
      <c r="AC27" s="45">
        <f t="shared" si="1"/>
        <v>0.31473684210526315</v>
      </c>
      <c r="AD27" s="45">
        <f t="shared" si="1"/>
        <v>0.16939890710382513</v>
      </c>
      <c r="AE27" s="45">
        <f t="shared" si="1"/>
        <v>0.25981122702434178</v>
      </c>
      <c r="AF27" s="45">
        <f t="shared" si="1"/>
        <v>0.34497206703910616</v>
      </c>
      <c r="AG27" s="45">
        <f t="shared" si="1"/>
        <v>0.18862275449101795</v>
      </c>
      <c r="AH27" s="45">
        <f t="shared" si="1"/>
        <v>0.25900900900900903</v>
      </c>
      <c r="AI27" s="45">
        <f t="shared" si="1"/>
        <v>0.19021739130434784</v>
      </c>
      <c r="AJ27" s="45">
        <f t="shared" si="1"/>
        <v>0.25981122702434178</v>
      </c>
      <c r="AK27" s="45">
        <f t="shared" si="1"/>
        <v>0.22653061224489796</v>
      </c>
      <c r="AL27" s="45">
        <f t="shared" si="1"/>
        <v>0.23371647509578544</v>
      </c>
      <c r="AM27" s="45">
        <f t="shared" si="1"/>
        <v>0.31851851851851853</v>
      </c>
      <c r="AN27" s="45">
        <f t="shared" si="1"/>
        <v>0.33333333333333331</v>
      </c>
      <c r="AO27" s="45">
        <f t="shared" si="1"/>
        <v>0.36708860759493672</v>
      </c>
      <c r="AP27" s="45">
        <f t="shared" si="1"/>
        <v>0.1803921568627451</v>
      </c>
      <c r="AQ27" s="45">
        <f t="shared" si="1"/>
        <v>0.21708185053380782</v>
      </c>
      <c r="AR27" s="45">
        <f t="shared" si="1"/>
        <v>0.25981122702434178</v>
      </c>
      <c r="AS27" s="45">
        <f t="shared" si="1"/>
        <v>0.3586387434554974</v>
      </c>
      <c r="AT27" s="45">
        <f t="shared" si="1"/>
        <v>0.18611111111111112</v>
      </c>
      <c r="AU27" s="45">
        <f t="shared" si="1"/>
        <v>0.21804511278195488</v>
      </c>
      <c r="AV27" s="45">
        <f t="shared" si="1"/>
        <v>0.18181818181818182</v>
      </c>
      <c r="AW27" s="45">
        <f t="shared" si="1"/>
        <v>0.55555555555555558</v>
      </c>
      <c r="AX27" s="45">
        <f t="shared" si="1"/>
        <v>0.33333333333333331</v>
      </c>
      <c r="AY27" s="45">
        <f t="shared" si="1"/>
        <v>0.2413793103448276</v>
      </c>
      <c r="AZ27" s="45">
        <f t="shared" si="1"/>
        <v>0.27272727272727271</v>
      </c>
      <c r="BA27" s="45">
        <f t="shared" si="1"/>
        <v>0.2360248447204969</v>
      </c>
      <c r="BB27" s="45">
        <f t="shared" si="1"/>
        <v>0</v>
      </c>
      <c r="BC27" s="45">
        <f t="shared" si="1"/>
        <v>8.5714285714285715E-2</v>
      </c>
      <c r="BD27" s="45">
        <f t="shared" si="1"/>
        <v>0.17857142857142858</v>
      </c>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showGridLines="0" workbookViewId="0">
      <pane xSplit="1" ySplit="7" topLeftCell="B8" activePane="bottomRight" state="frozen"/>
      <selection activeCell="E38" sqref="E38"/>
      <selection pane="topRight" activeCell="E38" sqref="E38"/>
      <selection pane="bottomLeft" activeCell="E38" sqref="E38"/>
      <selection pane="bottomRight" activeCell="E38" sqref="E38"/>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234</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188</v>
      </c>
      <c r="AA2" s="6" t="s">
        <v>9</v>
      </c>
      <c r="AB2" s="5" t="s">
        <v>31</v>
      </c>
      <c r="AC2" s="5" t="s">
        <v>32</v>
      </c>
      <c r="AD2" s="5" t="s">
        <v>33</v>
      </c>
      <c r="AE2" s="6" t="s">
        <v>9</v>
      </c>
      <c r="AF2" s="5" t="s">
        <v>34</v>
      </c>
      <c r="AG2" s="5" t="s">
        <v>35</v>
      </c>
      <c r="AH2" s="5" t="s">
        <v>36</v>
      </c>
      <c r="AI2" s="5" t="s">
        <v>189</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190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191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167</v>
      </c>
      <c r="B8" s="41">
        <v>745</v>
      </c>
      <c r="C8" s="41">
        <v>363</v>
      </c>
      <c r="D8" s="41">
        <v>382</v>
      </c>
      <c r="E8" s="41">
        <v>745</v>
      </c>
      <c r="F8" s="41">
        <v>192</v>
      </c>
      <c r="G8" s="41">
        <v>108</v>
      </c>
      <c r="H8" s="41">
        <v>150</v>
      </c>
      <c r="I8" s="41">
        <v>120</v>
      </c>
      <c r="J8" s="41">
        <v>175</v>
      </c>
      <c r="K8" s="41">
        <v>745</v>
      </c>
      <c r="L8" s="41">
        <v>622</v>
      </c>
      <c r="M8" s="41">
        <v>76</v>
      </c>
      <c r="N8" s="41">
        <v>31</v>
      </c>
      <c r="O8" s="41">
        <v>15</v>
      </c>
      <c r="P8" s="41">
        <v>729</v>
      </c>
      <c r="Q8" s="41">
        <v>198</v>
      </c>
      <c r="R8" s="41">
        <v>327</v>
      </c>
      <c r="S8" s="41">
        <v>28</v>
      </c>
      <c r="T8" s="41">
        <v>36</v>
      </c>
      <c r="U8" s="41">
        <v>26</v>
      </c>
      <c r="V8" s="41">
        <v>2</v>
      </c>
      <c r="W8" s="41">
        <v>10</v>
      </c>
      <c r="X8" s="41">
        <v>1</v>
      </c>
      <c r="Y8" s="41">
        <v>19</v>
      </c>
      <c r="Z8" s="41">
        <v>83</v>
      </c>
      <c r="AA8" s="41">
        <v>745</v>
      </c>
      <c r="AB8" s="41">
        <v>328</v>
      </c>
      <c r="AC8" s="41">
        <v>375</v>
      </c>
      <c r="AD8" s="41">
        <v>42</v>
      </c>
      <c r="AE8" s="41">
        <v>745</v>
      </c>
      <c r="AF8" s="41">
        <v>230</v>
      </c>
      <c r="AG8" s="41">
        <v>317</v>
      </c>
      <c r="AH8" s="41">
        <v>131</v>
      </c>
      <c r="AI8" s="41">
        <v>66</v>
      </c>
      <c r="AJ8" s="41">
        <v>745</v>
      </c>
      <c r="AK8" s="41">
        <v>177</v>
      </c>
      <c r="AL8" s="41">
        <v>75</v>
      </c>
      <c r="AM8" s="41">
        <v>103</v>
      </c>
      <c r="AN8" s="41">
        <v>81</v>
      </c>
      <c r="AO8" s="41">
        <v>85</v>
      </c>
      <c r="AP8" s="41">
        <v>119</v>
      </c>
      <c r="AQ8" s="41">
        <v>105</v>
      </c>
      <c r="AR8" s="41">
        <v>745</v>
      </c>
      <c r="AS8" s="41">
        <v>254</v>
      </c>
      <c r="AT8" s="41">
        <v>315</v>
      </c>
      <c r="AU8" s="41">
        <v>47</v>
      </c>
      <c r="AV8" s="41">
        <v>27</v>
      </c>
      <c r="AW8" s="41">
        <v>2</v>
      </c>
      <c r="AX8" s="41">
        <v>13</v>
      </c>
      <c r="AY8" s="41">
        <v>10</v>
      </c>
      <c r="AZ8" s="41">
        <v>4</v>
      </c>
      <c r="BA8" s="41">
        <v>47</v>
      </c>
      <c r="BB8" s="41">
        <v>2</v>
      </c>
      <c r="BC8" s="41">
        <v>9</v>
      </c>
      <c r="BD8" s="41">
        <v>15</v>
      </c>
    </row>
    <row r="9" spans="1:56" x14ac:dyDescent="0.2">
      <c r="A9" s="75"/>
      <c r="B9" s="2">
        <v>760</v>
      </c>
      <c r="C9" s="3" t="s">
        <v>0</v>
      </c>
      <c r="D9" s="3" t="s">
        <v>0</v>
      </c>
      <c r="E9" s="2">
        <v>760</v>
      </c>
      <c r="F9" s="3" t="s">
        <v>0</v>
      </c>
      <c r="G9" s="3" t="s">
        <v>0</v>
      </c>
      <c r="H9" s="3" t="s">
        <v>0</v>
      </c>
      <c r="I9" s="3" t="s">
        <v>0</v>
      </c>
      <c r="J9" s="3" t="s">
        <v>0</v>
      </c>
      <c r="K9" s="2">
        <v>760</v>
      </c>
      <c r="L9" s="3" t="s">
        <v>0</v>
      </c>
      <c r="M9" s="3" t="s">
        <v>0</v>
      </c>
      <c r="N9" s="3" t="s">
        <v>0</v>
      </c>
      <c r="O9" s="3" t="s">
        <v>0</v>
      </c>
      <c r="P9" s="2">
        <v>744</v>
      </c>
      <c r="Q9" s="3" t="s">
        <v>0</v>
      </c>
      <c r="R9" s="3" t="s">
        <v>0</v>
      </c>
      <c r="S9" s="3" t="s">
        <v>0</v>
      </c>
      <c r="T9" s="3" t="s">
        <v>0</v>
      </c>
      <c r="U9" s="3" t="s">
        <v>0</v>
      </c>
      <c r="V9" s="3" t="s">
        <v>0</v>
      </c>
      <c r="W9" s="3" t="s">
        <v>0</v>
      </c>
      <c r="X9" s="3" t="s">
        <v>0</v>
      </c>
      <c r="Y9" s="3" t="s">
        <v>0</v>
      </c>
      <c r="Z9" s="3" t="s">
        <v>0</v>
      </c>
      <c r="AA9" s="2">
        <v>760</v>
      </c>
      <c r="AB9" s="3" t="s">
        <v>0</v>
      </c>
      <c r="AC9" s="3" t="s">
        <v>0</v>
      </c>
      <c r="AD9" s="3" t="s">
        <v>0</v>
      </c>
      <c r="AE9" s="2">
        <v>760</v>
      </c>
      <c r="AF9" s="3" t="s">
        <v>0</v>
      </c>
      <c r="AG9" s="3" t="s">
        <v>0</v>
      </c>
      <c r="AH9" s="3" t="s">
        <v>0</v>
      </c>
      <c r="AI9" s="3" t="s">
        <v>0</v>
      </c>
      <c r="AJ9" s="2">
        <v>760</v>
      </c>
      <c r="AK9" s="3" t="s">
        <v>0</v>
      </c>
      <c r="AL9" s="3" t="s">
        <v>0</v>
      </c>
      <c r="AM9" s="3" t="s">
        <v>0</v>
      </c>
      <c r="AN9" s="3" t="s">
        <v>0</v>
      </c>
      <c r="AO9" s="3" t="s">
        <v>0</v>
      </c>
      <c r="AP9" s="3" t="s">
        <v>0</v>
      </c>
      <c r="AQ9" s="3" t="s">
        <v>0</v>
      </c>
      <c r="AR9" s="2">
        <v>760</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0.37</v>
      </c>
      <c r="C10" s="8">
        <v>0.37</v>
      </c>
      <c r="D10" s="8">
        <v>0.37</v>
      </c>
      <c r="E10" s="7">
        <v>0.37</v>
      </c>
      <c r="F10" s="8">
        <v>0.33</v>
      </c>
      <c r="G10" s="8">
        <v>0.33</v>
      </c>
      <c r="H10" s="8">
        <v>0.42</v>
      </c>
      <c r="I10" s="8">
        <v>0.41</v>
      </c>
      <c r="J10" s="8">
        <v>0.38</v>
      </c>
      <c r="K10" s="7">
        <v>0.37</v>
      </c>
      <c r="L10" s="8">
        <v>0.37</v>
      </c>
      <c r="M10" s="8">
        <v>0.45</v>
      </c>
      <c r="N10" s="8">
        <v>0.32</v>
      </c>
      <c r="O10" s="8">
        <v>0.28000000000000003</v>
      </c>
      <c r="P10" s="7">
        <v>0.37</v>
      </c>
      <c r="Q10" s="8">
        <v>0.31</v>
      </c>
      <c r="R10" s="8">
        <v>0.45</v>
      </c>
      <c r="S10" s="8">
        <v>0.33</v>
      </c>
      <c r="T10" s="8">
        <v>0.46</v>
      </c>
      <c r="U10" s="8">
        <v>0.52</v>
      </c>
      <c r="V10" s="8">
        <v>0.31</v>
      </c>
      <c r="W10" s="8">
        <v>0.23</v>
      </c>
      <c r="X10" s="8">
        <v>0.11</v>
      </c>
      <c r="Y10" s="8">
        <v>0.18</v>
      </c>
      <c r="Z10" s="8">
        <v>0.39</v>
      </c>
      <c r="AA10" s="7">
        <v>0.37</v>
      </c>
      <c r="AB10" s="8">
        <v>0.37</v>
      </c>
      <c r="AC10" s="8">
        <v>0.4</v>
      </c>
      <c r="AD10" s="8">
        <v>0.23</v>
      </c>
      <c r="AE10" s="7">
        <v>0.37</v>
      </c>
      <c r="AF10" s="8">
        <v>0.32</v>
      </c>
      <c r="AG10" s="8">
        <v>0.47</v>
      </c>
      <c r="AH10" s="8">
        <v>0.3</v>
      </c>
      <c r="AI10" s="8">
        <v>0.36</v>
      </c>
      <c r="AJ10" s="7">
        <v>0.37</v>
      </c>
      <c r="AK10" s="8">
        <v>0.36</v>
      </c>
      <c r="AL10" s="8">
        <v>0.28999999999999998</v>
      </c>
      <c r="AM10" s="8">
        <v>0.38</v>
      </c>
      <c r="AN10" s="8">
        <v>0.37</v>
      </c>
      <c r="AO10" s="8">
        <v>0.36</v>
      </c>
      <c r="AP10" s="8">
        <v>0.46</v>
      </c>
      <c r="AQ10" s="8">
        <v>0.37</v>
      </c>
      <c r="AR10" s="7">
        <v>0.37</v>
      </c>
      <c r="AS10" s="8">
        <v>0.33</v>
      </c>
      <c r="AT10" s="8">
        <v>0.44</v>
      </c>
      <c r="AU10" s="8">
        <v>0.35</v>
      </c>
      <c r="AV10" s="8">
        <v>0.49</v>
      </c>
      <c r="AW10" s="8">
        <v>0.19</v>
      </c>
      <c r="AX10" s="8">
        <v>0.38</v>
      </c>
      <c r="AY10" s="8">
        <v>0.35</v>
      </c>
      <c r="AZ10" s="8">
        <v>0.32</v>
      </c>
      <c r="BA10" s="8">
        <v>0.28999999999999998</v>
      </c>
      <c r="BB10" s="8">
        <v>0.3</v>
      </c>
      <c r="BC10" s="8">
        <v>0.27</v>
      </c>
      <c r="BD10" s="8">
        <v>0.28000000000000003</v>
      </c>
    </row>
    <row r="11" spans="1:56" x14ac:dyDescent="0.2">
      <c r="A11" s="75" t="s">
        <v>168</v>
      </c>
      <c r="B11" s="2">
        <v>454</v>
      </c>
      <c r="C11" s="2">
        <v>240</v>
      </c>
      <c r="D11" s="2">
        <v>214</v>
      </c>
      <c r="E11" s="2">
        <v>454</v>
      </c>
      <c r="F11" s="2">
        <v>127</v>
      </c>
      <c r="G11" s="2">
        <v>80</v>
      </c>
      <c r="H11" s="2">
        <v>70</v>
      </c>
      <c r="I11" s="2">
        <v>63</v>
      </c>
      <c r="J11" s="2">
        <v>114</v>
      </c>
      <c r="K11" s="2">
        <v>454</v>
      </c>
      <c r="L11" s="2">
        <v>388</v>
      </c>
      <c r="M11" s="2">
        <v>26</v>
      </c>
      <c r="N11" s="2">
        <v>29</v>
      </c>
      <c r="O11" s="2">
        <v>12</v>
      </c>
      <c r="P11" s="2">
        <v>443</v>
      </c>
      <c r="Q11" s="2">
        <v>173</v>
      </c>
      <c r="R11" s="2">
        <v>159</v>
      </c>
      <c r="S11" s="2">
        <v>18</v>
      </c>
      <c r="T11" s="2">
        <v>16</v>
      </c>
      <c r="U11" s="2">
        <v>9</v>
      </c>
      <c r="V11" s="2">
        <v>3</v>
      </c>
      <c r="W11" s="2">
        <v>5</v>
      </c>
      <c r="X11" s="2">
        <v>3</v>
      </c>
      <c r="Y11" s="2">
        <v>17</v>
      </c>
      <c r="Z11" s="2">
        <v>42</v>
      </c>
      <c r="AA11" s="2">
        <v>454</v>
      </c>
      <c r="AB11" s="2">
        <v>214</v>
      </c>
      <c r="AC11" s="2">
        <v>208</v>
      </c>
      <c r="AD11" s="2">
        <v>33</v>
      </c>
      <c r="AE11" s="2">
        <v>454</v>
      </c>
      <c r="AF11" s="2">
        <v>197</v>
      </c>
      <c r="AG11" s="2">
        <v>123</v>
      </c>
      <c r="AH11" s="2">
        <v>104</v>
      </c>
      <c r="AI11" s="2">
        <v>31</v>
      </c>
      <c r="AJ11" s="2">
        <v>454</v>
      </c>
      <c r="AK11" s="2">
        <v>132</v>
      </c>
      <c r="AL11" s="2">
        <v>49</v>
      </c>
      <c r="AM11" s="2">
        <v>60</v>
      </c>
      <c r="AN11" s="2">
        <v>42</v>
      </c>
      <c r="AO11" s="2">
        <v>65</v>
      </c>
      <c r="AP11" s="2">
        <v>49</v>
      </c>
      <c r="AQ11" s="2">
        <v>58</v>
      </c>
      <c r="AR11" s="2">
        <v>454</v>
      </c>
      <c r="AS11" s="2">
        <v>201</v>
      </c>
      <c r="AT11" s="2">
        <v>152</v>
      </c>
      <c r="AU11" s="2">
        <v>30</v>
      </c>
      <c r="AV11" s="2">
        <v>10</v>
      </c>
      <c r="AW11" s="2">
        <v>4</v>
      </c>
      <c r="AX11" s="2">
        <v>7</v>
      </c>
      <c r="AY11" s="2">
        <v>7</v>
      </c>
      <c r="AZ11" s="2">
        <v>4</v>
      </c>
      <c r="BA11" s="2">
        <v>22</v>
      </c>
      <c r="BB11" s="2">
        <v>1</v>
      </c>
      <c r="BC11" s="2">
        <v>4</v>
      </c>
      <c r="BD11" s="2">
        <v>12</v>
      </c>
    </row>
    <row r="12" spans="1:56" s="42" customFormat="1" x14ac:dyDescent="0.2">
      <c r="A12" s="75"/>
      <c r="B12" s="41">
        <v>470</v>
      </c>
      <c r="C12" s="41" t="s">
        <v>0</v>
      </c>
      <c r="D12" s="41" t="s">
        <v>0</v>
      </c>
      <c r="E12" s="41">
        <v>470</v>
      </c>
      <c r="F12" s="41" t="s">
        <v>0</v>
      </c>
      <c r="G12" s="41" t="s">
        <v>0</v>
      </c>
      <c r="H12" s="41" t="s">
        <v>0</v>
      </c>
      <c r="I12" s="41" t="s">
        <v>0</v>
      </c>
      <c r="J12" s="41" t="s">
        <v>0</v>
      </c>
      <c r="K12" s="41">
        <v>470</v>
      </c>
      <c r="L12" s="41" t="s">
        <v>0</v>
      </c>
      <c r="M12" s="41" t="s">
        <v>0</v>
      </c>
      <c r="N12" s="41" t="s">
        <v>0</v>
      </c>
      <c r="O12" s="41" t="s">
        <v>0</v>
      </c>
      <c r="P12" s="41">
        <v>459</v>
      </c>
      <c r="Q12" s="41" t="s">
        <v>0</v>
      </c>
      <c r="R12" s="41" t="s">
        <v>0</v>
      </c>
      <c r="S12" s="41" t="s">
        <v>0</v>
      </c>
      <c r="T12" s="41" t="s">
        <v>0</v>
      </c>
      <c r="U12" s="41" t="s">
        <v>0</v>
      </c>
      <c r="V12" s="41" t="s">
        <v>0</v>
      </c>
      <c r="W12" s="41" t="s">
        <v>0</v>
      </c>
      <c r="X12" s="41" t="s">
        <v>0</v>
      </c>
      <c r="Y12" s="41" t="s">
        <v>0</v>
      </c>
      <c r="Z12" s="41" t="s">
        <v>0</v>
      </c>
      <c r="AA12" s="41">
        <v>470</v>
      </c>
      <c r="AB12" s="41" t="s">
        <v>0</v>
      </c>
      <c r="AC12" s="41" t="s">
        <v>0</v>
      </c>
      <c r="AD12" s="41" t="s">
        <v>0</v>
      </c>
      <c r="AE12" s="41">
        <v>470</v>
      </c>
      <c r="AF12" s="41" t="s">
        <v>0</v>
      </c>
      <c r="AG12" s="41" t="s">
        <v>0</v>
      </c>
      <c r="AH12" s="41" t="s">
        <v>0</v>
      </c>
      <c r="AI12" s="41" t="s">
        <v>0</v>
      </c>
      <c r="AJ12" s="41">
        <v>470</v>
      </c>
      <c r="AK12" s="41" t="s">
        <v>0</v>
      </c>
      <c r="AL12" s="41" t="s">
        <v>0</v>
      </c>
      <c r="AM12" s="41" t="s">
        <v>0</v>
      </c>
      <c r="AN12" s="41" t="s">
        <v>0</v>
      </c>
      <c r="AO12" s="41" t="s">
        <v>0</v>
      </c>
      <c r="AP12" s="41" t="s">
        <v>0</v>
      </c>
      <c r="AQ12" s="41" t="s">
        <v>0</v>
      </c>
      <c r="AR12" s="41">
        <v>470</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0.23</v>
      </c>
      <c r="C13" s="8">
        <v>0.24</v>
      </c>
      <c r="D13" s="8">
        <v>0.21</v>
      </c>
      <c r="E13" s="7">
        <v>0.23</v>
      </c>
      <c r="F13" s="8">
        <v>0.22</v>
      </c>
      <c r="G13" s="8">
        <v>0.25</v>
      </c>
      <c r="H13" s="8">
        <v>0.19</v>
      </c>
      <c r="I13" s="8">
        <v>0.21</v>
      </c>
      <c r="J13" s="8">
        <v>0.25</v>
      </c>
      <c r="K13" s="7">
        <v>0.23</v>
      </c>
      <c r="L13" s="8">
        <v>0.23</v>
      </c>
      <c r="M13" s="8">
        <v>0.16</v>
      </c>
      <c r="N13" s="8">
        <v>0.3</v>
      </c>
      <c r="O13" s="8">
        <v>0.21</v>
      </c>
      <c r="P13" s="7">
        <v>0.23</v>
      </c>
      <c r="Q13" s="8">
        <v>0.27</v>
      </c>
      <c r="R13" s="8">
        <v>0.22</v>
      </c>
      <c r="S13" s="8">
        <v>0.21</v>
      </c>
      <c r="T13" s="8">
        <v>0.2</v>
      </c>
      <c r="U13" s="8">
        <v>0.18</v>
      </c>
      <c r="V13" s="8">
        <v>0.46</v>
      </c>
      <c r="W13" s="8">
        <v>0.11</v>
      </c>
      <c r="X13" s="8">
        <v>0.25</v>
      </c>
      <c r="Y13" s="8">
        <v>0.16</v>
      </c>
      <c r="Z13" s="8">
        <v>0.19</v>
      </c>
      <c r="AA13" s="7">
        <v>0.23</v>
      </c>
      <c r="AB13" s="8">
        <v>0.24</v>
      </c>
      <c r="AC13" s="8">
        <v>0.22</v>
      </c>
      <c r="AD13" s="8">
        <v>0.18</v>
      </c>
      <c r="AE13" s="7">
        <v>0.23</v>
      </c>
      <c r="AF13" s="8">
        <v>0.28000000000000003</v>
      </c>
      <c r="AG13" s="8">
        <v>0.18</v>
      </c>
      <c r="AH13" s="8">
        <v>0.23</v>
      </c>
      <c r="AI13" s="8">
        <v>0.17</v>
      </c>
      <c r="AJ13" s="7">
        <v>0.23</v>
      </c>
      <c r="AK13" s="8">
        <v>0.27</v>
      </c>
      <c r="AL13" s="8">
        <v>0.19</v>
      </c>
      <c r="AM13" s="8">
        <v>0.22</v>
      </c>
      <c r="AN13" s="8">
        <v>0.19</v>
      </c>
      <c r="AO13" s="8">
        <v>0.28000000000000003</v>
      </c>
      <c r="AP13" s="8">
        <v>0.19</v>
      </c>
      <c r="AQ13" s="8">
        <v>0.21</v>
      </c>
      <c r="AR13" s="7">
        <v>0.23</v>
      </c>
      <c r="AS13" s="8">
        <v>0.26</v>
      </c>
      <c r="AT13" s="8">
        <v>0.21</v>
      </c>
      <c r="AU13" s="8">
        <v>0.23</v>
      </c>
      <c r="AV13" s="8">
        <v>0.17</v>
      </c>
      <c r="AW13" s="8">
        <v>0.48</v>
      </c>
      <c r="AX13" s="8">
        <v>0.23</v>
      </c>
      <c r="AY13" s="8">
        <v>0.24</v>
      </c>
      <c r="AZ13" s="8">
        <v>0.38</v>
      </c>
      <c r="BA13" s="8">
        <v>0.14000000000000001</v>
      </c>
      <c r="BB13" s="8">
        <v>0.09</v>
      </c>
      <c r="BC13" s="8">
        <v>0.12</v>
      </c>
      <c r="BD13" s="8">
        <v>0.21</v>
      </c>
    </row>
    <row r="14" spans="1:56" s="42" customFormat="1" x14ac:dyDescent="0.2">
      <c r="A14" s="75" t="s">
        <v>169</v>
      </c>
      <c r="B14" s="41">
        <v>511</v>
      </c>
      <c r="C14" s="41">
        <v>222</v>
      </c>
      <c r="D14" s="41">
        <v>289</v>
      </c>
      <c r="E14" s="41">
        <v>511</v>
      </c>
      <c r="F14" s="41">
        <v>169</v>
      </c>
      <c r="G14" s="41">
        <v>80</v>
      </c>
      <c r="H14" s="41">
        <v>75</v>
      </c>
      <c r="I14" s="41">
        <v>69</v>
      </c>
      <c r="J14" s="41">
        <v>118</v>
      </c>
      <c r="K14" s="41">
        <v>511</v>
      </c>
      <c r="L14" s="41">
        <v>423</v>
      </c>
      <c r="M14" s="41">
        <v>44</v>
      </c>
      <c r="N14" s="41">
        <v>25</v>
      </c>
      <c r="O14" s="41">
        <v>20</v>
      </c>
      <c r="P14" s="41">
        <v>491</v>
      </c>
      <c r="Q14" s="41">
        <v>162</v>
      </c>
      <c r="R14" s="41">
        <v>142</v>
      </c>
      <c r="S14" s="41">
        <v>26</v>
      </c>
      <c r="T14" s="41">
        <v>17</v>
      </c>
      <c r="U14" s="41">
        <v>12</v>
      </c>
      <c r="V14" s="41">
        <v>0</v>
      </c>
      <c r="W14" s="41">
        <v>13</v>
      </c>
      <c r="X14" s="41">
        <v>5</v>
      </c>
      <c r="Y14" s="41">
        <v>53</v>
      </c>
      <c r="Z14" s="41">
        <v>63</v>
      </c>
      <c r="AA14" s="41">
        <v>511</v>
      </c>
      <c r="AB14" s="41">
        <v>214</v>
      </c>
      <c r="AC14" s="41">
        <v>217</v>
      </c>
      <c r="AD14" s="41">
        <v>80</v>
      </c>
      <c r="AE14" s="41">
        <v>511</v>
      </c>
      <c r="AF14" s="41">
        <v>177</v>
      </c>
      <c r="AG14" s="41">
        <v>132</v>
      </c>
      <c r="AH14" s="41">
        <v>132</v>
      </c>
      <c r="AI14" s="41">
        <v>70</v>
      </c>
      <c r="AJ14" s="41">
        <v>511</v>
      </c>
      <c r="AK14" s="41">
        <v>105</v>
      </c>
      <c r="AL14" s="41">
        <v>89</v>
      </c>
      <c r="AM14" s="41">
        <v>57</v>
      </c>
      <c r="AN14" s="41">
        <v>64</v>
      </c>
      <c r="AO14" s="41">
        <v>56</v>
      </c>
      <c r="AP14" s="41">
        <v>64</v>
      </c>
      <c r="AQ14" s="41">
        <v>76</v>
      </c>
      <c r="AR14" s="41">
        <v>511</v>
      </c>
      <c r="AS14" s="41">
        <v>188</v>
      </c>
      <c r="AT14" s="41">
        <v>157</v>
      </c>
      <c r="AU14" s="41">
        <v>28</v>
      </c>
      <c r="AV14" s="41">
        <v>11</v>
      </c>
      <c r="AW14" s="41">
        <v>2</v>
      </c>
      <c r="AX14" s="41">
        <v>6</v>
      </c>
      <c r="AY14" s="41">
        <v>6</v>
      </c>
      <c r="AZ14" s="41">
        <v>3</v>
      </c>
      <c r="BA14" s="41">
        <v>66</v>
      </c>
      <c r="BB14" s="41">
        <v>5</v>
      </c>
      <c r="BC14" s="41">
        <v>20</v>
      </c>
      <c r="BD14" s="41">
        <v>20</v>
      </c>
    </row>
    <row r="15" spans="1:56" x14ac:dyDescent="0.2">
      <c r="A15" s="75"/>
      <c r="B15" s="2">
        <v>481</v>
      </c>
      <c r="C15" s="3" t="s">
        <v>0</v>
      </c>
      <c r="D15" s="3" t="s">
        <v>0</v>
      </c>
      <c r="E15" s="2">
        <v>481</v>
      </c>
      <c r="F15" s="3" t="s">
        <v>0</v>
      </c>
      <c r="G15" s="3" t="s">
        <v>0</v>
      </c>
      <c r="H15" s="3" t="s">
        <v>0</v>
      </c>
      <c r="I15" s="3" t="s">
        <v>0</v>
      </c>
      <c r="J15" s="3" t="s">
        <v>0</v>
      </c>
      <c r="K15" s="2">
        <v>481</v>
      </c>
      <c r="L15" s="3" t="s">
        <v>0</v>
      </c>
      <c r="M15" s="3" t="s">
        <v>0</v>
      </c>
      <c r="N15" s="3" t="s">
        <v>0</v>
      </c>
      <c r="O15" s="3" t="s">
        <v>0</v>
      </c>
      <c r="P15" s="2">
        <v>463</v>
      </c>
      <c r="Q15" s="3" t="s">
        <v>0</v>
      </c>
      <c r="R15" s="3" t="s">
        <v>0</v>
      </c>
      <c r="S15" s="3" t="s">
        <v>0</v>
      </c>
      <c r="T15" s="3" t="s">
        <v>0</v>
      </c>
      <c r="U15" s="3" t="s">
        <v>0</v>
      </c>
      <c r="V15" s="3" t="s">
        <v>0</v>
      </c>
      <c r="W15" s="3" t="s">
        <v>0</v>
      </c>
      <c r="X15" s="3" t="s">
        <v>0</v>
      </c>
      <c r="Y15" s="3" t="s">
        <v>0</v>
      </c>
      <c r="Z15" s="3" t="s">
        <v>0</v>
      </c>
      <c r="AA15" s="2">
        <v>481</v>
      </c>
      <c r="AB15" s="3" t="s">
        <v>0</v>
      </c>
      <c r="AC15" s="3" t="s">
        <v>0</v>
      </c>
      <c r="AD15" s="3" t="s">
        <v>0</v>
      </c>
      <c r="AE15" s="2">
        <v>481</v>
      </c>
      <c r="AF15" s="3" t="s">
        <v>0</v>
      </c>
      <c r="AG15" s="3" t="s">
        <v>0</v>
      </c>
      <c r="AH15" s="3" t="s">
        <v>0</v>
      </c>
      <c r="AI15" s="3" t="s">
        <v>0</v>
      </c>
      <c r="AJ15" s="2">
        <v>481</v>
      </c>
      <c r="AK15" s="3" t="s">
        <v>0</v>
      </c>
      <c r="AL15" s="3" t="s">
        <v>0</v>
      </c>
      <c r="AM15" s="3" t="s">
        <v>0</v>
      </c>
      <c r="AN15" s="3" t="s">
        <v>0</v>
      </c>
      <c r="AO15" s="3" t="s">
        <v>0</v>
      </c>
      <c r="AP15" s="3" t="s">
        <v>0</v>
      </c>
      <c r="AQ15" s="3" t="s">
        <v>0</v>
      </c>
      <c r="AR15" s="2">
        <v>481</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0.25</v>
      </c>
      <c r="C16" s="8">
        <v>0.23</v>
      </c>
      <c r="D16" s="8">
        <v>0.28000000000000003</v>
      </c>
      <c r="E16" s="7">
        <v>0.25</v>
      </c>
      <c r="F16" s="8">
        <v>0.28999999999999998</v>
      </c>
      <c r="G16" s="8">
        <v>0.25</v>
      </c>
      <c r="H16" s="8">
        <v>0.21</v>
      </c>
      <c r="I16" s="8">
        <v>0.23</v>
      </c>
      <c r="J16" s="8">
        <v>0.26</v>
      </c>
      <c r="K16" s="7">
        <v>0.25</v>
      </c>
      <c r="L16" s="8">
        <v>0.25</v>
      </c>
      <c r="M16" s="8">
        <v>0.26</v>
      </c>
      <c r="N16" s="8">
        <v>0.26</v>
      </c>
      <c r="O16" s="8">
        <v>0.36</v>
      </c>
      <c r="P16" s="7">
        <v>0.25</v>
      </c>
      <c r="Q16" s="8">
        <v>0.25</v>
      </c>
      <c r="R16" s="8">
        <v>0.2</v>
      </c>
      <c r="S16" s="8">
        <v>0.31</v>
      </c>
      <c r="T16" s="8">
        <v>0.21</v>
      </c>
      <c r="U16" s="8">
        <v>0.24</v>
      </c>
      <c r="V16" s="8">
        <v>0</v>
      </c>
      <c r="W16" s="8">
        <v>0.31</v>
      </c>
      <c r="X16" s="8">
        <v>0.43</v>
      </c>
      <c r="Y16" s="8">
        <v>0.52</v>
      </c>
      <c r="Z16" s="8">
        <v>0.28999999999999998</v>
      </c>
      <c r="AA16" s="7">
        <v>0.25</v>
      </c>
      <c r="AB16" s="8">
        <v>0.24</v>
      </c>
      <c r="AC16" s="8">
        <v>0.23</v>
      </c>
      <c r="AD16" s="8">
        <v>0.44</v>
      </c>
      <c r="AE16" s="7">
        <v>0.25</v>
      </c>
      <c r="AF16" s="8">
        <v>0.25</v>
      </c>
      <c r="AG16" s="8">
        <v>0.2</v>
      </c>
      <c r="AH16" s="8">
        <v>0.3</v>
      </c>
      <c r="AI16" s="8">
        <v>0.38</v>
      </c>
      <c r="AJ16" s="7">
        <v>0.25</v>
      </c>
      <c r="AK16" s="8">
        <v>0.22</v>
      </c>
      <c r="AL16" s="8">
        <v>0.34</v>
      </c>
      <c r="AM16" s="8">
        <v>0.21</v>
      </c>
      <c r="AN16" s="8">
        <v>0.28999999999999998</v>
      </c>
      <c r="AO16" s="8">
        <v>0.24</v>
      </c>
      <c r="AP16" s="8">
        <v>0.25</v>
      </c>
      <c r="AQ16" s="8">
        <v>0.27</v>
      </c>
      <c r="AR16" s="7">
        <v>0.25</v>
      </c>
      <c r="AS16" s="8">
        <v>0.25</v>
      </c>
      <c r="AT16" s="8">
        <v>0.22</v>
      </c>
      <c r="AU16" s="8">
        <v>0.21</v>
      </c>
      <c r="AV16" s="8">
        <v>0.21</v>
      </c>
      <c r="AW16" s="8">
        <v>0.23</v>
      </c>
      <c r="AX16" s="8">
        <v>0.18</v>
      </c>
      <c r="AY16" s="8">
        <v>0.2</v>
      </c>
      <c r="AZ16" s="8">
        <v>0.23</v>
      </c>
      <c r="BA16" s="8">
        <v>0.41</v>
      </c>
      <c r="BB16" s="8">
        <v>0.62</v>
      </c>
      <c r="BC16" s="8">
        <v>0.57999999999999996</v>
      </c>
      <c r="BD16" s="8">
        <v>0.36</v>
      </c>
    </row>
    <row r="17" spans="1:56" x14ac:dyDescent="0.2">
      <c r="A17" s="75" t="s">
        <v>170</v>
      </c>
      <c r="B17" s="2">
        <v>150</v>
      </c>
      <c r="C17" s="2">
        <v>66</v>
      </c>
      <c r="D17" s="2">
        <v>84</v>
      </c>
      <c r="E17" s="2">
        <v>150</v>
      </c>
      <c r="F17" s="2">
        <v>35</v>
      </c>
      <c r="G17" s="2">
        <v>27</v>
      </c>
      <c r="H17" s="2">
        <v>33</v>
      </c>
      <c r="I17" s="2">
        <v>23</v>
      </c>
      <c r="J17" s="2">
        <v>33</v>
      </c>
      <c r="K17" s="2">
        <v>150</v>
      </c>
      <c r="L17" s="2">
        <v>130</v>
      </c>
      <c r="M17" s="2">
        <v>10</v>
      </c>
      <c r="N17" s="2">
        <v>5</v>
      </c>
      <c r="O17" s="2">
        <v>5</v>
      </c>
      <c r="P17" s="2">
        <v>145</v>
      </c>
      <c r="Q17" s="2">
        <v>70</v>
      </c>
      <c r="R17" s="2">
        <v>38</v>
      </c>
      <c r="S17" s="2">
        <v>11</v>
      </c>
      <c r="T17" s="2">
        <v>3</v>
      </c>
      <c r="U17" s="2">
        <v>1</v>
      </c>
      <c r="V17" s="2">
        <v>0</v>
      </c>
      <c r="W17" s="2">
        <v>5</v>
      </c>
      <c r="X17" s="2">
        <v>0</v>
      </c>
      <c r="Y17" s="2">
        <v>5</v>
      </c>
      <c r="Z17" s="2">
        <v>11</v>
      </c>
      <c r="AA17" s="2">
        <v>150</v>
      </c>
      <c r="AB17" s="2">
        <v>63</v>
      </c>
      <c r="AC17" s="2">
        <v>75</v>
      </c>
      <c r="AD17" s="2">
        <v>12</v>
      </c>
      <c r="AE17" s="2">
        <v>150</v>
      </c>
      <c r="AF17" s="2">
        <v>65</v>
      </c>
      <c r="AG17" s="2">
        <v>40</v>
      </c>
      <c r="AH17" s="2">
        <v>36</v>
      </c>
      <c r="AI17" s="2">
        <v>8</v>
      </c>
      <c r="AJ17" s="2">
        <v>150</v>
      </c>
      <c r="AK17" s="2">
        <v>32</v>
      </c>
      <c r="AL17" s="2">
        <v>18</v>
      </c>
      <c r="AM17" s="2">
        <v>27</v>
      </c>
      <c r="AN17" s="2">
        <v>17</v>
      </c>
      <c r="AO17" s="2">
        <v>18</v>
      </c>
      <c r="AP17" s="2">
        <v>18</v>
      </c>
      <c r="AQ17" s="2">
        <v>21</v>
      </c>
      <c r="AR17" s="2">
        <v>150</v>
      </c>
      <c r="AS17" s="2">
        <v>73</v>
      </c>
      <c r="AT17" s="2">
        <v>37</v>
      </c>
      <c r="AU17" s="2">
        <v>13</v>
      </c>
      <c r="AV17" s="2">
        <v>1</v>
      </c>
      <c r="AW17" s="2">
        <v>0</v>
      </c>
      <c r="AX17" s="2">
        <v>3</v>
      </c>
      <c r="AY17" s="2">
        <v>3</v>
      </c>
      <c r="AZ17" s="2">
        <v>0</v>
      </c>
      <c r="BA17" s="2">
        <v>15</v>
      </c>
      <c r="BB17" s="2">
        <v>0</v>
      </c>
      <c r="BC17" s="2">
        <v>0</v>
      </c>
      <c r="BD17" s="2">
        <v>5</v>
      </c>
    </row>
    <row r="18" spans="1:56" s="42" customFormat="1" x14ac:dyDescent="0.2">
      <c r="A18" s="75"/>
      <c r="B18" s="41">
        <v>158</v>
      </c>
      <c r="C18" s="41" t="s">
        <v>0</v>
      </c>
      <c r="D18" s="41" t="s">
        <v>0</v>
      </c>
      <c r="E18" s="41">
        <v>158</v>
      </c>
      <c r="F18" s="41" t="s">
        <v>0</v>
      </c>
      <c r="G18" s="41" t="s">
        <v>0</v>
      </c>
      <c r="H18" s="41" t="s">
        <v>0</v>
      </c>
      <c r="I18" s="41" t="s">
        <v>0</v>
      </c>
      <c r="J18" s="41" t="s">
        <v>0</v>
      </c>
      <c r="K18" s="41">
        <v>158</v>
      </c>
      <c r="L18" s="41" t="s">
        <v>0</v>
      </c>
      <c r="M18" s="41" t="s">
        <v>0</v>
      </c>
      <c r="N18" s="41" t="s">
        <v>0</v>
      </c>
      <c r="O18" s="41" t="s">
        <v>0</v>
      </c>
      <c r="P18" s="41">
        <v>153</v>
      </c>
      <c r="Q18" s="41" t="s">
        <v>0</v>
      </c>
      <c r="R18" s="41" t="s">
        <v>0</v>
      </c>
      <c r="S18" s="41" t="s">
        <v>0</v>
      </c>
      <c r="T18" s="41" t="s">
        <v>0</v>
      </c>
      <c r="U18" s="41" t="s">
        <v>0</v>
      </c>
      <c r="V18" s="41" t="s">
        <v>0</v>
      </c>
      <c r="W18" s="41" t="s">
        <v>0</v>
      </c>
      <c r="X18" s="41" t="s">
        <v>0</v>
      </c>
      <c r="Y18" s="41" t="s">
        <v>0</v>
      </c>
      <c r="Z18" s="41" t="s">
        <v>0</v>
      </c>
      <c r="AA18" s="41">
        <v>158</v>
      </c>
      <c r="AB18" s="41" t="s">
        <v>0</v>
      </c>
      <c r="AC18" s="41" t="s">
        <v>0</v>
      </c>
      <c r="AD18" s="41" t="s">
        <v>0</v>
      </c>
      <c r="AE18" s="41">
        <v>158</v>
      </c>
      <c r="AF18" s="41" t="s">
        <v>0</v>
      </c>
      <c r="AG18" s="41" t="s">
        <v>0</v>
      </c>
      <c r="AH18" s="41" t="s">
        <v>0</v>
      </c>
      <c r="AI18" s="41" t="s">
        <v>0</v>
      </c>
      <c r="AJ18" s="41">
        <v>158</v>
      </c>
      <c r="AK18" s="41" t="s">
        <v>0</v>
      </c>
      <c r="AL18" s="41" t="s">
        <v>0</v>
      </c>
      <c r="AM18" s="41" t="s">
        <v>0</v>
      </c>
      <c r="AN18" s="41" t="s">
        <v>0</v>
      </c>
      <c r="AO18" s="41" t="s">
        <v>0</v>
      </c>
      <c r="AP18" s="41" t="s">
        <v>0</v>
      </c>
      <c r="AQ18" s="41" t="s">
        <v>0</v>
      </c>
      <c r="AR18" s="41">
        <v>158</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7.0000000000000007E-2</v>
      </c>
      <c r="C19" s="8">
        <v>7.0000000000000007E-2</v>
      </c>
      <c r="D19" s="8">
        <v>0.08</v>
      </c>
      <c r="E19" s="7">
        <v>7.0000000000000007E-2</v>
      </c>
      <c r="F19" s="8">
        <v>0.06</v>
      </c>
      <c r="G19" s="8">
        <v>0.08</v>
      </c>
      <c r="H19" s="8">
        <v>0.09</v>
      </c>
      <c r="I19" s="8">
        <v>0.08</v>
      </c>
      <c r="J19" s="8">
        <v>7.0000000000000007E-2</v>
      </c>
      <c r="K19" s="7">
        <v>7.0000000000000007E-2</v>
      </c>
      <c r="L19" s="8">
        <v>0.08</v>
      </c>
      <c r="M19" s="8">
        <v>0.06</v>
      </c>
      <c r="N19" s="8">
        <v>0.05</v>
      </c>
      <c r="O19" s="8">
        <v>0.09</v>
      </c>
      <c r="P19" s="7">
        <v>7.0000000000000007E-2</v>
      </c>
      <c r="Q19" s="8">
        <v>0.11</v>
      </c>
      <c r="R19" s="8">
        <v>0.05</v>
      </c>
      <c r="S19" s="8">
        <v>0.13</v>
      </c>
      <c r="T19" s="8">
        <v>0.04</v>
      </c>
      <c r="U19" s="8">
        <v>0.01</v>
      </c>
      <c r="V19" s="8">
        <v>0.08</v>
      </c>
      <c r="W19" s="8">
        <v>0.12</v>
      </c>
      <c r="X19" s="9">
        <v>0</v>
      </c>
      <c r="Y19" s="8">
        <v>0.05</v>
      </c>
      <c r="Z19" s="8">
        <v>0.05</v>
      </c>
      <c r="AA19" s="7">
        <v>7.0000000000000007E-2</v>
      </c>
      <c r="AB19" s="8">
        <v>7.0000000000000007E-2</v>
      </c>
      <c r="AC19" s="8">
        <v>0.08</v>
      </c>
      <c r="AD19" s="8">
        <v>7.0000000000000007E-2</v>
      </c>
      <c r="AE19" s="7">
        <v>7.0000000000000007E-2</v>
      </c>
      <c r="AF19" s="8">
        <v>0.09</v>
      </c>
      <c r="AG19" s="8">
        <v>0.06</v>
      </c>
      <c r="AH19" s="8">
        <v>0.08</v>
      </c>
      <c r="AI19" s="8">
        <v>0.05</v>
      </c>
      <c r="AJ19" s="7">
        <v>7.0000000000000007E-2</v>
      </c>
      <c r="AK19" s="8">
        <v>0.06</v>
      </c>
      <c r="AL19" s="8">
        <v>7.0000000000000007E-2</v>
      </c>
      <c r="AM19" s="8">
        <v>0.1</v>
      </c>
      <c r="AN19" s="8">
        <v>0.08</v>
      </c>
      <c r="AO19" s="8">
        <v>7.0000000000000007E-2</v>
      </c>
      <c r="AP19" s="8">
        <v>7.0000000000000007E-2</v>
      </c>
      <c r="AQ19" s="8">
        <v>7.0000000000000007E-2</v>
      </c>
      <c r="AR19" s="7">
        <v>7.0000000000000007E-2</v>
      </c>
      <c r="AS19" s="8">
        <v>0.1</v>
      </c>
      <c r="AT19" s="8">
        <v>0.05</v>
      </c>
      <c r="AU19" s="8">
        <v>0.1</v>
      </c>
      <c r="AV19" s="8">
        <v>0.01</v>
      </c>
      <c r="AW19" s="9">
        <v>0</v>
      </c>
      <c r="AX19" s="8">
        <v>0.09</v>
      </c>
      <c r="AY19" s="8">
        <v>0.11</v>
      </c>
      <c r="AZ19" s="9">
        <v>0</v>
      </c>
      <c r="BA19" s="8">
        <v>0.09</v>
      </c>
      <c r="BB19" s="9">
        <v>0</v>
      </c>
      <c r="BC19" s="9">
        <v>0</v>
      </c>
      <c r="BD19" s="8">
        <v>0.09</v>
      </c>
    </row>
    <row r="20" spans="1:56" s="42" customFormat="1" x14ac:dyDescent="0.2">
      <c r="A20" s="75" t="s">
        <v>171</v>
      </c>
      <c r="B20" s="41">
        <v>152</v>
      </c>
      <c r="C20" s="41">
        <v>91</v>
      </c>
      <c r="D20" s="41">
        <v>62</v>
      </c>
      <c r="E20" s="41">
        <v>152</v>
      </c>
      <c r="F20" s="41">
        <v>51</v>
      </c>
      <c r="G20" s="41">
        <v>30</v>
      </c>
      <c r="H20" s="41">
        <v>32</v>
      </c>
      <c r="I20" s="41">
        <v>21</v>
      </c>
      <c r="J20" s="41">
        <v>20</v>
      </c>
      <c r="K20" s="41">
        <v>152</v>
      </c>
      <c r="L20" s="41">
        <v>128</v>
      </c>
      <c r="M20" s="41">
        <v>14</v>
      </c>
      <c r="N20" s="41">
        <v>7</v>
      </c>
      <c r="O20" s="41">
        <v>3</v>
      </c>
      <c r="P20" s="41">
        <v>149</v>
      </c>
      <c r="Q20" s="41">
        <v>42</v>
      </c>
      <c r="R20" s="41">
        <v>59</v>
      </c>
      <c r="S20" s="41">
        <v>2</v>
      </c>
      <c r="T20" s="41">
        <v>6</v>
      </c>
      <c r="U20" s="41">
        <v>3</v>
      </c>
      <c r="V20" s="41">
        <v>1</v>
      </c>
      <c r="W20" s="41">
        <v>10</v>
      </c>
      <c r="X20" s="41">
        <v>2</v>
      </c>
      <c r="Y20" s="41">
        <v>9</v>
      </c>
      <c r="Z20" s="41">
        <v>15</v>
      </c>
      <c r="AA20" s="41">
        <v>152</v>
      </c>
      <c r="AB20" s="41">
        <v>61</v>
      </c>
      <c r="AC20" s="41">
        <v>76</v>
      </c>
      <c r="AD20" s="41">
        <v>16</v>
      </c>
      <c r="AE20" s="41">
        <v>152</v>
      </c>
      <c r="AF20" s="41">
        <v>47</v>
      </c>
      <c r="AG20" s="41">
        <v>56</v>
      </c>
      <c r="AH20" s="41">
        <v>42</v>
      </c>
      <c r="AI20" s="41">
        <v>9</v>
      </c>
      <c r="AJ20" s="41">
        <v>152</v>
      </c>
      <c r="AK20" s="41">
        <v>44</v>
      </c>
      <c r="AL20" s="41">
        <v>31</v>
      </c>
      <c r="AM20" s="41">
        <v>22</v>
      </c>
      <c r="AN20" s="41">
        <v>15</v>
      </c>
      <c r="AO20" s="41">
        <v>13</v>
      </c>
      <c r="AP20" s="41">
        <v>7</v>
      </c>
      <c r="AQ20" s="41">
        <v>21</v>
      </c>
      <c r="AR20" s="41">
        <v>152</v>
      </c>
      <c r="AS20" s="41">
        <v>48</v>
      </c>
      <c r="AT20" s="41">
        <v>59</v>
      </c>
      <c r="AU20" s="41">
        <v>15</v>
      </c>
      <c r="AV20" s="41">
        <v>6</v>
      </c>
      <c r="AW20" s="41">
        <v>1</v>
      </c>
      <c r="AX20" s="41">
        <v>4</v>
      </c>
      <c r="AY20" s="41">
        <v>3</v>
      </c>
      <c r="AZ20" s="41">
        <v>1</v>
      </c>
      <c r="BA20" s="41">
        <v>11</v>
      </c>
      <c r="BB20" s="41">
        <v>0</v>
      </c>
      <c r="BC20" s="41">
        <v>1</v>
      </c>
      <c r="BD20" s="41">
        <v>3</v>
      </c>
    </row>
    <row r="21" spans="1:56" x14ac:dyDescent="0.2">
      <c r="A21" s="75"/>
      <c r="B21" s="2">
        <v>144</v>
      </c>
      <c r="C21" s="3" t="s">
        <v>0</v>
      </c>
      <c r="D21" s="3" t="s">
        <v>0</v>
      </c>
      <c r="E21" s="2">
        <v>144</v>
      </c>
      <c r="F21" s="3" t="s">
        <v>0</v>
      </c>
      <c r="G21" s="3" t="s">
        <v>0</v>
      </c>
      <c r="H21" s="3" t="s">
        <v>0</v>
      </c>
      <c r="I21" s="3" t="s">
        <v>0</v>
      </c>
      <c r="J21" s="3" t="s">
        <v>0</v>
      </c>
      <c r="K21" s="2">
        <v>144</v>
      </c>
      <c r="L21" s="3" t="s">
        <v>0</v>
      </c>
      <c r="M21" s="3" t="s">
        <v>0</v>
      </c>
      <c r="N21" s="3" t="s">
        <v>0</v>
      </c>
      <c r="O21" s="3" t="s">
        <v>0</v>
      </c>
      <c r="P21" s="2">
        <v>141</v>
      </c>
      <c r="Q21" s="3" t="s">
        <v>0</v>
      </c>
      <c r="R21" s="3" t="s">
        <v>0</v>
      </c>
      <c r="S21" s="3" t="s">
        <v>0</v>
      </c>
      <c r="T21" s="3" t="s">
        <v>0</v>
      </c>
      <c r="U21" s="3" t="s">
        <v>0</v>
      </c>
      <c r="V21" s="3" t="s">
        <v>0</v>
      </c>
      <c r="W21" s="3" t="s">
        <v>0</v>
      </c>
      <c r="X21" s="3" t="s">
        <v>0</v>
      </c>
      <c r="Y21" s="3" t="s">
        <v>0</v>
      </c>
      <c r="Z21" s="3" t="s">
        <v>0</v>
      </c>
      <c r="AA21" s="2">
        <v>144</v>
      </c>
      <c r="AB21" s="3" t="s">
        <v>0</v>
      </c>
      <c r="AC21" s="3" t="s">
        <v>0</v>
      </c>
      <c r="AD21" s="3" t="s">
        <v>0</v>
      </c>
      <c r="AE21" s="2">
        <v>144</v>
      </c>
      <c r="AF21" s="3" t="s">
        <v>0</v>
      </c>
      <c r="AG21" s="3" t="s">
        <v>0</v>
      </c>
      <c r="AH21" s="3" t="s">
        <v>0</v>
      </c>
      <c r="AI21" s="3" t="s">
        <v>0</v>
      </c>
      <c r="AJ21" s="2">
        <v>144</v>
      </c>
      <c r="AK21" s="3" t="s">
        <v>0</v>
      </c>
      <c r="AL21" s="3" t="s">
        <v>0</v>
      </c>
      <c r="AM21" s="3" t="s">
        <v>0</v>
      </c>
      <c r="AN21" s="3" t="s">
        <v>0</v>
      </c>
      <c r="AO21" s="3" t="s">
        <v>0</v>
      </c>
      <c r="AP21" s="3" t="s">
        <v>0</v>
      </c>
      <c r="AQ21" s="3" t="s">
        <v>0</v>
      </c>
      <c r="AR21" s="2">
        <v>144</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0.08</v>
      </c>
      <c r="C22" s="8">
        <v>0.09</v>
      </c>
      <c r="D22" s="8">
        <v>0.06</v>
      </c>
      <c r="E22" s="7">
        <v>0.08</v>
      </c>
      <c r="F22" s="8">
        <v>0.09</v>
      </c>
      <c r="G22" s="8">
        <v>0.09</v>
      </c>
      <c r="H22" s="8">
        <v>0.09</v>
      </c>
      <c r="I22" s="8">
        <v>7.0000000000000007E-2</v>
      </c>
      <c r="J22" s="8">
        <v>0.04</v>
      </c>
      <c r="K22" s="7">
        <v>0.08</v>
      </c>
      <c r="L22" s="8">
        <v>0.08</v>
      </c>
      <c r="M22" s="8">
        <v>0.09</v>
      </c>
      <c r="N22" s="8">
        <v>7.0000000000000007E-2</v>
      </c>
      <c r="O22" s="8">
        <v>0.06</v>
      </c>
      <c r="P22" s="7">
        <v>0.08</v>
      </c>
      <c r="Q22" s="8">
        <v>0.06</v>
      </c>
      <c r="R22" s="8">
        <v>0.08</v>
      </c>
      <c r="S22" s="8">
        <v>0.02</v>
      </c>
      <c r="T22" s="8">
        <v>0.08</v>
      </c>
      <c r="U22" s="8">
        <v>0.06</v>
      </c>
      <c r="V22" s="8">
        <v>0.15</v>
      </c>
      <c r="W22" s="8">
        <v>0.23</v>
      </c>
      <c r="X22" s="8">
        <v>0.21</v>
      </c>
      <c r="Y22" s="8">
        <v>0.09</v>
      </c>
      <c r="Z22" s="8">
        <v>7.0000000000000007E-2</v>
      </c>
      <c r="AA22" s="7">
        <v>0.08</v>
      </c>
      <c r="AB22" s="8">
        <v>7.0000000000000007E-2</v>
      </c>
      <c r="AC22" s="8">
        <v>0.08</v>
      </c>
      <c r="AD22" s="8">
        <v>0.09</v>
      </c>
      <c r="AE22" s="7">
        <v>0.08</v>
      </c>
      <c r="AF22" s="8">
        <v>0.06</v>
      </c>
      <c r="AG22" s="8">
        <v>0.08</v>
      </c>
      <c r="AH22" s="8">
        <v>0.09</v>
      </c>
      <c r="AI22" s="8">
        <v>0.05</v>
      </c>
      <c r="AJ22" s="7">
        <v>0.08</v>
      </c>
      <c r="AK22" s="8">
        <v>0.09</v>
      </c>
      <c r="AL22" s="8">
        <v>0.12</v>
      </c>
      <c r="AM22" s="8">
        <v>0.08</v>
      </c>
      <c r="AN22" s="8">
        <v>7.0000000000000007E-2</v>
      </c>
      <c r="AO22" s="8">
        <v>0.05</v>
      </c>
      <c r="AP22" s="8">
        <v>0.03</v>
      </c>
      <c r="AQ22" s="8">
        <v>0.08</v>
      </c>
      <c r="AR22" s="7">
        <v>0.08</v>
      </c>
      <c r="AS22" s="8">
        <v>0.06</v>
      </c>
      <c r="AT22" s="8">
        <v>0.08</v>
      </c>
      <c r="AU22" s="8">
        <v>0.11</v>
      </c>
      <c r="AV22" s="8">
        <v>0.11</v>
      </c>
      <c r="AW22" s="8">
        <v>0.09</v>
      </c>
      <c r="AX22" s="8">
        <v>0.13</v>
      </c>
      <c r="AY22" s="8">
        <v>0.09</v>
      </c>
      <c r="AZ22" s="8">
        <v>7.0000000000000007E-2</v>
      </c>
      <c r="BA22" s="8">
        <v>7.0000000000000007E-2</v>
      </c>
      <c r="BB22" s="8">
        <v>0</v>
      </c>
      <c r="BC22" s="8">
        <v>0.03</v>
      </c>
      <c r="BD22" s="8">
        <v>0.06</v>
      </c>
    </row>
    <row r="24" spans="1:56" s="47" customFormat="1" ht="12.75" x14ac:dyDescent="0.2">
      <c r="A24" s="47" t="s">
        <v>211</v>
      </c>
    </row>
    <row r="26" spans="1:56" x14ac:dyDescent="0.2">
      <c r="A26" s="4" t="s">
        <v>232</v>
      </c>
      <c r="B26" s="45">
        <f>SUM(B8+B11)/B5</f>
        <v>0.59562841530054644</v>
      </c>
      <c r="C26" s="45">
        <f t="shared" ref="C26:BD26" si="0">SUM(C8+C11)/C5</f>
        <v>0.61342828077314349</v>
      </c>
      <c r="D26" s="45">
        <f t="shared" si="0"/>
        <v>0.57864077669902914</v>
      </c>
      <c r="E26" s="45">
        <f t="shared" si="0"/>
        <v>0.59562841530054644</v>
      </c>
      <c r="F26" s="45">
        <f t="shared" si="0"/>
        <v>0.55574912891986061</v>
      </c>
      <c r="G26" s="45">
        <f t="shared" si="0"/>
        <v>0.57846153846153847</v>
      </c>
      <c r="H26" s="45">
        <f t="shared" si="0"/>
        <v>0.61111111111111116</v>
      </c>
      <c r="I26" s="45">
        <f t="shared" si="0"/>
        <v>0.6182432432432432</v>
      </c>
      <c r="J26" s="45">
        <f t="shared" si="0"/>
        <v>0.62962962962962965</v>
      </c>
      <c r="K26" s="45">
        <f t="shared" si="0"/>
        <v>0.59562841530054644</v>
      </c>
      <c r="L26" s="45">
        <f t="shared" si="0"/>
        <v>0.59727971614429332</v>
      </c>
      <c r="M26" s="45">
        <f t="shared" si="0"/>
        <v>0.6</v>
      </c>
      <c r="N26" s="45">
        <f t="shared" si="0"/>
        <v>0.61855670103092786</v>
      </c>
      <c r="O26" s="45">
        <f t="shared" si="0"/>
        <v>0.48214285714285715</v>
      </c>
      <c r="P26" s="45">
        <f t="shared" si="0"/>
        <v>0.59887583035258052</v>
      </c>
      <c r="Q26" s="45">
        <f t="shared" si="0"/>
        <v>0.57519379844961238</v>
      </c>
      <c r="R26" s="45">
        <f t="shared" si="0"/>
        <v>0.67034482758620695</v>
      </c>
      <c r="S26" s="45">
        <f t="shared" si="0"/>
        <v>0.53488372093023251</v>
      </c>
      <c r="T26" s="45">
        <f t="shared" si="0"/>
        <v>0.66666666666666663</v>
      </c>
      <c r="U26" s="45">
        <f t="shared" si="0"/>
        <v>0.7142857142857143</v>
      </c>
      <c r="V26" s="45">
        <f t="shared" si="0"/>
        <v>0.83333333333333337</v>
      </c>
      <c r="W26" s="45">
        <f t="shared" si="0"/>
        <v>0.35714285714285715</v>
      </c>
      <c r="X26" s="45">
        <f t="shared" si="0"/>
        <v>0.33333333333333331</v>
      </c>
      <c r="Y26" s="45">
        <f t="shared" si="0"/>
        <v>0.35294117647058826</v>
      </c>
      <c r="Z26" s="45">
        <f t="shared" si="0"/>
        <v>0.58411214953271029</v>
      </c>
      <c r="AA26" s="45">
        <f t="shared" si="0"/>
        <v>0.59562841530054644</v>
      </c>
      <c r="AB26" s="45">
        <f t="shared" si="0"/>
        <v>0.61590909090909096</v>
      </c>
      <c r="AC26" s="45">
        <f t="shared" si="0"/>
        <v>0.61368421052631583</v>
      </c>
      <c r="AD26" s="45">
        <f t="shared" si="0"/>
        <v>0.4098360655737705</v>
      </c>
      <c r="AE26" s="45">
        <f t="shared" si="0"/>
        <v>0.59562841530054644</v>
      </c>
      <c r="AF26" s="45">
        <f t="shared" si="0"/>
        <v>0.59636871508379885</v>
      </c>
      <c r="AG26" s="45">
        <f t="shared" si="0"/>
        <v>0.6586826347305389</v>
      </c>
      <c r="AH26" s="45">
        <f t="shared" si="0"/>
        <v>0.52927927927927931</v>
      </c>
      <c r="AI26" s="45">
        <f t="shared" si="0"/>
        <v>0.52717391304347827</v>
      </c>
      <c r="AJ26" s="45">
        <f t="shared" si="0"/>
        <v>0.59562841530054644</v>
      </c>
      <c r="AK26" s="45">
        <f t="shared" si="0"/>
        <v>0.6306122448979592</v>
      </c>
      <c r="AL26" s="45">
        <f t="shared" si="0"/>
        <v>0.47509578544061304</v>
      </c>
      <c r="AM26" s="45">
        <f t="shared" si="0"/>
        <v>0.60370370370370374</v>
      </c>
      <c r="AN26" s="45">
        <f t="shared" si="0"/>
        <v>0.56164383561643838</v>
      </c>
      <c r="AO26" s="45">
        <f t="shared" si="0"/>
        <v>0.63291139240506333</v>
      </c>
      <c r="AP26" s="45">
        <f t="shared" si="0"/>
        <v>0.6588235294117647</v>
      </c>
      <c r="AQ26" s="45">
        <f t="shared" si="0"/>
        <v>0.58007117437722422</v>
      </c>
      <c r="AR26" s="45">
        <f t="shared" si="0"/>
        <v>0.59562841530054644</v>
      </c>
      <c r="AS26" s="45">
        <f t="shared" si="0"/>
        <v>0.59554973821989532</v>
      </c>
      <c r="AT26" s="45">
        <f t="shared" si="0"/>
        <v>0.64861111111111114</v>
      </c>
      <c r="AU26" s="45">
        <f t="shared" si="0"/>
        <v>0.57894736842105265</v>
      </c>
      <c r="AV26" s="45">
        <f t="shared" si="0"/>
        <v>0.67272727272727273</v>
      </c>
      <c r="AW26" s="45">
        <f t="shared" si="0"/>
        <v>0.66666666666666663</v>
      </c>
      <c r="AX26" s="45">
        <f t="shared" si="0"/>
        <v>0.60606060606060608</v>
      </c>
      <c r="AY26" s="45">
        <f t="shared" si="0"/>
        <v>0.58620689655172409</v>
      </c>
      <c r="AZ26" s="45">
        <f t="shared" si="0"/>
        <v>0.72727272727272729</v>
      </c>
      <c r="BA26" s="45">
        <f t="shared" si="0"/>
        <v>0.42857142857142855</v>
      </c>
      <c r="BB26" s="45">
        <f t="shared" si="0"/>
        <v>0.375</v>
      </c>
      <c r="BC26" s="45">
        <f t="shared" si="0"/>
        <v>0.37142857142857144</v>
      </c>
      <c r="BD26" s="45">
        <f t="shared" si="0"/>
        <v>0.48214285714285715</v>
      </c>
    </row>
    <row r="27" spans="1:56" x14ac:dyDescent="0.2">
      <c r="A27" s="4" t="s">
        <v>233</v>
      </c>
      <c r="B27" s="45">
        <f>SUM(B17+B20)/B5</f>
        <v>0.15002483854942872</v>
      </c>
      <c r="C27" s="45">
        <f t="shared" ref="C27:BD27" si="1">SUM(C17+C20)/C5</f>
        <v>0.15971515768056968</v>
      </c>
      <c r="D27" s="45">
        <f t="shared" si="1"/>
        <v>0.14174757281553399</v>
      </c>
      <c r="E27" s="45">
        <f t="shared" si="1"/>
        <v>0.15002483854942872</v>
      </c>
      <c r="F27" s="45">
        <f t="shared" si="1"/>
        <v>0.14982578397212543</v>
      </c>
      <c r="G27" s="45">
        <f t="shared" si="1"/>
        <v>0.17538461538461539</v>
      </c>
      <c r="H27" s="45">
        <f t="shared" si="1"/>
        <v>0.18055555555555555</v>
      </c>
      <c r="I27" s="45">
        <f t="shared" si="1"/>
        <v>0.14864864864864866</v>
      </c>
      <c r="J27" s="45">
        <f t="shared" si="1"/>
        <v>0.11546840958605664</v>
      </c>
      <c r="K27" s="45">
        <f t="shared" si="1"/>
        <v>0.15002483854942872</v>
      </c>
      <c r="L27" s="45">
        <f t="shared" si="1"/>
        <v>0.15257244234180958</v>
      </c>
      <c r="M27" s="45">
        <f t="shared" si="1"/>
        <v>0.14117647058823529</v>
      </c>
      <c r="N27" s="45">
        <f t="shared" si="1"/>
        <v>0.12371134020618557</v>
      </c>
      <c r="O27" s="45">
        <f t="shared" si="1"/>
        <v>0.14285714285714285</v>
      </c>
      <c r="P27" s="45">
        <f t="shared" si="1"/>
        <v>0.15022994379151763</v>
      </c>
      <c r="Q27" s="45">
        <f t="shared" si="1"/>
        <v>0.17364341085271318</v>
      </c>
      <c r="R27" s="45">
        <f t="shared" si="1"/>
        <v>0.13379310344827586</v>
      </c>
      <c r="S27" s="45">
        <f t="shared" si="1"/>
        <v>0.15116279069767441</v>
      </c>
      <c r="T27" s="45">
        <f t="shared" si="1"/>
        <v>0.11538461538461539</v>
      </c>
      <c r="U27" s="45">
        <f t="shared" si="1"/>
        <v>8.1632653061224483E-2</v>
      </c>
      <c r="V27" s="45">
        <f t="shared" si="1"/>
        <v>0.16666666666666666</v>
      </c>
      <c r="W27" s="45">
        <f t="shared" si="1"/>
        <v>0.35714285714285715</v>
      </c>
      <c r="X27" s="45">
        <f t="shared" si="1"/>
        <v>0.16666666666666666</v>
      </c>
      <c r="Y27" s="45">
        <f t="shared" si="1"/>
        <v>0.13725490196078433</v>
      </c>
      <c r="Z27" s="45">
        <f t="shared" si="1"/>
        <v>0.12149532710280374</v>
      </c>
      <c r="AA27" s="45">
        <f t="shared" si="1"/>
        <v>0.15002483854942872</v>
      </c>
      <c r="AB27" s="45">
        <f t="shared" si="1"/>
        <v>0.1409090909090909</v>
      </c>
      <c r="AC27" s="45">
        <f t="shared" si="1"/>
        <v>0.15894736842105264</v>
      </c>
      <c r="AD27" s="45">
        <f t="shared" si="1"/>
        <v>0.15300546448087432</v>
      </c>
      <c r="AE27" s="45">
        <f t="shared" si="1"/>
        <v>0.15002483854942872</v>
      </c>
      <c r="AF27" s="45">
        <f t="shared" si="1"/>
        <v>0.15642458100558659</v>
      </c>
      <c r="AG27" s="45">
        <f t="shared" si="1"/>
        <v>0.1437125748502994</v>
      </c>
      <c r="AH27" s="45">
        <f t="shared" si="1"/>
        <v>0.17567567567567569</v>
      </c>
      <c r="AI27" s="45">
        <f t="shared" si="1"/>
        <v>9.2391304347826081E-2</v>
      </c>
      <c r="AJ27" s="45">
        <f t="shared" si="1"/>
        <v>0.15002483854942872</v>
      </c>
      <c r="AK27" s="45">
        <f t="shared" si="1"/>
        <v>0.15510204081632653</v>
      </c>
      <c r="AL27" s="45">
        <f t="shared" si="1"/>
        <v>0.18773946360153257</v>
      </c>
      <c r="AM27" s="45">
        <f t="shared" si="1"/>
        <v>0.18148148148148149</v>
      </c>
      <c r="AN27" s="45">
        <f t="shared" si="1"/>
        <v>0.14611872146118721</v>
      </c>
      <c r="AO27" s="45">
        <f t="shared" si="1"/>
        <v>0.13080168776371309</v>
      </c>
      <c r="AP27" s="45">
        <f t="shared" si="1"/>
        <v>9.8039215686274508E-2</v>
      </c>
      <c r="AQ27" s="45">
        <f t="shared" si="1"/>
        <v>0.1494661921708185</v>
      </c>
      <c r="AR27" s="45">
        <f t="shared" si="1"/>
        <v>0.15002483854942872</v>
      </c>
      <c r="AS27" s="45">
        <f t="shared" si="1"/>
        <v>0.15837696335078533</v>
      </c>
      <c r="AT27" s="45">
        <f t="shared" si="1"/>
        <v>0.13333333333333333</v>
      </c>
      <c r="AU27" s="45">
        <f t="shared" si="1"/>
        <v>0.21052631578947367</v>
      </c>
      <c r="AV27" s="45">
        <f t="shared" si="1"/>
        <v>0.12727272727272726</v>
      </c>
      <c r="AW27" s="45">
        <f t="shared" si="1"/>
        <v>0.1111111111111111</v>
      </c>
      <c r="AX27" s="45">
        <f t="shared" si="1"/>
        <v>0.21212121212121213</v>
      </c>
      <c r="AY27" s="45">
        <f t="shared" si="1"/>
        <v>0.20689655172413793</v>
      </c>
      <c r="AZ27" s="45">
        <f t="shared" si="1"/>
        <v>9.0909090909090912E-2</v>
      </c>
      <c r="BA27" s="45">
        <f t="shared" si="1"/>
        <v>0.16149068322981366</v>
      </c>
      <c r="BB27" s="45">
        <f t="shared" si="1"/>
        <v>0</v>
      </c>
      <c r="BC27" s="45">
        <f t="shared" si="1"/>
        <v>2.8571428571428571E-2</v>
      </c>
      <c r="BD27" s="45">
        <f t="shared" si="1"/>
        <v>0.14285714285714285</v>
      </c>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showGridLines="0" workbookViewId="0">
      <pane xSplit="1" ySplit="7" topLeftCell="B8" activePane="bottomRight" state="frozen"/>
      <selection activeCell="E38" sqref="E38"/>
      <selection pane="topRight" activeCell="E38" sqref="E38"/>
      <selection pane="bottomLeft" activeCell="E38" sqref="E38"/>
      <selection pane="bottomRight" activeCell="E38" sqref="E38"/>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234</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192</v>
      </c>
      <c r="AA2" s="6" t="s">
        <v>9</v>
      </c>
      <c r="AB2" s="5" t="s">
        <v>31</v>
      </c>
      <c r="AC2" s="5" t="s">
        <v>32</v>
      </c>
      <c r="AD2" s="5" t="s">
        <v>33</v>
      </c>
      <c r="AE2" s="6" t="s">
        <v>9</v>
      </c>
      <c r="AF2" s="5" t="s">
        <v>34</v>
      </c>
      <c r="AG2" s="5" t="s">
        <v>35</v>
      </c>
      <c r="AH2" s="5" t="s">
        <v>36</v>
      </c>
      <c r="AI2" s="5" t="s">
        <v>193</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194</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195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167</v>
      </c>
      <c r="B8" s="41">
        <v>784</v>
      </c>
      <c r="C8" s="41">
        <v>353</v>
      </c>
      <c r="D8" s="41">
        <v>430</v>
      </c>
      <c r="E8" s="41">
        <v>784</v>
      </c>
      <c r="F8" s="41">
        <v>219</v>
      </c>
      <c r="G8" s="41">
        <v>122</v>
      </c>
      <c r="H8" s="41">
        <v>151</v>
      </c>
      <c r="I8" s="41">
        <v>116</v>
      </c>
      <c r="J8" s="41">
        <v>177</v>
      </c>
      <c r="K8" s="41">
        <v>784</v>
      </c>
      <c r="L8" s="41">
        <v>662</v>
      </c>
      <c r="M8" s="41">
        <v>71</v>
      </c>
      <c r="N8" s="41">
        <v>33</v>
      </c>
      <c r="O8" s="41">
        <v>17</v>
      </c>
      <c r="P8" s="41">
        <v>767</v>
      </c>
      <c r="Q8" s="41">
        <v>181</v>
      </c>
      <c r="R8" s="41">
        <v>362</v>
      </c>
      <c r="S8" s="41">
        <v>33</v>
      </c>
      <c r="T8" s="41">
        <v>32</v>
      </c>
      <c r="U8" s="41">
        <v>25</v>
      </c>
      <c r="V8" s="41">
        <v>1</v>
      </c>
      <c r="W8" s="41">
        <v>18</v>
      </c>
      <c r="X8" s="41">
        <v>2</v>
      </c>
      <c r="Y8" s="41">
        <v>24</v>
      </c>
      <c r="Z8" s="41">
        <v>88</v>
      </c>
      <c r="AA8" s="41">
        <v>784</v>
      </c>
      <c r="AB8" s="41">
        <v>389</v>
      </c>
      <c r="AC8" s="41">
        <v>338</v>
      </c>
      <c r="AD8" s="41">
        <v>57</v>
      </c>
      <c r="AE8" s="41">
        <v>784</v>
      </c>
      <c r="AF8" s="41">
        <v>222</v>
      </c>
      <c r="AG8" s="41">
        <v>350</v>
      </c>
      <c r="AH8" s="41">
        <v>140</v>
      </c>
      <c r="AI8" s="41">
        <v>71</v>
      </c>
      <c r="AJ8" s="41">
        <v>784</v>
      </c>
      <c r="AK8" s="41">
        <v>209</v>
      </c>
      <c r="AL8" s="41">
        <v>73</v>
      </c>
      <c r="AM8" s="41">
        <v>110</v>
      </c>
      <c r="AN8" s="41">
        <v>70</v>
      </c>
      <c r="AO8" s="41">
        <v>86</v>
      </c>
      <c r="AP8" s="41">
        <v>115</v>
      </c>
      <c r="AQ8" s="41">
        <v>120</v>
      </c>
      <c r="AR8" s="41">
        <v>784</v>
      </c>
      <c r="AS8" s="41">
        <v>236</v>
      </c>
      <c r="AT8" s="41">
        <v>350</v>
      </c>
      <c r="AU8" s="41">
        <v>58</v>
      </c>
      <c r="AV8" s="41">
        <v>27</v>
      </c>
      <c r="AW8" s="41">
        <v>3</v>
      </c>
      <c r="AX8" s="41">
        <v>8</v>
      </c>
      <c r="AY8" s="41">
        <v>16</v>
      </c>
      <c r="AZ8" s="41">
        <v>4</v>
      </c>
      <c r="BA8" s="41">
        <v>50</v>
      </c>
      <c r="BB8" s="41">
        <v>3</v>
      </c>
      <c r="BC8" s="41">
        <v>11</v>
      </c>
      <c r="BD8" s="41">
        <v>17</v>
      </c>
    </row>
    <row r="9" spans="1:56" x14ac:dyDescent="0.2">
      <c r="A9" s="75"/>
      <c r="B9" s="2">
        <v>813</v>
      </c>
      <c r="C9" s="3" t="s">
        <v>0</v>
      </c>
      <c r="D9" s="3" t="s">
        <v>0</v>
      </c>
      <c r="E9" s="2">
        <v>813</v>
      </c>
      <c r="F9" s="3" t="s">
        <v>0</v>
      </c>
      <c r="G9" s="3" t="s">
        <v>0</v>
      </c>
      <c r="H9" s="3" t="s">
        <v>0</v>
      </c>
      <c r="I9" s="3" t="s">
        <v>0</v>
      </c>
      <c r="J9" s="3" t="s">
        <v>0</v>
      </c>
      <c r="K9" s="2">
        <v>813</v>
      </c>
      <c r="L9" s="3" t="s">
        <v>0</v>
      </c>
      <c r="M9" s="3" t="s">
        <v>0</v>
      </c>
      <c r="N9" s="3" t="s">
        <v>0</v>
      </c>
      <c r="O9" s="3" t="s">
        <v>0</v>
      </c>
      <c r="P9" s="2">
        <v>796</v>
      </c>
      <c r="Q9" s="3" t="s">
        <v>0</v>
      </c>
      <c r="R9" s="3" t="s">
        <v>0</v>
      </c>
      <c r="S9" s="3" t="s">
        <v>0</v>
      </c>
      <c r="T9" s="3" t="s">
        <v>0</v>
      </c>
      <c r="U9" s="3" t="s">
        <v>0</v>
      </c>
      <c r="V9" s="3" t="s">
        <v>0</v>
      </c>
      <c r="W9" s="3" t="s">
        <v>0</v>
      </c>
      <c r="X9" s="3" t="s">
        <v>0</v>
      </c>
      <c r="Y9" s="3" t="s">
        <v>0</v>
      </c>
      <c r="Z9" s="3" t="s">
        <v>0</v>
      </c>
      <c r="AA9" s="2">
        <v>813</v>
      </c>
      <c r="AB9" s="3" t="s">
        <v>0</v>
      </c>
      <c r="AC9" s="3" t="s">
        <v>0</v>
      </c>
      <c r="AD9" s="3" t="s">
        <v>0</v>
      </c>
      <c r="AE9" s="2">
        <v>813</v>
      </c>
      <c r="AF9" s="3" t="s">
        <v>0</v>
      </c>
      <c r="AG9" s="3" t="s">
        <v>0</v>
      </c>
      <c r="AH9" s="3" t="s">
        <v>0</v>
      </c>
      <c r="AI9" s="3" t="s">
        <v>0</v>
      </c>
      <c r="AJ9" s="2">
        <v>813</v>
      </c>
      <c r="AK9" s="3" t="s">
        <v>0</v>
      </c>
      <c r="AL9" s="3" t="s">
        <v>0</v>
      </c>
      <c r="AM9" s="3" t="s">
        <v>0</v>
      </c>
      <c r="AN9" s="3" t="s">
        <v>0</v>
      </c>
      <c r="AO9" s="3" t="s">
        <v>0</v>
      </c>
      <c r="AP9" s="3" t="s">
        <v>0</v>
      </c>
      <c r="AQ9" s="3" t="s">
        <v>0</v>
      </c>
      <c r="AR9" s="2">
        <v>813</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0.39</v>
      </c>
      <c r="C10" s="8">
        <v>0.36</v>
      </c>
      <c r="D10" s="8">
        <v>0.42</v>
      </c>
      <c r="E10" s="7">
        <v>0.39</v>
      </c>
      <c r="F10" s="8">
        <v>0.38</v>
      </c>
      <c r="G10" s="8">
        <v>0.38</v>
      </c>
      <c r="H10" s="8">
        <v>0.42</v>
      </c>
      <c r="I10" s="8">
        <v>0.39</v>
      </c>
      <c r="J10" s="8">
        <v>0.38</v>
      </c>
      <c r="K10" s="7">
        <v>0.39</v>
      </c>
      <c r="L10" s="8">
        <v>0.39</v>
      </c>
      <c r="M10" s="8">
        <v>0.42</v>
      </c>
      <c r="N10" s="8">
        <v>0.34</v>
      </c>
      <c r="O10" s="8">
        <v>0.31</v>
      </c>
      <c r="P10" s="7">
        <v>0.39</v>
      </c>
      <c r="Q10" s="8">
        <v>0.28000000000000003</v>
      </c>
      <c r="R10" s="8">
        <v>0.5</v>
      </c>
      <c r="S10" s="8">
        <v>0.39</v>
      </c>
      <c r="T10" s="8">
        <v>0.41</v>
      </c>
      <c r="U10" s="8">
        <v>0.51</v>
      </c>
      <c r="V10" s="8">
        <v>0.24</v>
      </c>
      <c r="W10" s="8">
        <v>0.44</v>
      </c>
      <c r="X10" s="8">
        <v>0.14000000000000001</v>
      </c>
      <c r="Y10" s="8">
        <v>0.24</v>
      </c>
      <c r="Z10" s="8">
        <v>0.41</v>
      </c>
      <c r="AA10" s="7">
        <v>0.39</v>
      </c>
      <c r="AB10" s="8">
        <v>0.44</v>
      </c>
      <c r="AC10" s="8">
        <v>0.36</v>
      </c>
      <c r="AD10" s="8">
        <v>0.31</v>
      </c>
      <c r="AE10" s="7">
        <v>0.39</v>
      </c>
      <c r="AF10" s="8">
        <v>0.31</v>
      </c>
      <c r="AG10" s="8">
        <v>0.52</v>
      </c>
      <c r="AH10" s="8">
        <v>0.31</v>
      </c>
      <c r="AI10" s="8">
        <v>0.39</v>
      </c>
      <c r="AJ10" s="7">
        <v>0.39</v>
      </c>
      <c r="AK10" s="8">
        <v>0.43</v>
      </c>
      <c r="AL10" s="8">
        <v>0.28000000000000003</v>
      </c>
      <c r="AM10" s="8">
        <v>0.41</v>
      </c>
      <c r="AN10" s="8">
        <v>0.32</v>
      </c>
      <c r="AO10" s="8">
        <v>0.36</v>
      </c>
      <c r="AP10" s="8">
        <v>0.45</v>
      </c>
      <c r="AQ10" s="8">
        <v>0.43</v>
      </c>
      <c r="AR10" s="7">
        <v>0.39</v>
      </c>
      <c r="AS10" s="8">
        <v>0.31</v>
      </c>
      <c r="AT10" s="8">
        <v>0.49</v>
      </c>
      <c r="AU10" s="8">
        <v>0.44</v>
      </c>
      <c r="AV10" s="8">
        <v>0.49</v>
      </c>
      <c r="AW10" s="8">
        <v>0.34</v>
      </c>
      <c r="AX10" s="8">
        <v>0.25</v>
      </c>
      <c r="AY10" s="8">
        <v>0.53</v>
      </c>
      <c r="AZ10" s="8">
        <v>0.38</v>
      </c>
      <c r="BA10" s="8">
        <v>0.31</v>
      </c>
      <c r="BB10" s="8">
        <v>0.44</v>
      </c>
      <c r="BC10" s="8">
        <v>0.31</v>
      </c>
      <c r="BD10" s="8">
        <v>0.31</v>
      </c>
    </row>
    <row r="11" spans="1:56" x14ac:dyDescent="0.2">
      <c r="A11" s="75" t="s">
        <v>168</v>
      </c>
      <c r="B11" s="2">
        <v>481</v>
      </c>
      <c r="C11" s="2">
        <v>251</v>
      </c>
      <c r="D11" s="2">
        <v>229</v>
      </c>
      <c r="E11" s="2">
        <v>481</v>
      </c>
      <c r="F11" s="2">
        <v>143</v>
      </c>
      <c r="G11" s="2">
        <v>71</v>
      </c>
      <c r="H11" s="2">
        <v>69</v>
      </c>
      <c r="I11" s="2">
        <v>69</v>
      </c>
      <c r="J11" s="2">
        <v>130</v>
      </c>
      <c r="K11" s="2">
        <v>481</v>
      </c>
      <c r="L11" s="2">
        <v>403</v>
      </c>
      <c r="M11" s="2">
        <v>39</v>
      </c>
      <c r="N11" s="2">
        <v>27</v>
      </c>
      <c r="O11" s="2">
        <v>12</v>
      </c>
      <c r="P11" s="2">
        <v>469</v>
      </c>
      <c r="Q11" s="2">
        <v>182</v>
      </c>
      <c r="R11" s="2">
        <v>168</v>
      </c>
      <c r="S11" s="2">
        <v>23</v>
      </c>
      <c r="T11" s="2">
        <v>14</v>
      </c>
      <c r="U11" s="2">
        <v>11</v>
      </c>
      <c r="V11" s="2">
        <v>2</v>
      </c>
      <c r="W11" s="2">
        <v>4</v>
      </c>
      <c r="X11" s="2">
        <v>3</v>
      </c>
      <c r="Y11" s="2">
        <v>21</v>
      </c>
      <c r="Z11" s="2">
        <v>40</v>
      </c>
      <c r="AA11" s="2">
        <v>481</v>
      </c>
      <c r="AB11" s="2">
        <v>215</v>
      </c>
      <c r="AC11" s="2">
        <v>236</v>
      </c>
      <c r="AD11" s="2">
        <v>30</v>
      </c>
      <c r="AE11" s="2">
        <v>481</v>
      </c>
      <c r="AF11" s="2">
        <v>192</v>
      </c>
      <c r="AG11" s="2">
        <v>140</v>
      </c>
      <c r="AH11" s="2">
        <v>118</v>
      </c>
      <c r="AI11" s="2">
        <v>31</v>
      </c>
      <c r="AJ11" s="2">
        <v>481</v>
      </c>
      <c r="AK11" s="2">
        <v>127</v>
      </c>
      <c r="AL11" s="2">
        <v>61</v>
      </c>
      <c r="AM11" s="2">
        <v>64</v>
      </c>
      <c r="AN11" s="2">
        <v>52</v>
      </c>
      <c r="AO11" s="2">
        <v>74</v>
      </c>
      <c r="AP11" s="2">
        <v>57</v>
      </c>
      <c r="AQ11" s="2">
        <v>47</v>
      </c>
      <c r="AR11" s="2">
        <v>481</v>
      </c>
      <c r="AS11" s="2">
        <v>211</v>
      </c>
      <c r="AT11" s="2">
        <v>161</v>
      </c>
      <c r="AU11" s="2">
        <v>31</v>
      </c>
      <c r="AV11" s="2">
        <v>13</v>
      </c>
      <c r="AW11" s="2">
        <v>3</v>
      </c>
      <c r="AX11" s="2">
        <v>8</v>
      </c>
      <c r="AY11" s="2">
        <v>6</v>
      </c>
      <c r="AZ11" s="2">
        <v>3</v>
      </c>
      <c r="BA11" s="2">
        <v>29</v>
      </c>
      <c r="BB11" s="2">
        <v>0</v>
      </c>
      <c r="BC11" s="2">
        <v>4</v>
      </c>
      <c r="BD11" s="2">
        <v>12</v>
      </c>
    </row>
    <row r="12" spans="1:56" s="42" customFormat="1" x14ac:dyDescent="0.2">
      <c r="A12" s="75"/>
      <c r="B12" s="41">
        <v>484</v>
      </c>
      <c r="C12" s="41" t="s">
        <v>0</v>
      </c>
      <c r="D12" s="41" t="s">
        <v>0</v>
      </c>
      <c r="E12" s="41">
        <v>484</v>
      </c>
      <c r="F12" s="41" t="s">
        <v>0</v>
      </c>
      <c r="G12" s="41" t="s">
        <v>0</v>
      </c>
      <c r="H12" s="41" t="s">
        <v>0</v>
      </c>
      <c r="I12" s="41" t="s">
        <v>0</v>
      </c>
      <c r="J12" s="41" t="s">
        <v>0</v>
      </c>
      <c r="K12" s="41">
        <v>484</v>
      </c>
      <c r="L12" s="41" t="s">
        <v>0</v>
      </c>
      <c r="M12" s="41" t="s">
        <v>0</v>
      </c>
      <c r="N12" s="41" t="s">
        <v>0</v>
      </c>
      <c r="O12" s="41" t="s">
        <v>0</v>
      </c>
      <c r="P12" s="41">
        <v>471</v>
      </c>
      <c r="Q12" s="41" t="s">
        <v>0</v>
      </c>
      <c r="R12" s="41" t="s">
        <v>0</v>
      </c>
      <c r="S12" s="41" t="s">
        <v>0</v>
      </c>
      <c r="T12" s="41" t="s">
        <v>0</v>
      </c>
      <c r="U12" s="41" t="s">
        <v>0</v>
      </c>
      <c r="V12" s="41" t="s">
        <v>0</v>
      </c>
      <c r="W12" s="41" t="s">
        <v>0</v>
      </c>
      <c r="X12" s="41" t="s">
        <v>0</v>
      </c>
      <c r="Y12" s="41" t="s">
        <v>0</v>
      </c>
      <c r="Z12" s="41" t="s">
        <v>0</v>
      </c>
      <c r="AA12" s="41">
        <v>484</v>
      </c>
      <c r="AB12" s="41" t="s">
        <v>0</v>
      </c>
      <c r="AC12" s="41" t="s">
        <v>0</v>
      </c>
      <c r="AD12" s="41" t="s">
        <v>0</v>
      </c>
      <c r="AE12" s="41">
        <v>484</v>
      </c>
      <c r="AF12" s="41" t="s">
        <v>0</v>
      </c>
      <c r="AG12" s="41" t="s">
        <v>0</v>
      </c>
      <c r="AH12" s="41" t="s">
        <v>0</v>
      </c>
      <c r="AI12" s="41" t="s">
        <v>0</v>
      </c>
      <c r="AJ12" s="41">
        <v>484</v>
      </c>
      <c r="AK12" s="41" t="s">
        <v>0</v>
      </c>
      <c r="AL12" s="41" t="s">
        <v>0</v>
      </c>
      <c r="AM12" s="41" t="s">
        <v>0</v>
      </c>
      <c r="AN12" s="41" t="s">
        <v>0</v>
      </c>
      <c r="AO12" s="41" t="s">
        <v>0</v>
      </c>
      <c r="AP12" s="41" t="s">
        <v>0</v>
      </c>
      <c r="AQ12" s="41" t="s">
        <v>0</v>
      </c>
      <c r="AR12" s="41">
        <v>484</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0.24</v>
      </c>
      <c r="C13" s="8">
        <v>0.26</v>
      </c>
      <c r="D13" s="8">
        <v>0.22</v>
      </c>
      <c r="E13" s="7">
        <v>0.24</v>
      </c>
      <c r="F13" s="8">
        <v>0.25</v>
      </c>
      <c r="G13" s="8">
        <v>0.22</v>
      </c>
      <c r="H13" s="8">
        <v>0.19</v>
      </c>
      <c r="I13" s="8">
        <v>0.23</v>
      </c>
      <c r="J13" s="8">
        <v>0.28000000000000003</v>
      </c>
      <c r="K13" s="7">
        <v>0.24</v>
      </c>
      <c r="L13" s="8">
        <v>0.24</v>
      </c>
      <c r="M13" s="8">
        <v>0.23</v>
      </c>
      <c r="N13" s="8">
        <v>0.28000000000000003</v>
      </c>
      <c r="O13" s="8">
        <v>0.21</v>
      </c>
      <c r="P13" s="7">
        <v>0.24</v>
      </c>
      <c r="Q13" s="8">
        <v>0.28000000000000003</v>
      </c>
      <c r="R13" s="8">
        <v>0.23</v>
      </c>
      <c r="S13" s="8">
        <v>0.26</v>
      </c>
      <c r="T13" s="8">
        <v>0.18</v>
      </c>
      <c r="U13" s="8">
        <v>0.23</v>
      </c>
      <c r="V13" s="8">
        <v>0.35</v>
      </c>
      <c r="W13" s="8">
        <v>0.11</v>
      </c>
      <c r="X13" s="8">
        <v>0.22</v>
      </c>
      <c r="Y13" s="8">
        <v>0.21</v>
      </c>
      <c r="Z13" s="8">
        <v>0.19</v>
      </c>
      <c r="AA13" s="7">
        <v>0.24</v>
      </c>
      <c r="AB13" s="8">
        <v>0.24</v>
      </c>
      <c r="AC13" s="8">
        <v>0.25</v>
      </c>
      <c r="AD13" s="8">
        <v>0.17</v>
      </c>
      <c r="AE13" s="7">
        <v>0.24</v>
      </c>
      <c r="AF13" s="8">
        <v>0.27</v>
      </c>
      <c r="AG13" s="8">
        <v>0.21</v>
      </c>
      <c r="AH13" s="8">
        <v>0.27</v>
      </c>
      <c r="AI13" s="8">
        <v>0.17</v>
      </c>
      <c r="AJ13" s="7">
        <v>0.24</v>
      </c>
      <c r="AK13" s="8">
        <v>0.26</v>
      </c>
      <c r="AL13" s="8">
        <v>0.23</v>
      </c>
      <c r="AM13" s="8">
        <v>0.24</v>
      </c>
      <c r="AN13" s="8">
        <v>0.24</v>
      </c>
      <c r="AO13" s="8">
        <v>0.31</v>
      </c>
      <c r="AP13" s="8">
        <v>0.22</v>
      </c>
      <c r="AQ13" s="8">
        <v>0.17</v>
      </c>
      <c r="AR13" s="7">
        <v>0.24</v>
      </c>
      <c r="AS13" s="8">
        <v>0.28000000000000003</v>
      </c>
      <c r="AT13" s="8">
        <v>0.22</v>
      </c>
      <c r="AU13" s="8">
        <v>0.24</v>
      </c>
      <c r="AV13" s="8">
        <v>0.24</v>
      </c>
      <c r="AW13" s="8">
        <v>0.35</v>
      </c>
      <c r="AX13" s="8">
        <v>0.23</v>
      </c>
      <c r="AY13" s="8">
        <v>0.19</v>
      </c>
      <c r="AZ13" s="8">
        <v>0.23</v>
      </c>
      <c r="BA13" s="8">
        <v>0.18</v>
      </c>
      <c r="BB13" s="9">
        <v>0</v>
      </c>
      <c r="BC13" s="8">
        <v>0.12</v>
      </c>
      <c r="BD13" s="8">
        <v>0.21</v>
      </c>
    </row>
    <row r="14" spans="1:56" s="42" customFormat="1" x14ac:dyDescent="0.2">
      <c r="A14" s="75" t="s">
        <v>169</v>
      </c>
      <c r="B14" s="41">
        <v>437</v>
      </c>
      <c r="C14" s="41">
        <v>201</v>
      </c>
      <c r="D14" s="41">
        <v>236</v>
      </c>
      <c r="E14" s="41">
        <v>437</v>
      </c>
      <c r="F14" s="41">
        <v>136</v>
      </c>
      <c r="G14" s="41">
        <v>77</v>
      </c>
      <c r="H14" s="41">
        <v>74</v>
      </c>
      <c r="I14" s="41">
        <v>59</v>
      </c>
      <c r="J14" s="41">
        <v>92</v>
      </c>
      <c r="K14" s="41">
        <v>437</v>
      </c>
      <c r="L14" s="41">
        <v>359</v>
      </c>
      <c r="M14" s="41">
        <v>39</v>
      </c>
      <c r="N14" s="41">
        <v>22</v>
      </c>
      <c r="O14" s="41">
        <v>17</v>
      </c>
      <c r="P14" s="41">
        <v>421</v>
      </c>
      <c r="Q14" s="41">
        <v>151</v>
      </c>
      <c r="R14" s="41">
        <v>109</v>
      </c>
      <c r="S14" s="41">
        <v>21</v>
      </c>
      <c r="T14" s="41">
        <v>20</v>
      </c>
      <c r="U14" s="41">
        <v>8</v>
      </c>
      <c r="V14" s="41">
        <v>0</v>
      </c>
      <c r="W14" s="41">
        <v>5</v>
      </c>
      <c r="X14" s="41">
        <v>5</v>
      </c>
      <c r="Y14" s="41">
        <v>43</v>
      </c>
      <c r="Z14" s="41">
        <v>59</v>
      </c>
      <c r="AA14" s="41">
        <v>437</v>
      </c>
      <c r="AB14" s="41">
        <v>169</v>
      </c>
      <c r="AC14" s="41">
        <v>194</v>
      </c>
      <c r="AD14" s="41">
        <v>74</v>
      </c>
      <c r="AE14" s="41">
        <v>437</v>
      </c>
      <c r="AF14" s="41">
        <v>171</v>
      </c>
      <c r="AG14" s="41">
        <v>98</v>
      </c>
      <c r="AH14" s="41">
        <v>109</v>
      </c>
      <c r="AI14" s="41">
        <v>59</v>
      </c>
      <c r="AJ14" s="41">
        <v>437</v>
      </c>
      <c r="AK14" s="41">
        <v>87</v>
      </c>
      <c r="AL14" s="41">
        <v>79</v>
      </c>
      <c r="AM14" s="41">
        <v>40</v>
      </c>
      <c r="AN14" s="41">
        <v>60</v>
      </c>
      <c r="AO14" s="41">
        <v>43</v>
      </c>
      <c r="AP14" s="41">
        <v>52</v>
      </c>
      <c r="AQ14" s="41">
        <v>76</v>
      </c>
      <c r="AR14" s="41">
        <v>437</v>
      </c>
      <c r="AS14" s="41">
        <v>175</v>
      </c>
      <c r="AT14" s="41">
        <v>119</v>
      </c>
      <c r="AU14" s="41">
        <v>23</v>
      </c>
      <c r="AV14" s="41">
        <v>9</v>
      </c>
      <c r="AW14" s="41">
        <v>1</v>
      </c>
      <c r="AX14" s="41">
        <v>10</v>
      </c>
      <c r="AY14" s="41">
        <v>3</v>
      </c>
      <c r="AZ14" s="41">
        <v>1</v>
      </c>
      <c r="BA14" s="41">
        <v>58</v>
      </c>
      <c r="BB14" s="41">
        <v>3</v>
      </c>
      <c r="BC14" s="41">
        <v>17</v>
      </c>
      <c r="BD14" s="41">
        <v>17</v>
      </c>
    </row>
    <row r="15" spans="1:56" x14ac:dyDescent="0.2">
      <c r="A15" s="75"/>
      <c r="B15" s="2">
        <v>404</v>
      </c>
      <c r="C15" s="3" t="s">
        <v>0</v>
      </c>
      <c r="D15" s="3" t="s">
        <v>0</v>
      </c>
      <c r="E15" s="2">
        <v>404</v>
      </c>
      <c r="F15" s="3" t="s">
        <v>0</v>
      </c>
      <c r="G15" s="3" t="s">
        <v>0</v>
      </c>
      <c r="H15" s="3" t="s">
        <v>0</v>
      </c>
      <c r="I15" s="3" t="s">
        <v>0</v>
      </c>
      <c r="J15" s="3" t="s">
        <v>0</v>
      </c>
      <c r="K15" s="2">
        <v>404</v>
      </c>
      <c r="L15" s="3" t="s">
        <v>0</v>
      </c>
      <c r="M15" s="3" t="s">
        <v>0</v>
      </c>
      <c r="N15" s="3" t="s">
        <v>0</v>
      </c>
      <c r="O15" s="3" t="s">
        <v>0</v>
      </c>
      <c r="P15" s="2">
        <v>391</v>
      </c>
      <c r="Q15" s="3" t="s">
        <v>0</v>
      </c>
      <c r="R15" s="3" t="s">
        <v>0</v>
      </c>
      <c r="S15" s="3" t="s">
        <v>0</v>
      </c>
      <c r="T15" s="3" t="s">
        <v>0</v>
      </c>
      <c r="U15" s="3" t="s">
        <v>0</v>
      </c>
      <c r="V15" s="3" t="s">
        <v>0</v>
      </c>
      <c r="W15" s="3" t="s">
        <v>0</v>
      </c>
      <c r="X15" s="3" t="s">
        <v>0</v>
      </c>
      <c r="Y15" s="3" t="s">
        <v>0</v>
      </c>
      <c r="Z15" s="3" t="s">
        <v>0</v>
      </c>
      <c r="AA15" s="2">
        <v>404</v>
      </c>
      <c r="AB15" s="3" t="s">
        <v>0</v>
      </c>
      <c r="AC15" s="3" t="s">
        <v>0</v>
      </c>
      <c r="AD15" s="3" t="s">
        <v>0</v>
      </c>
      <c r="AE15" s="2">
        <v>404</v>
      </c>
      <c r="AF15" s="3" t="s">
        <v>0</v>
      </c>
      <c r="AG15" s="3" t="s">
        <v>0</v>
      </c>
      <c r="AH15" s="3" t="s">
        <v>0</v>
      </c>
      <c r="AI15" s="3" t="s">
        <v>0</v>
      </c>
      <c r="AJ15" s="2">
        <v>404</v>
      </c>
      <c r="AK15" s="3" t="s">
        <v>0</v>
      </c>
      <c r="AL15" s="3" t="s">
        <v>0</v>
      </c>
      <c r="AM15" s="3" t="s">
        <v>0</v>
      </c>
      <c r="AN15" s="3" t="s">
        <v>0</v>
      </c>
      <c r="AO15" s="3" t="s">
        <v>0</v>
      </c>
      <c r="AP15" s="3" t="s">
        <v>0</v>
      </c>
      <c r="AQ15" s="3" t="s">
        <v>0</v>
      </c>
      <c r="AR15" s="2">
        <v>404</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0.22</v>
      </c>
      <c r="C16" s="8">
        <v>0.2</v>
      </c>
      <c r="D16" s="8">
        <v>0.23</v>
      </c>
      <c r="E16" s="7">
        <v>0.22</v>
      </c>
      <c r="F16" s="8">
        <v>0.24</v>
      </c>
      <c r="G16" s="8">
        <v>0.24</v>
      </c>
      <c r="H16" s="8">
        <v>0.2</v>
      </c>
      <c r="I16" s="8">
        <v>0.2</v>
      </c>
      <c r="J16" s="8">
        <v>0.2</v>
      </c>
      <c r="K16" s="7">
        <v>0.22</v>
      </c>
      <c r="L16" s="8">
        <v>0.21</v>
      </c>
      <c r="M16" s="8">
        <v>0.23</v>
      </c>
      <c r="N16" s="8">
        <v>0.23</v>
      </c>
      <c r="O16" s="8">
        <v>0.3</v>
      </c>
      <c r="P16" s="7">
        <v>0.21</v>
      </c>
      <c r="Q16" s="8">
        <v>0.23</v>
      </c>
      <c r="R16" s="8">
        <v>0.15</v>
      </c>
      <c r="S16" s="8">
        <v>0.24</v>
      </c>
      <c r="T16" s="8">
        <v>0.25</v>
      </c>
      <c r="U16" s="8">
        <v>0.17</v>
      </c>
      <c r="V16" s="8">
        <v>0</v>
      </c>
      <c r="W16" s="8">
        <v>0.13</v>
      </c>
      <c r="X16" s="8">
        <v>0.41</v>
      </c>
      <c r="Y16" s="8">
        <v>0.42</v>
      </c>
      <c r="Z16" s="8">
        <v>0.27</v>
      </c>
      <c r="AA16" s="7">
        <v>0.22</v>
      </c>
      <c r="AB16" s="8">
        <v>0.19</v>
      </c>
      <c r="AC16" s="8">
        <v>0.2</v>
      </c>
      <c r="AD16" s="8">
        <v>0.4</v>
      </c>
      <c r="AE16" s="7">
        <v>0.22</v>
      </c>
      <c r="AF16" s="8">
        <v>0.24</v>
      </c>
      <c r="AG16" s="8">
        <v>0.15</v>
      </c>
      <c r="AH16" s="8">
        <v>0.25</v>
      </c>
      <c r="AI16" s="8">
        <v>0.32</v>
      </c>
      <c r="AJ16" s="7">
        <v>0.22</v>
      </c>
      <c r="AK16" s="8">
        <v>0.18</v>
      </c>
      <c r="AL16" s="8">
        <v>0.3</v>
      </c>
      <c r="AM16" s="8">
        <v>0.15</v>
      </c>
      <c r="AN16" s="8">
        <v>0.27</v>
      </c>
      <c r="AO16" s="8">
        <v>0.18</v>
      </c>
      <c r="AP16" s="8">
        <v>0.21</v>
      </c>
      <c r="AQ16" s="8">
        <v>0.27</v>
      </c>
      <c r="AR16" s="7">
        <v>0.22</v>
      </c>
      <c r="AS16" s="8">
        <v>0.23</v>
      </c>
      <c r="AT16" s="8">
        <v>0.16</v>
      </c>
      <c r="AU16" s="8">
        <v>0.17</v>
      </c>
      <c r="AV16" s="8">
        <v>0.16</v>
      </c>
      <c r="AW16" s="8">
        <v>0.1</v>
      </c>
      <c r="AX16" s="8">
        <v>0.31</v>
      </c>
      <c r="AY16" s="8">
        <v>0.12</v>
      </c>
      <c r="AZ16" s="8">
        <v>0.12</v>
      </c>
      <c r="BA16" s="8">
        <v>0.36</v>
      </c>
      <c r="BB16" s="8">
        <v>0.42</v>
      </c>
      <c r="BC16" s="8">
        <v>0.5</v>
      </c>
      <c r="BD16" s="8">
        <v>0.3</v>
      </c>
    </row>
    <row r="17" spans="1:56" x14ac:dyDescent="0.2">
      <c r="A17" s="75" t="s">
        <v>170</v>
      </c>
      <c r="B17" s="2">
        <v>167</v>
      </c>
      <c r="C17" s="2">
        <v>93</v>
      </c>
      <c r="D17" s="2">
        <v>74</v>
      </c>
      <c r="E17" s="2">
        <v>167</v>
      </c>
      <c r="F17" s="2">
        <v>31</v>
      </c>
      <c r="G17" s="2">
        <v>28</v>
      </c>
      <c r="H17" s="2">
        <v>43</v>
      </c>
      <c r="I17" s="2">
        <v>28</v>
      </c>
      <c r="J17" s="2">
        <v>38</v>
      </c>
      <c r="K17" s="2">
        <v>167</v>
      </c>
      <c r="L17" s="2">
        <v>140</v>
      </c>
      <c r="M17" s="2">
        <v>11</v>
      </c>
      <c r="N17" s="2">
        <v>8</v>
      </c>
      <c r="O17" s="2">
        <v>8</v>
      </c>
      <c r="P17" s="2">
        <v>158</v>
      </c>
      <c r="Q17" s="2">
        <v>84</v>
      </c>
      <c r="R17" s="2">
        <v>37</v>
      </c>
      <c r="S17" s="2">
        <v>4</v>
      </c>
      <c r="T17" s="2">
        <v>7</v>
      </c>
      <c r="U17" s="2">
        <v>1</v>
      </c>
      <c r="V17" s="2">
        <v>1</v>
      </c>
      <c r="W17" s="2">
        <v>1</v>
      </c>
      <c r="X17" s="2">
        <v>2</v>
      </c>
      <c r="Y17" s="2">
        <v>7</v>
      </c>
      <c r="Z17" s="2">
        <v>14</v>
      </c>
      <c r="AA17" s="2">
        <v>167</v>
      </c>
      <c r="AB17" s="2">
        <v>56</v>
      </c>
      <c r="AC17" s="2">
        <v>100</v>
      </c>
      <c r="AD17" s="2">
        <v>11</v>
      </c>
      <c r="AE17" s="2">
        <v>167</v>
      </c>
      <c r="AF17" s="2">
        <v>87</v>
      </c>
      <c r="AG17" s="2">
        <v>29</v>
      </c>
      <c r="AH17" s="2">
        <v>37</v>
      </c>
      <c r="AI17" s="2">
        <v>13</v>
      </c>
      <c r="AJ17" s="2">
        <v>167</v>
      </c>
      <c r="AK17" s="2">
        <v>29</v>
      </c>
      <c r="AL17" s="2">
        <v>23</v>
      </c>
      <c r="AM17" s="2">
        <v>37</v>
      </c>
      <c r="AN17" s="2">
        <v>19</v>
      </c>
      <c r="AO17" s="2">
        <v>19</v>
      </c>
      <c r="AP17" s="2">
        <v>22</v>
      </c>
      <c r="AQ17" s="2">
        <v>17</v>
      </c>
      <c r="AR17" s="2">
        <v>167</v>
      </c>
      <c r="AS17" s="2">
        <v>90</v>
      </c>
      <c r="AT17" s="2">
        <v>36</v>
      </c>
      <c r="AU17" s="2">
        <v>7</v>
      </c>
      <c r="AV17" s="2">
        <v>1</v>
      </c>
      <c r="AW17" s="2">
        <v>1</v>
      </c>
      <c r="AX17" s="2">
        <v>5</v>
      </c>
      <c r="AY17" s="2">
        <v>0</v>
      </c>
      <c r="AZ17" s="2">
        <v>2</v>
      </c>
      <c r="BA17" s="2">
        <v>14</v>
      </c>
      <c r="BB17" s="2">
        <v>1</v>
      </c>
      <c r="BC17" s="2">
        <v>1</v>
      </c>
      <c r="BD17" s="2">
        <v>8</v>
      </c>
    </row>
    <row r="18" spans="1:56" s="42" customFormat="1" x14ac:dyDescent="0.2">
      <c r="A18" s="75"/>
      <c r="B18" s="41">
        <v>176</v>
      </c>
      <c r="C18" s="41" t="s">
        <v>0</v>
      </c>
      <c r="D18" s="41" t="s">
        <v>0</v>
      </c>
      <c r="E18" s="41">
        <v>176</v>
      </c>
      <c r="F18" s="41" t="s">
        <v>0</v>
      </c>
      <c r="G18" s="41" t="s">
        <v>0</v>
      </c>
      <c r="H18" s="41" t="s">
        <v>0</v>
      </c>
      <c r="I18" s="41" t="s">
        <v>0</v>
      </c>
      <c r="J18" s="41" t="s">
        <v>0</v>
      </c>
      <c r="K18" s="41">
        <v>176</v>
      </c>
      <c r="L18" s="41" t="s">
        <v>0</v>
      </c>
      <c r="M18" s="41" t="s">
        <v>0</v>
      </c>
      <c r="N18" s="41" t="s">
        <v>0</v>
      </c>
      <c r="O18" s="41" t="s">
        <v>0</v>
      </c>
      <c r="P18" s="41">
        <v>168</v>
      </c>
      <c r="Q18" s="41" t="s">
        <v>0</v>
      </c>
      <c r="R18" s="41" t="s">
        <v>0</v>
      </c>
      <c r="S18" s="41" t="s">
        <v>0</v>
      </c>
      <c r="T18" s="41" t="s">
        <v>0</v>
      </c>
      <c r="U18" s="41" t="s">
        <v>0</v>
      </c>
      <c r="V18" s="41" t="s">
        <v>0</v>
      </c>
      <c r="W18" s="41" t="s">
        <v>0</v>
      </c>
      <c r="X18" s="41" t="s">
        <v>0</v>
      </c>
      <c r="Y18" s="41" t="s">
        <v>0</v>
      </c>
      <c r="Z18" s="41" t="s">
        <v>0</v>
      </c>
      <c r="AA18" s="41">
        <v>176</v>
      </c>
      <c r="AB18" s="41" t="s">
        <v>0</v>
      </c>
      <c r="AC18" s="41" t="s">
        <v>0</v>
      </c>
      <c r="AD18" s="41" t="s">
        <v>0</v>
      </c>
      <c r="AE18" s="41">
        <v>176</v>
      </c>
      <c r="AF18" s="41" t="s">
        <v>0</v>
      </c>
      <c r="AG18" s="41" t="s">
        <v>0</v>
      </c>
      <c r="AH18" s="41" t="s">
        <v>0</v>
      </c>
      <c r="AI18" s="41" t="s">
        <v>0</v>
      </c>
      <c r="AJ18" s="41">
        <v>176</v>
      </c>
      <c r="AK18" s="41" t="s">
        <v>0</v>
      </c>
      <c r="AL18" s="41" t="s">
        <v>0</v>
      </c>
      <c r="AM18" s="41" t="s">
        <v>0</v>
      </c>
      <c r="AN18" s="41" t="s">
        <v>0</v>
      </c>
      <c r="AO18" s="41" t="s">
        <v>0</v>
      </c>
      <c r="AP18" s="41" t="s">
        <v>0</v>
      </c>
      <c r="AQ18" s="41" t="s">
        <v>0</v>
      </c>
      <c r="AR18" s="41">
        <v>176</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0.08</v>
      </c>
      <c r="C19" s="8">
        <v>0.09</v>
      </c>
      <c r="D19" s="8">
        <v>7.0000000000000007E-2</v>
      </c>
      <c r="E19" s="7">
        <v>0.08</v>
      </c>
      <c r="F19" s="8">
        <v>0.05</v>
      </c>
      <c r="G19" s="8">
        <v>0.09</v>
      </c>
      <c r="H19" s="8">
        <v>0.12</v>
      </c>
      <c r="I19" s="8">
        <v>0.09</v>
      </c>
      <c r="J19" s="8">
        <v>0.08</v>
      </c>
      <c r="K19" s="7">
        <v>0.08</v>
      </c>
      <c r="L19" s="8">
        <v>0.08</v>
      </c>
      <c r="M19" s="8">
        <v>0.06</v>
      </c>
      <c r="N19" s="8">
        <v>0.08</v>
      </c>
      <c r="O19" s="8">
        <v>0.15</v>
      </c>
      <c r="P19" s="7">
        <v>0.08</v>
      </c>
      <c r="Q19" s="8">
        <v>0.13</v>
      </c>
      <c r="R19" s="8">
        <v>0.05</v>
      </c>
      <c r="S19" s="8">
        <v>0.05</v>
      </c>
      <c r="T19" s="8">
        <v>0.08</v>
      </c>
      <c r="U19" s="8">
        <v>0.02</v>
      </c>
      <c r="V19" s="8">
        <v>0.15</v>
      </c>
      <c r="W19" s="8">
        <v>0.03</v>
      </c>
      <c r="X19" s="8">
        <v>0.18</v>
      </c>
      <c r="Y19" s="8">
        <v>0.06</v>
      </c>
      <c r="Z19" s="8">
        <v>7.0000000000000007E-2</v>
      </c>
      <c r="AA19" s="7">
        <v>0.08</v>
      </c>
      <c r="AB19" s="8">
        <v>0.06</v>
      </c>
      <c r="AC19" s="8">
        <v>0.11</v>
      </c>
      <c r="AD19" s="8">
        <v>0.06</v>
      </c>
      <c r="AE19" s="7">
        <v>0.08</v>
      </c>
      <c r="AF19" s="8">
        <v>0.12</v>
      </c>
      <c r="AG19" s="8">
        <v>0.04</v>
      </c>
      <c r="AH19" s="8">
        <v>0.08</v>
      </c>
      <c r="AI19" s="8">
        <v>7.0000000000000007E-2</v>
      </c>
      <c r="AJ19" s="7">
        <v>0.08</v>
      </c>
      <c r="AK19" s="8">
        <v>0.06</v>
      </c>
      <c r="AL19" s="8">
        <v>0.09</v>
      </c>
      <c r="AM19" s="8">
        <v>0.14000000000000001</v>
      </c>
      <c r="AN19" s="8">
        <v>0.09</v>
      </c>
      <c r="AO19" s="8">
        <v>0.08</v>
      </c>
      <c r="AP19" s="8">
        <v>0.09</v>
      </c>
      <c r="AQ19" s="8">
        <v>0.06</v>
      </c>
      <c r="AR19" s="7">
        <v>0.08</v>
      </c>
      <c r="AS19" s="8">
        <v>0.12</v>
      </c>
      <c r="AT19" s="8">
        <v>0.05</v>
      </c>
      <c r="AU19" s="8">
        <v>0.05</v>
      </c>
      <c r="AV19" s="8">
        <v>0.01</v>
      </c>
      <c r="AW19" s="8">
        <v>0.09</v>
      </c>
      <c r="AX19" s="8">
        <v>0.16</v>
      </c>
      <c r="AY19" s="9">
        <v>0</v>
      </c>
      <c r="AZ19" s="8">
        <v>0.2</v>
      </c>
      <c r="BA19" s="8">
        <v>0.09</v>
      </c>
      <c r="BB19" s="8">
        <v>0.14000000000000001</v>
      </c>
      <c r="BC19" s="8">
        <v>0.03</v>
      </c>
      <c r="BD19" s="8">
        <v>0.15</v>
      </c>
    </row>
    <row r="20" spans="1:56" s="42" customFormat="1" x14ac:dyDescent="0.2">
      <c r="A20" s="75" t="s">
        <v>171</v>
      </c>
      <c r="B20" s="41">
        <v>144</v>
      </c>
      <c r="C20" s="41">
        <v>83</v>
      </c>
      <c r="D20" s="41">
        <v>61</v>
      </c>
      <c r="E20" s="41">
        <v>144</v>
      </c>
      <c r="F20" s="41">
        <v>45</v>
      </c>
      <c r="G20" s="41">
        <v>27</v>
      </c>
      <c r="H20" s="41">
        <v>24</v>
      </c>
      <c r="I20" s="41">
        <v>25</v>
      </c>
      <c r="J20" s="41">
        <v>23</v>
      </c>
      <c r="K20" s="41">
        <v>144</v>
      </c>
      <c r="L20" s="41">
        <v>127</v>
      </c>
      <c r="M20" s="41">
        <v>10</v>
      </c>
      <c r="N20" s="41">
        <v>7</v>
      </c>
      <c r="O20" s="41">
        <v>1</v>
      </c>
      <c r="P20" s="41">
        <v>143</v>
      </c>
      <c r="Q20" s="41">
        <v>46</v>
      </c>
      <c r="R20" s="41">
        <v>48</v>
      </c>
      <c r="S20" s="41">
        <v>5</v>
      </c>
      <c r="T20" s="41">
        <v>5</v>
      </c>
      <c r="U20" s="41">
        <v>4</v>
      </c>
      <c r="V20" s="41">
        <v>2</v>
      </c>
      <c r="W20" s="41">
        <v>12</v>
      </c>
      <c r="X20" s="41">
        <v>1</v>
      </c>
      <c r="Y20" s="41">
        <v>7</v>
      </c>
      <c r="Z20" s="41">
        <v>14</v>
      </c>
      <c r="AA20" s="41">
        <v>144</v>
      </c>
      <c r="AB20" s="41">
        <v>51</v>
      </c>
      <c r="AC20" s="41">
        <v>81</v>
      </c>
      <c r="AD20" s="41">
        <v>11</v>
      </c>
      <c r="AE20" s="41">
        <v>144</v>
      </c>
      <c r="AF20" s="41">
        <v>44</v>
      </c>
      <c r="AG20" s="41">
        <v>51</v>
      </c>
      <c r="AH20" s="41">
        <v>40</v>
      </c>
      <c r="AI20" s="41">
        <v>9</v>
      </c>
      <c r="AJ20" s="41">
        <v>144</v>
      </c>
      <c r="AK20" s="41">
        <v>38</v>
      </c>
      <c r="AL20" s="41">
        <v>25</v>
      </c>
      <c r="AM20" s="41">
        <v>19</v>
      </c>
      <c r="AN20" s="41">
        <v>19</v>
      </c>
      <c r="AO20" s="41">
        <v>14</v>
      </c>
      <c r="AP20" s="41">
        <v>9</v>
      </c>
      <c r="AQ20" s="41">
        <v>20</v>
      </c>
      <c r="AR20" s="41">
        <v>144</v>
      </c>
      <c r="AS20" s="41">
        <v>51</v>
      </c>
      <c r="AT20" s="41">
        <v>54</v>
      </c>
      <c r="AU20" s="41">
        <v>13</v>
      </c>
      <c r="AV20" s="41">
        <v>5</v>
      </c>
      <c r="AW20" s="41">
        <v>1</v>
      </c>
      <c r="AX20" s="41">
        <v>2</v>
      </c>
      <c r="AY20" s="41">
        <v>5</v>
      </c>
      <c r="AZ20" s="41">
        <v>1</v>
      </c>
      <c r="BA20" s="41">
        <v>10</v>
      </c>
      <c r="BB20" s="41">
        <v>0</v>
      </c>
      <c r="BC20" s="41">
        <v>1</v>
      </c>
      <c r="BD20" s="41">
        <v>1</v>
      </c>
    </row>
    <row r="21" spans="1:56" x14ac:dyDescent="0.2">
      <c r="A21" s="75"/>
      <c r="B21" s="2">
        <v>136</v>
      </c>
      <c r="C21" s="3" t="s">
        <v>0</v>
      </c>
      <c r="D21" s="3" t="s">
        <v>0</v>
      </c>
      <c r="E21" s="2">
        <v>136</v>
      </c>
      <c r="F21" s="3" t="s">
        <v>0</v>
      </c>
      <c r="G21" s="3" t="s">
        <v>0</v>
      </c>
      <c r="H21" s="3" t="s">
        <v>0</v>
      </c>
      <c r="I21" s="3" t="s">
        <v>0</v>
      </c>
      <c r="J21" s="3" t="s">
        <v>0</v>
      </c>
      <c r="K21" s="2">
        <v>136</v>
      </c>
      <c r="L21" s="3" t="s">
        <v>0</v>
      </c>
      <c r="M21" s="3" t="s">
        <v>0</v>
      </c>
      <c r="N21" s="3" t="s">
        <v>0</v>
      </c>
      <c r="O21" s="3" t="s">
        <v>0</v>
      </c>
      <c r="P21" s="2">
        <v>134</v>
      </c>
      <c r="Q21" s="3" t="s">
        <v>0</v>
      </c>
      <c r="R21" s="3" t="s">
        <v>0</v>
      </c>
      <c r="S21" s="3" t="s">
        <v>0</v>
      </c>
      <c r="T21" s="3" t="s">
        <v>0</v>
      </c>
      <c r="U21" s="3" t="s">
        <v>0</v>
      </c>
      <c r="V21" s="3" t="s">
        <v>0</v>
      </c>
      <c r="W21" s="3" t="s">
        <v>0</v>
      </c>
      <c r="X21" s="3" t="s">
        <v>0</v>
      </c>
      <c r="Y21" s="3" t="s">
        <v>0</v>
      </c>
      <c r="Z21" s="3" t="s">
        <v>0</v>
      </c>
      <c r="AA21" s="2">
        <v>136</v>
      </c>
      <c r="AB21" s="3" t="s">
        <v>0</v>
      </c>
      <c r="AC21" s="3" t="s">
        <v>0</v>
      </c>
      <c r="AD21" s="3" t="s">
        <v>0</v>
      </c>
      <c r="AE21" s="2">
        <v>136</v>
      </c>
      <c r="AF21" s="3" t="s">
        <v>0</v>
      </c>
      <c r="AG21" s="3" t="s">
        <v>0</v>
      </c>
      <c r="AH21" s="3" t="s">
        <v>0</v>
      </c>
      <c r="AI21" s="3" t="s">
        <v>0</v>
      </c>
      <c r="AJ21" s="2">
        <v>136</v>
      </c>
      <c r="AK21" s="3" t="s">
        <v>0</v>
      </c>
      <c r="AL21" s="3" t="s">
        <v>0</v>
      </c>
      <c r="AM21" s="3" t="s">
        <v>0</v>
      </c>
      <c r="AN21" s="3" t="s">
        <v>0</v>
      </c>
      <c r="AO21" s="3" t="s">
        <v>0</v>
      </c>
      <c r="AP21" s="3" t="s">
        <v>0</v>
      </c>
      <c r="AQ21" s="3" t="s">
        <v>0</v>
      </c>
      <c r="AR21" s="2">
        <v>136</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7.0000000000000007E-2</v>
      </c>
      <c r="C22" s="8">
        <v>0.08</v>
      </c>
      <c r="D22" s="8">
        <v>0.06</v>
      </c>
      <c r="E22" s="7">
        <v>7.0000000000000007E-2</v>
      </c>
      <c r="F22" s="8">
        <v>0.08</v>
      </c>
      <c r="G22" s="8">
        <v>0.08</v>
      </c>
      <c r="H22" s="8">
        <v>7.0000000000000007E-2</v>
      </c>
      <c r="I22" s="8">
        <v>0.08</v>
      </c>
      <c r="J22" s="8">
        <v>0.05</v>
      </c>
      <c r="K22" s="7">
        <v>7.0000000000000007E-2</v>
      </c>
      <c r="L22" s="8">
        <v>7.0000000000000007E-2</v>
      </c>
      <c r="M22" s="8">
        <v>0.06</v>
      </c>
      <c r="N22" s="8">
        <v>7.0000000000000007E-2</v>
      </c>
      <c r="O22" s="8">
        <v>0.02</v>
      </c>
      <c r="P22" s="7">
        <v>7.0000000000000007E-2</v>
      </c>
      <c r="Q22" s="8">
        <v>7.0000000000000007E-2</v>
      </c>
      <c r="R22" s="8">
        <v>7.0000000000000007E-2</v>
      </c>
      <c r="S22" s="8">
        <v>0.05</v>
      </c>
      <c r="T22" s="8">
        <v>7.0000000000000007E-2</v>
      </c>
      <c r="U22" s="8">
        <v>7.0000000000000007E-2</v>
      </c>
      <c r="V22" s="8">
        <v>0.26</v>
      </c>
      <c r="W22" s="8">
        <v>0.28999999999999998</v>
      </c>
      <c r="X22" s="8">
        <v>0.05</v>
      </c>
      <c r="Y22" s="8">
        <v>7.0000000000000007E-2</v>
      </c>
      <c r="Z22" s="8">
        <v>0.06</v>
      </c>
      <c r="AA22" s="7">
        <v>7.0000000000000007E-2</v>
      </c>
      <c r="AB22" s="8">
        <v>0.06</v>
      </c>
      <c r="AC22" s="8">
        <v>0.09</v>
      </c>
      <c r="AD22" s="8">
        <v>0.06</v>
      </c>
      <c r="AE22" s="7">
        <v>7.0000000000000007E-2</v>
      </c>
      <c r="AF22" s="8">
        <v>0.06</v>
      </c>
      <c r="AG22" s="8">
        <v>0.08</v>
      </c>
      <c r="AH22" s="8">
        <v>0.09</v>
      </c>
      <c r="AI22" s="8">
        <v>0.05</v>
      </c>
      <c r="AJ22" s="7">
        <v>7.0000000000000007E-2</v>
      </c>
      <c r="AK22" s="8">
        <v>0.08</v>
      </c>
      <c r="AL22" s="8">
        <v>0.1</v>
      </c>
      <c r="AM22" s="8">
        <v>7.0000000000000007E-2</v>
      </c>
      <c r="AN22" s="8">
        <v>0.09</v>
      </c>
      <c r="AO22" s="8">
        <v>0.06</v>
      </c>
      <c r="AP22" s="8">
        <v>0.03</v>
      </c>
      <c r="AQ22" s="8">
        <v>7.0000000000000007E-2</v>
      </c>
      <c r="AR22" s="7">
        <v>7.0000000000000007E-2</v>
      </c>
      <c r="AS22" s="8">
        <v>7.0000000000000007E-2</v>
      </c>
      <c r="AT22" s="8">
        <v>0.08</v>
      </c>
      <c r="AU22" s="8">
        <v>0.1</v>
      </c>
      <c r="AV22" s="8">
        <v>0.1</v>
      </c>
      <c r="AW22" s="8">
        <v>0.12</v>
      </c>
      <c r="AX22" s="8">
        <v>0.05</v>
      </c>
      <c r="AY22" s="8">
        <v>0.16</v>
      </c>
      <c r="AZ22" s="8">
        <v>7.0000000000000007E-2</v>
      </c>
      <c r="BA22" s="8">
        <v>0.06</v>
      </c>
      <c r="BB22" s="8">
        <v>0</v>
      </c>
      <c r="BC22" s="8">
        <v>0.04</v>
      </c>
      <c r="BD22" s="8">
        <v>0.02</v>
      </c>
    </row>
    <row r="24" spans="1:56" s="47" customFormat="1" ht="12.75" x14ac:dyDescent="0.2">
      <c r="A24" s="47" t="s">
        <v>211</v>
      </c>
    </row>
    <row r="26" spans="1:56" x14ac:dyDescent="0.2">
      <c r="A26" s="4" t="s">
        <v>232</v>
      </c>
      <c r="B26" s="45">
        <f>SUM(B8+B11)/B5</f>
        <v>0.62841530054644812</v>
      </c>
      <c r="C26" s="45">
        <f t="shared" ref="C26:BD26" si="0">SUM(C8+C11)/C5</f>
        <v>0.61444557477110884</v>
      </c>
      <c r="D26" s="45">
        <f t="shared" si="0"/>
        <v>0.63980582524271845</v>
      </c>
      <c r="E26" s="45">
        <f t="shared" si="0"/>
        <v>0.62841530054644812</v>
      </c>
      <c r="F26" s="45">
        <f t="shared" si="0"/>
        <v>0.63066202090592338</v>
      </c>
      <c r="G26" s="45">
        <f t="shared" si="0"/>
        <v>0.5938461538461538</v>
      </c>
      <c r="H26" s="45">
        <f t="shared" si="0"/>
        <v>0.61111111111111116</v>
      </c>
      <c r="I26" s="45">
        <f t="shared" si="0"/>
        <v>0.625</v>
      </c>
      <c r="J26" s="45">
        <f t="shared" si="0"/>
        <v>0.66884531590413943</v>
      </c>
      <c r="K26" s="45">
        <f t="shared" si="0"/>
        <v>0.62841530054644812</v>
      </c>
      <c r="L26" s="45">
        <f t="shared" si="0"/>
        <v>0.6298048492016558</v>
      </c>
      <c r="M26" s="45">
        <f t="shared" si="0"/>
        <v>0.6470588235294118</v>
      </c>
      <c r="N26" s="45">
        <f t="shared" si="0"/>
        <v>0.61855670103092786</v>
      </c>
      <c r="O26" s="45">
        <f t="shared" si="0"/>
        <v>0.5178571428571429</v>
      </c>
      <c r="P26" s="45">
        <f t="shared" si="0"/>
        <v>0.63157894736842102</v>
      </c>
      <c r="Q26" s="45">
        <f t="shared" si="0"/>
        <v>0.56279069767441858</v>
      </c>
      <c r="R26" s="45">
        <f t="shared" si="0"/>
        <v>0.73103448275862071</v>
      </c>
      <c r="S26" s="45">
        <f t="shared" si="0"/>
        <v>0.65116279069767447</v>
      </c>
      <c r="T26" s="45">
        <f t="shared" si="0"/>
        <v>0.58974358974358976</v>
      </c>
      <c r="U26" s="45">
        <f t="shared" si="0"/>
        <v>0.73469387755102045</v>
      </c>
      <c r="V26" s="45">
        <f t="shared" si="0"/>
        <v>0.5</v>
      </c>
      <c r="W26" s="45">
        <f t="shared" si="0"/>
        <v>0.52380952380952384</v>
      </c>
      <c r="X26" s="45">
        <f t="shared" si="0"/>
        <v>0.41666666666666669</v>
      </c>
      <c r="Y26" s="45">
        <f t="shared" si="0"/>
        <v>0.44117647058823528</v>
      </c>
      <c r="Z26" s="45">
        <f t="shared" si="0"/>
        <v>0.59813084112149528</v>
      </c>
      <c r="AA26" s="45">
        <f t="shared" si="0"/>
        <v>0.62841530054644812</v>
      </c>
      <c r="AB26" s="45">
        <f t="shared" si="0"/>
        <v>0.6863636363636364</v>
      </c>
      <c r="AC26" s="45">
        <f t="shared" si="0"/>
        <v>0.60421052631578942</v>
      </c>
      <c r="AD26" s="45">
        <f t="shared" si="0"/>
        <v>0.47540983606557374</v>
      </c>
      <c r="AE26" s="45">
        <f t="shared" si="0"/>
        <v>0.62841530054644812</v>
      </c>
      <c r="AF26" s="45">
        <f t="shared" si="0"/>
        <v>0.57821229050279332</v>
      </c>
      <c r="AG26" s="45">
        <f t="shared" si="0"/>
        <v>0.73353293413173648</v>
      </c>
      <c r="AH26" s="45">
        <f t="shared" si="0"/>
        <v>0.58108108108108103</v>
      </c>
      <c r="AI26" s="45">
        <f t="shared" si="0"/>
        <v>0.55434782608695654</v>
      </c>
      <c r="AJ26" s="45">
        <f t="shared" si="0"/>
        <v>0.62841530054644812</v>
      </c>
      <c r="AK26" s="45">
        <f t="shared" si="0"/>
        <v>0.68571428571428572</v>
      </c>
      <c r="AL26" s="45">
        <f t="shared" si="0"/>
        <v>0.51340996168582376</v>
      </c>
      <c r="AM26" s="45">
        <f t="shared" si="0"/>
        <v>0.64444444444444449</v>
      </c>
      <c r="AN26" s="45">
        <f t="shared" si="0"/>
        <v>0.55707762557077622</v>
      </c>
      <c r="AO26" s="45">
        <f t="shared" si="0"/>
        <v>0.67510548523206748</v>
      </c>
      <c r="AP26" s="45">
        <f t="shared" si="0"/>
        <v>0.67450980392156867</v>
      </c>
      <c r="AQ26" s="45">
        <f t="shared" si="0"/>
        <v>0.59430604982206403</v>
      </c>
      <c r="AR26" s="45">
        <f t="shared" si="0"/>
        <v>0.62841530054644812</v>
      </c>
      <c r="AS26" s="45">
        <f t="shared" si="0"/>
        <v>0.58507853403141363</v>
      </c>
      <c r="AT26" s="45">
        <f t="shared" si="0"/>
        <v>0.70972222222222225</v>
      </c>
      <c r="AU26" s="45">
        <f t="shared" si="0"/>
        <v>0.66917293233082709</v>
      </c>
      <c r="AV26" s="45">
        <f t="shared" si="0"/>
        <v>0.72727272727272729</v>
      </c>
      <c r="AW26" s="45">
        <f t="shared" si="0"/>
        <v>0.66666666666666663</v>
      </c>
      <c r="AX26" s="45">
        <f t="shared" si="0"/>
        <v>0.48484848484848486</v>
      </c>
      <c r="AY26" s="45">
        <f t="shared" si="0"/>
        <v>0.75862068965517238</v>
      </c>
      <c r="AZ26" s="45">
        <f t="shared" si="0"/>
        <v>0.63636363636363635</v>
      </c>
      <c r="BA26" s="45">
        <f t="shared" si="0"/>
        <v>0.49068322981366458</v>
      </c>
      <c r="BB26" s="45">
        <f t="shared" si="0"/>
        <v>0.375</v>
      </c>
      <c r="BC26" s="45">
        <f t="shared" si="0"/>
        <v>0.42857142857142855</v>
      </c>
      <c r="BD26" s="45">
        <f t="shared" si="0"/>
        <v>0.5178571428571429</v>
      </c>
    </row>
    <row r="27" spans="1:56" x14ac:dyDescent="0.2">
      <c r="A27" s="4" t="s">
        <v>233</v>
      </c>
      <c r="B27" s="45">
        <f>SUM(B17+B20)/B5</f>
        <v>0.15449577744659712</v>
      </c>
      <c r="C27" s="45">
        <f t="shared" ref="C27:BD27" si="1">SUM(C17+C20)/C5</f>
        <v>0.1790437436419125</v>
      </c>
      <c r="D27" s="45">
        <f t="shared" si="1"/>
        <v>0.13106796116504854</v>
      </c>
      <c r="E27" s="45">
        <f t="shared" si="1"/>
        <v>0.15449577744659712</v>
      </c>
      <c r="F27" s="45">
        <f t="shared" si="1"/>
        <v>0.13240418118466898</v>
      </c>
      <c r="G27" s="45">
        <f t="shared" si="1"/>
        <v>0.16923076923076924</v>
      </c>
      <c r="H27" s="45">
        <f t="shared" si="1"/>
        <v>0.18611111111111112</v>
      </c>
      <c r="I27" s="45">
        <f t="shared" si="1"/>
        <v>0.17905405405405406</v>
      </c>
      <c r="J27" s="45">
        <f t="shared" si="1"/>
        <v>0.13289760348583879</v>
      </c>
      <c r="K27" s="45">
        <f t="shared" si="1"/>
        <v>0.15449577744659712</v>
      </c>
      <c r="L27" s="45">
        <f t="shared" si="1"/>
        <v>0.15789473684210525</v>
      </c>
      <c r="M27" s="45">
        <f t="shared" si="1"/>
        <v>0.12352941176470589</v>
      </c>
      <c r="N27" s="45">
        <f t="shared" si="1"/>
        <v>0.15463917525773196</v>
      </c>
      <c r="O27" s="45">
        <f t="shared" si="1"/>
        <v>0.16071428571428573</v>
      </c>
      <c r="P27" s="45">
        <f t="shared" si="1"/>
        <v>0.15380684721512519</v>
      </c>
      <c r="Q27" s="45">
        <f t="shared" si="1"/>
        <v>0.20155038759689922</v>
      </c>
      <c r="R27" s="45">
        <f t="shared" si="1"/>
        <v>0.11724137931034483</v>
      </c>
      <c r="S27" s="45">
        <f t="shared" si="1"/>
        <v>0.10465116279069768</v>
      </c>
      <c r="T27" s="45">
        <f t="shared" si="1"/>
        <v>0.15384615384615385</v>
      </c>
      <c r="U27" s="45">
        <f t="shared" si="1"/>
        <v>0.10204081632653061</v>
      </c>
      <c r="V27" s="45">
        <f t="shared" si="1"/>
        <v>0.5</v>
      </c>
      <c r="W27" s="45">
        <f t="shared" si="1"/>
        <v>0.30952380952380953</v>
      </c>
      <c r="X27" s="45">
        <f t="shared" si="1"/>
        <v>0.25</v>
      </c>
      <c r="Y27" s="45">
        <f t="shared" si="1"/>
        <v>0.13725490196078433</v>
      </c>
      <c r="Z27" s="45">
        <f t="shared" si="1"/>
        <v>0.13084112149532709</v>
      </c>
      <c r="AA27" s="45">
        <f t="shared" si="1"/>
        <v>0.15449577744659712</v>
      </c>
      <c r="AB27" s="45">
        <f t="shared" si="1"/>
        <v>0.1215909090909091</v>
      </c>
      <c r="AC27" s="45">
        <f t="shared" si="1"/>
        <v>0.19052631578947368</v>
      </c>
      <c r="AD27" s="45">
        <f t="shared" si="1"/>
        <v>0.12021857923497267</v>
      </c>
      <c r="AE27" s="45">
        <f t="shared" si="1"/>
        <v>0.15449577744659712</v>
      </c>
      <c r="AF27" s="45">
        <f t="shared" si="1"/>
        <v>0.18296089385474859</v>
      </c>
      <c r="AG27" s="45">
        <f t="shared" si="1"/>
        <v>0.11976047904191617</v>
      </c>
      <c r="AH27" s="45">
        <f t="shared" si="1"/>
        <v>0.17342342342342343</v>
      </c>
      <c r="AI27" s="45">
        <f t="shared" si="1"/>
        <v>0.11956521739130435</v>
      </c>
      <c r="AJ27" s="45">
        <f t="shared" si="1"/>
        <v>0.15449577744659712</v>
      </c>
      <c r="AK27" s="45">
        <f t="shared" si="1"/>
        <v>0.13673469387755102</v>
      </c>
      <c r="AL27" s="45">
        <f t="shared" si="1"/>
        <v>0.18390804597701149</v>
      </c>
      <c r="AM27" s="45">
        <f t="shared" si="1"/>
        <v>0.2074074074074074</v>
      </c>
      <c r="AN27" s="45">
        <f t="shared" si="1"/>
        <v>0.17351598173515981</v>
      </c>
      <c r="AO27" s="45">
        <f t="shared" si="1"/>
        <v>0.13924050632911392</v>
      </c>
      <c r="AP27" s="45">
        <f t="shared" si="1"/>
        <v>0.12156862745098039</v>
      </c>
      <c r="AQ27" s="45">
        <f t="shared" si="1"/>
        <v>0.13167259786476868</v>
      </c>
      <c r="AR27" s="45">
        <f t="shared" si="1"/>
        <v>0.15449577744659712</v>
      </c>
      <c r="AS27" s="45">
        <f t="shared" si="1"/>
        <v>0.18455497382198952</v>
      </c>
      <c r="AT27" s="45">
        <f t="shared" si="1"/>
        <v>0.125</v>
      </c>
      <c r="AU27" s="45">
        <f t="shared" si="1"/>
        <v>0.15037593984962405</v>
      </c>
      <c r="AV27" s="45">
        <f t="shared" si="1"/>
        <v>0.10909090909090909</v>
      </c>
      <c r="AW27" s="45">
        <f t="shared" si="1"/>
        <v>0.22222222222222221</v>
      </c>
      <c r="AX27" s="45">
        <f t="shared" si="1"/>
        <v>0.21212121212121213</v>
      </c>
      <c r="AY27" s="45">
        <f t="shared" si="1"/>
        <v>0.17241379310344829</v>
      </c>
      <c r="AZ27" s="45">
        <f t="shared" si="1"/>
        <v>0.27272727272727271</v>
      </c>
      <c r="BA27" s="45">
        <f t="shared" si="1"/>
        <v>0.14906832298136646</v>
      </c>
      <c r="BB27" s="45">
        <f t="shared" si="1"/>
        <v>0.125</v>
      </c>
      <c r="BC27" s="45">
        <f t="shared" si="1"/>
        <v>5.7142857142857141E-2</v>
      </c>
      <c r="BD27" s="45">
        <f t="shared" si="1"/>
        <v>0.16071428571428573</v>
      </c>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showGridLines="0" workbookViewId="0">
      <pane xSplit="1" ySplit="7" topLeftCell="B8" activePane="bottomRight" state="frozen"/>
      <selection activeCell="E38" sqref="E38"/>
      <selection pane="topRight" activeCell="E38" sqref="E38"/>
      <selection pane="bottomLeft" activeCell="E38" sqref="E38"/>
      <selection pane="bottomRight" activeCell="E38" sqref="E38"/>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234</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196</v>
      </c>
      <c r="AA2" s="6" t="s">
        <v>9</v>
      </c>
      <c r="AB2" s="5" t="s">
        <v>31</v>
      </c>
      <c r="AC2" s="5" t="s">
        <v>32</v>
      </c>
      <c r="AD2" s="5" t="s">
        <v>33</v>
      </c>
      <c r="AE2" s="6" t="s">
        <v>9</v>
      </c>
      <c r="AF2" s="5" t="s">
        <v>34</v>
      </c>
      <c r="AG2" s="5" t="s">
        <v>35</v>
      </c>
      <c r="AH2" s="5" t="s">
        <v>36</v>
      </c>
      <c r="AI2" s="5" t="s">
        <v>197</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198</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199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75"/>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167</v>
      </c>
      <c r="B8" s="41">
        <v>909</v>
      </c>
      <c r="C8" s="41">
        <v>427</v>
      </c>
      <c r="D8" s="41">
        <v>482</v>
      </c>
      <c r="E8" s="41">
        <v>909</v>
      </c>
      <c r="F8" s="41">
        <v>234</v>
      </c>
      <c r="G8" s="41">
        <v>140</v>
      </c>
      <c r="H8" s="41">
        <v>179</v>
      </c>
      <c r="I8" s="41">
        <v>136</v>
      </c>
      <c r="J8" s="41">
        <v>220</v>
      </c>
      <c r="K8" s="41">
        <v>909</v>
      </c>
      <c r="L8" s="41">
        <v>766</v>
      </c>
      <c r="M8" s="41">
        <v>81</v>
      </c>
      <c r="N8" s="41">
        <v>41</v>
      </c>
      <c r="O8" s="41">
        <v>21</v>
      </c>
      <c r="P8" s="41">
        <v>888</v>
      </c>
      <c r="Q8" s="41">
        <v>206</v>
      </c>
      <c r="R8" s="41">
        <v>416</v>
      </c>
      <c r="S8" s="41">
        <v>41</v>
      </c>
      <c r="T8" s="41">
        <v>37</v>
      </c>
      <c r="U8" s="41">
        <v>28</v>
      </c>
      <c r="V8" s="41">
        <v>1</v>
      </c>
      <c r="W8" s="41">
        <v>24</v>
      </c>
      <c r="X8" s="41">
        <v>3</v>
      </c>
      <c r="Y8" s="41">
        <v>30</v>
      </c>
      <c r="Z8" s="41">
        <v>102</v>
      </c>
      <c r="AA8" s="41">
        <v>909</v>
      </c>
      <c r="AB8" s="41">
        <v>430</v>
      </c>
      <c r="AC8" s="41">
        <v>421</v>
      </c>
      <c r="AD8" s="41">
        <v>59</v>
      </c>
      <c r="AE8" s="41">
        <v>909</v>
      </c>
      <c r="AF8" s="41">
        <v>242</v>
      </c>
      <c r="AG8" s="41">
        <v>406</v>
      </c>
      <c r="AH8" s="41">
        <v>183</v>
      </c>
      <c r="AI8" s="41">
        <v>78</v>
      </c>
      <c r="AJ8" s="41">
        <v>909</v>
      </c>
      <c r="AK8" s="41">
        <v>220</v>
      </c>
      <c r="AL8" s="41">
        <v>86</v>
      </c>
      <c r="AM8" s="41">
        <v>131</v>
      </c>
      <c r="AN8" s="41">
        <v>84</v>
      </c>
      <c r="AO8" s="41">
        <v>108</v>
      </c>
      <c r="AP8" s="41">
        <v>143</v>
      </c>
      <c r="AQ8" s="41">
        <v>137</v>
      </c>
      <c r="AR8" s="41">
        <v>909</v>
      </c>
      <c r="AS8" s="41">
        <v>277</v>
      </c>
      <c r="AT8" s="41">
        <v>410</v>
      </c>
      <c r="AU8" s="41">
        <v>63</v>
      </c>
      <c r="AV8" s="41">
        <v>29</v>
      </c>
      <c r="AW8" s="41">
        <v>4</v>
      </c>
      <c r="AX8" s="41">
        <v>11</v>
      </c>
      <c r="AY8" s="41">
        <v>19</v>
      </c>
      <c r="AZ8" s="41">
        <v>4</v>
      </c>
      <c r="BA8" s="41">
        <v>58</v>
      </c>
      <c r="BB8" s="41">
        <v>3</v>
      </c>
      <c r="BC8" s="41">
        <v>10</v>
      </c>
      <c r="BD8" s="41">
        <v>21</v>
      </c>
    </row>
    <row r="9" spans="1:56" x14ac:dyDescent="0.2">
      <c r="A9" s="75"/>
      <c r="B9" s="2">
        <v>952</v>
      </c>
      <c r="C9" s="3" t="s">
        <v>0</v>
      </c>
      <c r="D9" s="3" t="s">
        <v>0</v>
      </c>
      <c r="E9" s="2">
        <v>952</v>
      </c>
      <c r="F9" s="3" t="s">
        <v>0</v>
      </c>
      <c r="G9" s="3" t="s">
        <v>0</v>
      </c>
      <c r="H9" s="3" t="s">
        <v>0</v>
      </c>
      <c r="I9" s="3" t="s">
        <v>0</v>
      </c>
      <c r="J9" s="3" t="s">
        <v>0</v>
      </c>
      <c r="K9" s="2">
        <v>952</v>
      </c>
      <c r="L9" s="3" t="s">
        <v>0</v>
      </c>
      <c r="M9" s="3" t="s">
        <v>0</v>
      </c>
      <c r="N9" s="3" t="s">
        <v>0</v>
      </c>
      <c r="O9" s="3" t="s">
        <v>0</v>
      </c>
      <c r="P9" s="2">
        <v>931</v>
      </c>
      <c r="Q9" s="3" t="s">
        <v>0</v>
      </c>
      <c r="R9" s="3" t="s">
        <v>0</v>
      </c>
      <c r="S9" s="3" t="s">
        <v>0</v>
      </c>
      <c r="T9" s="3" t="s">
        <v>0</v>
      </c>
      <c r="U9" s="3" t="s">
        <v>0</v>
      </c>
      <c r="V9" s="3" t="s">
        <v>0</v>
      </c>
      <c r="W9" s="3" t="s">
        <v>0</v>
      </c>
      <c r="X9" s="3" t="s">
        <v>0</v>
      </c>
      <c r="Y9" s="3" t="s">
        <v>0</v>
      </c>
      <c r="Z9" s="3" t="s">
        <v>0</v>
      </c>
      <c r="AA9" s="2">
        <v>952</v>
      </c>
      <c r="AB9" s="3" t="s">
        <v>0</v>
      </c>
      <c r="AC9" s="3" t="s">
        <v>0</v>
      </c>
      <c r="AD9" s="3" t="s">
        <v>0</v>
      </c>
      <c r="AE9" s="2">
        <v>952</v>
      </c>
      <c r="AF9" s="3" t="s">
        <v>0</v>
      </c>
      <c r="AG9" s="3" t="s">
        <v>0</v>
      </c>
      <c r="AH9" s="3" t="s">
        <v>0</v>
      </c>
      <c r="AI9" s="3" t="s">
        <v>0</v>
      </c>
      <c r="AJ9" s="2">
        <v>952</v>
      </c>
      <c r="AK9" s="3" t="s">
        <v>0</v>
      </c>
      <c r="AL9" s="3" t="s">
        <v>0</v>
      </c>
      <c r="AM9" s="3" t="s">
        <v>0</v>
      </c>
      <c r="AN9" s="3" t="s">
        <v>0</v>
      </c>
      <c r="AO9" s="3" t="s">
        <v>0</v>
      </c>
      <c r="AP9" s="3" t="s">
        <v>0</v>
      </c>
      <c r="AQ9" s="3" t="s">
        <v>0</v>
      </c>
      <c r="AR9" s="2">
        <v>952</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0.45</v>
      </c>
      <c r="C10" s="8">
        <v>0.43</v>
      </c>
      <c r="D10" s="8">
        <v>0.47</v>
      </c>
      <c r="E10" s="7">
        <v>0.45</v>
      </c>
      <c r="F10" s="8">
        <v>0.41</v>
      </c>
      <c r="G10" s="8">
        <v>0.43</v>
      </c>
      <c r="H10" s="8">
        <v>0.5</v>
      </c>
      <c r="I10" s="8">
        <v>0.46</v>
      </c>
      <c r="J10" s="8">
        <v>0.48</v>
      </c>
      <c r="K10" s="7">
        <v>0.45</v>
      </c>
      <c r="L10" s="8">
        <v>0.45</v>
      </c>
      <c r="M10" s="8">
        <v>0.48</v>
      </c>
      <c r="N10" s="8">
        <v>0.42</v>
      </c>
      <c r="O10" s="8">
        <v>0.39</v>
      </c>
      <c r="P10" s="7">
        <v>0.45</v>
      </c>
      <c r="Q10" s="8">
        <v>0.32</v>
      </c>
      <c r="R10" s="8">
        <v>0.56999999999999995</v>
      </c>
      <c r="S10" s="8">
        <v>0.48</v>
      </c>
      <c r="T10" s="8">
        <v>0.47</v>
      </c>
      <c r="U10" s="8">
        <v>0.56000000000000005</v>
      </c>
      <c r="V10" s="8">
        <v>0.24</v>
      </c>
      <c r="W10" s="8">
        <v>0.57999999999999996</v>
      </c>
      <c r="X10" s="8">
        <v>0.27</v>
      </c>
      <c r="Y10" s="8">
        <v>0.28999999999999998</v>
      </c>
      <c r="Z10" s="8">
        <v>0.48</v>
      </c>
      <c r="AA10" s="7">
        <v>0.45</v>
      </c>
      <c r="AB10" s="8">
        <v>0.49</v>
      </c>
      <c r="AC10" s="8">
        <v>0.44</v>
      </c>
      <c r="AD10" s="8">
        <v>0.32</v>
      </c>
      <c r="AE10" s="7">
        <v>0.45</v>
      </c>
      <c r="AF10" s="8">
        <v>0.34</v>
      </c>
      <c r="AG10" s="8">
        <v>0.61</v>
      </c>
      <c r="AH10" s="8">
        <v>0.41</v>
      </c>
      <c r="AI10" s="8">
        <v>0.42</v>
      </c>
      <c r="AJ10" s="7">
        <v>0.45</v>
      </c>
      <c r="AK10" s="8">
        <v>0.45</v>
      </c>
      <c r="AL10" s="8">
        <v>0.33</v>
      </c>
      <c r="AM10" s="8">
        <v>0.49</v>
      </c>
      <c r="AN10" s="8">
        <v>0.39</v>
      </c>
      <c r="AO10" s="8">
        <v>0.46</v>
      </c>
      <c r="AP10" s="8">
        <v>0.56000000000000005</v>
      </c>
      <c r="AQ10" s="8">
        <v>0.49</v>
      </c>
      <c r="AR10" s="7">
        <v>0.45</v>
      </c>
      <c r="AS10" s="8">
        <v>0.36</v>
      </c>
      <c r="AT10" s="8">
        <v>0.56999999999999995</v>
      </c>
      <c r="AU10" s="8">
        <v>0.48</v>
      </c>
      <c r="AV10" s="8">
        <v>0.53</v>
      </c>
      <c r="AW10" s="8">
        <v>0.39</v>
      </c>
      <c r="AX10" s="8">
        <v>0.33</v>
      </c>
      <c r="AY10" s="8">
        <v>0.64</v>
      </c>
      <c r="AZ10" s="8">
        <v>0.38</v>
      </c>
      <c r="BA10" s="8">
        <v>0.36</v>
      </c>
      <c r="BB10" s="8">
        <v>0.44</v>
      </c>
      <c r="BC10" s="8">
        <v>0.28000000000000003</v>
      </c>
      <c r="BD10" s="8">
        <v>0.39</v>
      </c>
    </row>
    <row r="11" spans="1:56" x14ac:dyDescent="0.2">
      <c r="A11" s="75" t="s">
        <v>168</v>
      </c>
      <c r="B11" s="2">
        <v>418</v>
      </c>
      <c r="C11" s="2">
        <v>216</v>
      </c>
      <c r="D11" s="2">
        <v>202</v>
      </c>
      <c r="E11" s="2">
        <v>418</v>
      </c>
      <c r="F11" s="2">
        <v>124</v>
      </c>
      <c r="G11" s="2">
        <v>72</v>
      </c>
      <c r="H11" s="2">
        <v>60</v>
      </c>
      <c r="I11" s="2">
        <v>58</v>
      </c>
      <c r="J11" s="2">
        <v>104</v>
      </c>
      <c r="K11" s="2">
        <v>418</v>
      </c>
      <c r="L11" s="2">
        <v>351</v>
      </c>
      <c r="M11" s="2">
        <v>36</v>
      </c>
      <c r="N11" s="2">
        <v>18</v>
      </c>
      <c r="O11" s="2">
        <v>13</v>
      </c>
      <c r="P11" s="2">
        <v>406</v>
      </c>
      <c r="Q11" s="2">
        <v>182</v>
      </c>
      <c r="R11" s="2">
        <v>119</v>
      </c>
      <c r="S11" s="2">
        <v>22</v>
      </c>
      <c r="T11" s="2">
        <v>16</v>
      </c>
      <c r="U11" s="2">
        <v>12</v>
      </c>
      <c r="V11" s="2">
        <v>2</v>
      </c>
      <c r="W11" s="2">
        <v>2</v>
      </c>
      <c r="X11" s="2">
        <v>3</v>
      </c>
      <c r="Y11" s="2">
        <v>14</v>
      </c>
      <c r="Z11" s="2">
        <v>33</v>
      </c>
      <c r="AA11" s="2">
        <v>418</v>
      </c>
      <c r="AB11" s="2">
        <v>190</v>
      </c>
      <c r="AC11" s="2">
        <v>195</v>
      </c>
      <c r="AD11" s="2">
        <v>34</v>
      </c>
      <c r="AE11" s="2">
        <v>418</v>
      </c>
      <c r="AF11" s="2">
        <v>191</v>
      </c>
      <c r="AG11" s="2">
        <v>101</v>
      </c>
      <c r="AH11" s="2">
        <v>98</v>
      </c>
      <c r="AI11" s="2">
        <v>28</v>
      </c>
      <c r="AJ11" s="2">
        <v>418</v>
      </c>
      <c r="AK11" s="2">
        <v>123</v>
      </c>
      <c r="AL11" s="2">
        <v>58</v>
      </c>
      <c r="AM11" s="2">
        <v>51</v>
      </c>
      <c r="AN11" s="2">
        <v>47</v>
      </c>
      <c r="AO11" s="2">
        <v>61</v>
      </c>
      <c r="AP11" s="2">
        <v>40</v>
      </c>
      <c r="AQ11" s="2">
        <v>39</v>
      </c>
      <c r="AR11" s="2">
        <v>418</v>
      </c>
      <c r="AS11" s="2">
        <v>199</v>
      </c>
      <c r="AT11" s="2">
        <v>115</v>
      </c>
      <c r="AU11" s="2">
        <v>31</v>
      </c>
      <c r="AV11" s="2">
        <v>14</v>
      </c>
      <c r="AW11" s="2">
        <v>3</v>
      </c>
      <c r="AX11" s="2">
        <v>10</v>
      </c>
      <c r="AY11" s="2">
        <v>3</v>
      </c>
      <c r="AZ11" s="2">
        <v>2</v>
      </c>
      <c r="BA11" s="2">
        <v>25</v>
      </c>
      <c r="BB11" s="2">
        <v>0</v>
      </c>
      <c r="BC11" s="2">
        <v>4</v>
      </c>
      <c r="BD11" s="2">
        <v>13</v>
      </c>
    </row>
    <row r="12" spans="1:56" s="42" customFormat="1" x14ac:dyDescent="0.2">
      <c r="A12" s="75"/>
      <c r="B12" s="41">
        <v>421</v>
      </c>
      <c r="C12" s="41" t="s">
        <v>0</v>
      </c>
      <c r="D12" s="41" t="s">
        <v>0</v>
      </c>
      <c r="E12" s="41">
        <v>421</v>
      </c>
      <c r="F12" s="41" t="s">
        <v>0</v>
      </c>
      <c r="G12" s="41" t="s">
        <v>0</v>
      </c>
      <c r="H12" s="41" t="s">
        <v>0</v>
      </c>
      <c r="I12" s="41" t="s">
        <v>0</v>
      </c>
      <c r="J12" s="41" t="s">
        <v>0</v>
      </c>
      <c r="K12" s="41">
        <v>421</v>
      </c>
      <c r="L12" s="41" t="s">
        <v>0</v>
      </c>
      <c r="M12" s="41" t="s">
        <v>0</v>
      </c>
      <c r="N12" s="41" t="s">
        <v>0</v>
      </c>
      <c r="O12" s="41" t="s">
        <v>0</v>
      </c>
      <c r="P12" s="41">
        <v>407</v>
      </c>
      <c r="Q12" s="41" t="s">
        <v>0</v>
      </c>
      <c r="R12" s="41" t="s">
        <v>0</v>
      </c>
      <c r="S12" s="41" t="s">
        <v>0</v>
      </c>
      <c r="T12" s="41" t="s">
        <v>0</v>
      </c>
      <c r="U12" s="41" t="s">
        <v>0</v>
      </c>
      <c r="V12" s="41" t="s">
        <v>0</v>
      </c>
      <c r="W12" s="41" t="s">
        <v>0</v>
      </c>
      <c r="X12" s="41" t="s">
        <v>0</v>
      </c>
      <c r="Y12" s="41" t="s">
        <v>0</v>
      </c>
      <c r="Z12" s="41" t="s">
        <v>0</v>
      </c>
      <c r="AA12" s="41">
        <v>421</v>
      </c>
      <c r="AB12" s="41" t="s">
        <v>0</v>
      </c>
      <c r="AC12" s="41" t="s">
        <v>0</v>
      </c>
      <c r="AD12" s="41" t="s">
        <v>0</v>
      </c>
      <c r="AE12" s="41">
        <v>421</v>
      </c>
      <c r="AF12" s="41" t="s">
        <v>0</v>
      </c>
      <c r="AG12" s="41" t="s">
        <v>0</v>
      </c>
      <c r="AH12" s="41" t="s">
        <v>0</v>
      </c>
      <c r="AI12" s="41" t="s">
        <v>0</v>
      </c>
      <c r="AJ12" s="41">
        <v>421</v>
      </c>
      <c r="AK12" s="41" t="s">
        <v>0</v>
      </c>
      <c r="AL12" s="41" t="s">
        <v>0</v>
      </c>
      <c r="AM12" s="41" t="s">
        <v>0</v>
      </c>
      <c r="AN12" s="41" t="s">
        <v>0</v>
      </c>
      <c r="AO12" s="41" t="s">
        <v>0</v>
      </c>
      <c r="AP12" s="41" t="s">
        <v>0</v>
      </c>
      <c r="AQ12" s="41" t="s">
        <v>0</v>
      </c>
      <c r="AR12" s="41">
        <v>421</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0.21</v>
      </c>
      <c r="C13" s="8">
        <v>0.22</v>
      </c>
      <c r="D13" s="8">
        <v>0.2</v>
      </c>
      <c r="E13" s="7">
        <v>0.21</v>
      </c>
      <c r="F13" s="8">
        <v>0.22</v>
      </c>
      <c r="G13" s="8">
        <v>0.22</v>
      </c>
      <c r="H13" s="8">
        <v>0.17</v>
      </c>
      <c r="I13" s="8">
        <v>0.2</v>
      </c>
      <c r="J13" s="8">
        <v>0.23</v>
      </c>
      <c r="K13" s="7">
        <v>0.21</v>
      </c>
      <c r="L13" s="8">
        <v>0.21</v>
      </c>
      <c r="M13" s="8">
        <v>0.21</v>
      </c>
      <c r="N13" s="8">
        <v>0.19</v>
      </c>
      <c r="O13" s="8">
        <v>0.23</v>
      </c>
      <c r="P13" s="7">
        <v>0.21</v>
      </c>
      <c r="Q13" s="8">
        <v>0.28000000000000003</v>
      </c>
      <c r="R13" s="8">
        <v>0.16</v>
      </c>
      <c r="S13" s="8">
        <v>0.26</v>
      </c>
      <c r="T13" s="8">
        <v>0.2</v>
      </c>
      <c r="U13" s="8">
        <v>0.25</v>
      </c>
      <c r="V13" s="8">
        <v>0.35</v>
      </c>
      <c r="W13" s="8">
        <v>0.05</v>
      </c>
      <c r="X13" s="8">
        <v>0.22</v>
      </c>
      <c r="Y13" s="8">
        <v>0.14000000000000001</v>
      </c>
      <c r="Z13" s="8">
        <v>0.15</v>
      </c>
      <c r="AA13" s="7">
        <v>0.21</v>
      </c>
      <c r="AB13" s="8">
        <v>0.22</v>
      </c>
      <c r="AC13" s="8">
        <v>0.2</v>
      </c>
      <c r="AD13" s="8">
        <v>0.19</v>
      </c>
      <c r="AE13" s="7">
        <v>0.21</v>
      </c>
      <c r="AF13" s="8">
        <v>0.27</v>
      </c>
      <c r="AG13" s="8">
        <v>0.15</v>
      </c>
      <c r="AH13" s="8">
        <v>0.22</v>
      </c>
      <c r="AI13" s="8">
        <v>0.15</v>
      </c>
      <c r="AJ13" s="7">
        <v>0.21</v>
      </c>
      <c r="AK13" s="8">
        <v>0.25</v>
      </c>
      <c r="AL13" s="8">
        <v>0.22</v>
      </c>
      <c r="AM13" s="8">
        <v>0.19</v>
      </c>
      <c r="AN13" s="8">
        <v>0.22</v>
      </c>
      <c r="AO13" s="8">
        <v>0.26</v>
      </c>
      <c r="AP13" s="8">
        <v>0.16</v>
      </c>
      <c r="AQ13" s="8">
        <v>0.14000000000000001</v>
      </c>
      <c r="AR13" s="7">
        <v>0.21</v>
      </c>
      <c r="AS13" s="8">
        <v>0.26</v>
      </c>
      <c r="AT13" s="8">
        <v>0.16</v>
      </c>
      <c r="AU13" s="8">
        <v>0.23</v>
      </c>
      <c r="AV13" s="8">
        <v>0.27</v>
      </c>
      <c r="AW13" s="8">
        <v>0.3</v>
      </c>
      <c r="AX13" s="8">
        <v>0.28999999999999998</v>
      </c>
      <c r="AY13" s="8">
        <v>0.1</v>
      </c>
      <c r="AZ13" s="8">
        <v>0.18</v>
      </c>
      <c r="BA13" s="8">
        <v>0.15</v>
      </c>
      <c r="BB13" s="9">
        <v>0</v>
      </c>
      <c r="BC13" s="8">
        <v>0.12</v>
      </c>
      <c r="BD13" s="8">
        <v>0.23</v>
      </c>
    </row>
    <row r="14" spans="1:56" s="42" customFormat="1" x14ac:dyDescent="0.2">
      <c r="A14" s="75" t="s">
        <v>169</v>
      </c>
      <c r="B14" s="41">
        <v>399</v>
      </c>
      <c r="C14" s="41">
        <v>179</v>
      </c>
      <c r="D14" s="41">
        <v>219</v>
      </c>
      <c r="E14" s="41">
        <v>399</v>
      </c>
      <c r="F14" s="41">
        <v>144</v>
      </c>
      <c r="G14" s="41">
        <v>65</v>
      </c>
      <c r="H14" s="41">
        <v>61</v>
      </c>
      <c r="I14" s="41">
        <v>49</v>
      </c>
      <c r="J14" s="41">
        <v>79</v>
      </c>
      <c r="K14" s="41">
        <v>399</v>
      </c>
      <c r="L14" s="41">
        <v>332</v>
      </c>
      <c r="M14" s="41">
        <v>30</v>
      </c>
      <c r="N14" s="41">
        <v>25</v>
      </c>
      <c r="O14" s="41">
        <v>12</v>
      </c>
      <c r="P14" s="41">
        <v>387</v>
      </c>
      <c r="Q14" s="41">
        <v>135</v>
      </c>
      <c r="R14" s="41">
        <v>107</v>
      </c>
      <c r="S14" s="41">
        <v>15</v>
      </c>
      <c r="T14" s="41">
        <v>14</v>
      </c>
      <c r="U14" s="41">
        <v>5</v>
      </c>
      <c r="V14" s="41">
        <v>0</v>
      </c>
      <c r="W14" s="41">
        <v>4</v>
      </c>
      <c r="X14" s="41">
        <v>3</v>
      </c>
      <c r="Y14" s="41">
        <v>46</v>
      </c>
      <c r="Z14" s="41">
        <v>58</v>
      </c>
      <c r="AA14" s="41">
        <v>399</v>
      </c>
      <c r="AB14" s="41">
        <v>162</v>
      </c>
      <c r="AC14" s="41">
        <v>171</v>
      </c>
      <c r="AD14" s="41">
        <v>66</v>
      </c>
      <c r="AE14" s="41">
        <v>399</v>
      </c>
      <c r="AF14" s="41">
        <v>159</v>
      </c>
      <c r="AG14" s="41">
        <v>86</v>
      </c>
      <c r="AH14" s="41">
        <v>93</v>
      </c>
      <c r="AI14" s="41">
        <v>61</v>
      </c>
      <c r="AJ14" s="41">
        <v>399</v>
      </c>
      <c r="AK14" s="41">
        <v>83</v>
      </c>
      <c r="AL14" s="41">
        <v>83</v>
      </c>
      <c r="AM14" s="41">
        <v>38</v>
      </c>
      <c r="AN14" s="41">
        <v>52</v>
      </c>
      <c r="AO14" s="41">
        <v>35</v>
      </c>
      <c r="AP14" s="41">
        <v>45</v>
      </c>
      <c r="AQ14" s="41">
        <v>64</v>
      </c>
      <c r="AR14" s="41">
        <v>399</v>
      </c>
      <c r="AS14" s="41">
        <v>161</v>
      </c>
      <c r="AT14" s="41">
        <v>106</v>
      </c>
      <c r="AU14" s="41">
        <v>20</v>
      </c>
      <c r="AV14" s="41">
        <v>5</v>
      </c>
      <c r="AW14" s="41">
        <v>1</v>
      </c>
      <c r="AX14" s="41">
        <v>5</v>
      </c>
      <c r="AY14" s="41">
        <v>5</v>
      </c>
      <c r="AZ14" s="41">
        <v>3</v>
      </c>
      <c r="BA14" s="41">
        <v>60</v>
      </c>
      <c r="BB14" s="41">
        <v>3</v>
      </c>
      <c r="BC14" s="41">
        <v>19</v>
      </c>
      <c r="BD14" s="41">
        <v>12</v>
      </c>
    </row>
    <row r="15" spans="1:56" x14ac:dyDescent="0.2">
      <c r="A15" s="75"/>
      <c r="B15" s="2">
        <v>351</v>
      </c>
      <c r="C15" s="3" t="s">
        <v>0</v>
      </c>
      <c r="D15" s="3" t="s">
        <v>0</v>
      </c>
      <c r="E15" s="2">
        <v>351</v>
      </c>
      <c r="F15" s="3" t="s">
        <v>0</v>
      </c>
      <c r="G15" s="3" t="s">
        <v>0</v>
      </c>
      <c r="H15" s="3" t="s">
        <v>0</v>
      </c>
      <c r="I15" s="3" t="s">
        <v>0</v>
      </c>
      <c r="J15" s="3" t="s">
        <v>0</v>
      </c>
      <c r="K15" s="2">
        <v>351</v>
      </c>
      <c r="L15" s="3" t="s">
        <v>0</v>
      </c>
      <c r="M15" s="3" t="s">
        <v>0</v>
      </c>
      <c r="N15" s="3" t="s">
        <v>0</v>
      </c>
      <c r="O15" s="3" t="s">
        <v>0</v>
      </c>
      <c r="P15" s="2">
        <v>343</v>
      </c>
      <c r="Q15" s="3" t="s">
        <v>0</v>
      </c>
      <c r="R15" s="3" t="s">
        <v>0</v>
      </c>
      <c r="S15" s="3" t="s">
        <v>0</v>
      </c>
      <c r="T15" s="3" t="s">
        <v>0</v>
      </c>
      <c r="U15" s="3" t="s">
        <v>0</v>
      </c>
      <c r="V15" s="3" t="s">
        <v>0</v>
      </c>
      <c r="W15" s="3" t="s">
        <v>0</v>
      </c>
      <c r="X15" s="3" t="s">
        <v>0</v>
      </c>
      <c r="Y15" s="3" t="s">
        <v>0</v>
      </c>
      <c r="Z15" s="3" t="s">
        <v>0</v>
      </c>
      <c r="AA15" s="2">
        <v>351</v>
      </c>
      <c r="AB15" s="3" t="s">
        <v>0</v>
      </c>
      <c r="AC15" s="3" t="s">
        <v>0</v>
      </c>
      <c r="AD15" s="3" t="s">
        <v>0</v>
      </c>
      <c r="AE15" s="2">
        <v>351</v>
      </c>
      <c r="AF15" s="3" t="s">
        <v>0</v>
      </c>
      <c r="AG15" s="3" t="s">
        <v>0</v>
      </c>
      <c r="AH15" s="3" t="s">
        <v>0</v>
      </c>
      <c r="AI15" s="3" t="s">
        <v>0</v>
      </c>
      <c r="AJ15" s="2">
        <v>351</v>
      </c>
      <c r="AK15" s="3" t="s">
        <v>0</v>
      </c>
      <c r="AL15" s="3" t="s">
        <v>0</v>
      </c>
      <c r="AM15" s="3" t="s">
        <v>0</v>
      </c>
      <c r="AN15" s="3" t="s">
        <v>0</v>
      </c>
      <c r="AO15" s="3" t="s">
        <v>0</v>
      </c>
      <c r="AP15" s="3" t="s">
        <v>0</v>
      </c>
      <c r="AQ15" s="3" t="s">
        <v>0</v>
      </c>
      <c r="AR15" s="2">
        <v>351</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0.2</v>
      </c>
      <c r="C16" s="8">
        <v>0.18</v>
      </c>
      <c r="D16" s="8">
        <v>0.21</v>
      </c>
      <c r="E16" s="7">
        <v>0.2</v>
      </c>
      <c r="F16" s="8">
        <v>0.25</v>
      </c>
      <c r="G16" s="8">
        <v>0.2</v>
      </c>
      <c r="H16" s="8">
        <v>0.17</v>
      </c>
      <c r="I16" s="8">
        <v>0.17</v>
      </c>
      <c r="J16" s="8">
        <v>0.17</v>
      </c>
      <c r="K16" s="7">
        <v>0.2</v>
      </c>
      <c r="L16" s="8">
        <v>0.2</v>
      </c>
      <c r="M16" s="8">
        <v>0.18</v>
      </c>
      <c r="N16" s="8">
        <v>0.26</v>
      </c>
      <c r="O16" s="8">
        <v>0.21</v>
      </c>
      <c r="P16" s="7">
        <v>0.2</v>
      </c>
      <c r="Q16" s="8">
        <v>0.21</v>
      </c>
      <c r="R16" s="8">
        <v>0.15</v>
      </c>
      <c r="S16" s="8">
        <v>0.17</v>
      </c>
      <c r="T16" s="8">
        <v>0.18</v>
      </c>
      <c r="U16" s="8">
        <v>0.1</v>
      </c>
      <c r="V16" s="8">
        <v>0</v>
      </c>
      <c r="W16" s="8">
        <v>0.1</v>
      </c>
      <c r="X16" s="8">
        <v>0.28000000000000003</v>
      </c>
      <c r="Y16" s="8">
        <v>0.45</v>
      </c>
      <c r="Z16" s="8">
        <v>0.27</v>
      </c>
      <c r="AA16" s="7">
        <v>0.2</v>
      </c>
      <c r="AB16" s="8">
        <v>0.18</v>
      </c>
      <c r="AC16" s="8">
        <v>0.18</v>
      </c>
      <c r="AD16" s="8">
        <v>0.36</v>
      </c>
      <c r="AE16" s="7">
        <v>0.2</v>
      </c>
      <c r="AF16" s="8">
        <v>0.22</v>
      </c>
      <c r="AG16" s="8">
        <v>0.13</v>
      </c>
      <c r="AH16" s="8">
        <v>0.21</v>
      </c>
      <c r="AI16" s="8">
        <v>0.33</v>
      </c>
      <c r="AJ16" s="7">
        <v>0.2</v>
      </c>
      <c r="AK16" s="8">
        <v>0.17</v>
      </c>
      <c r="AL16" s="8">
        <v>0.32</v>
      </c>
      <c r="AM16" s="8">
        <v>0.14000000000000001</v>
      </c>
      <c r="AN16" s="8">
        <v>0.24</v>
      </c>
      <c r="AO16" s="8">
        <v>0.15</v>
      </c>
      <c r="AP16" s="8">
        <v>0.18</v>
      </c>
      <c r="AQ16" s="8">
        <v>0.23</v>
      </c>
      <c r="AR16" s="7">
        <v>0.2</v>
      </c>
      <c r="AS16" s="8">
        <v>0.21</v>
      </c>
      <c r="AT16" s="8">
        <v>0.15</v>
      </c>
      <c r="AU16" s="8">
        <v>0.15</v>
      </c>
      <c r="AV16" s="8">
        <v>0.09</v>
      </c>
      <c r="AW16" s="8">
        <v>0.1</v>
      </c>
      <c r="AX16" s="8">
        <v>0.16</v>
      </c>
      <c r="AY16" s="8">
        <v>0.16</v>
      </c>
      <c r="AZ16" s="8">
        <v>0.28000000000000003</v>
      </c>
      <c r="BA16" s="8">
        <v>0.37</v>
      </c>
      <c r="BB16" s="8">
        <v>0.42</v>
      </c>
      <c r="BC16" s="8">
        <v>0.53</v>
      </c>
      <c r="BD16" s="8">
        <v>0.21</v>
      </c>
    </row>
    <row r="17" spans="1:56" x14ac:dyDescent="0.2">
      <c r="A17" s="75" t="s">
        <v>170</v>
      </c>
      <c r="B17" s="2">
        <v>152</v>
      </c>
      <c r="C17" s="2">
        <v>83</v>
      </c>
      <c r="D17" s="2">
        <v>69</v>
      </c>
      <c r="E17" s="2">
        <v>152</v>
      </c>
      <c r="F17" s="2">
        <v>25</v>
      </c>
      <c r="G17" s="2">
        <v>26</v>
      </c>
      <c r="H17" s="2">
        <v>37</v>
      </c>
      <c r="I17" s="2">
        <v>30</v>
      </c>
      <c r="J17" s="2">
        <v>34</v>
      </c>
      <c r="K17" s="2">
        <v>152</v>
      </c>
      <c r="L17" s="2">
        <v>121</v>
      </c>
      <c r="M17" s="2">
        <v>15</v>
      </c>
      <c r="N17" s="2">
        <v>7</v>
      </c>
      <c r="O17" s="2">
        <v>9</v>
      </c>
      <c r="P17" s="2">
        <v>143</v>
      </c>
      <c r="Q17" s="2">
        <v>79</v>
      </c>
      <c r="R17" s="2">
        <v>37</v>
      </c>
      <c r="S17" s="2">
        <v>4</v>
      </c>
      <c r="T17" s="2">
        <v>6</v>
      </c>
      <c r="U17" s="2">
        <v>2</v>
      </c>
      <c r="V17" s="2">
        <v>2</v>
      </c>
      <c r="W17" s="2">
        <v>1</v>
      </c>
      <c r="X17" s="2">
        <v>2</v>
      </c>
      <c r="Y17" s="2">
        <v>3</v>
      </c>
      <c r="Z17" s="2">
        <v>7</v>
      </c>
      <c r="AA17" s="2">
        <v>152</v>
      </c>
      <c r="AB17" s="2">
        <v>49</v>
      </c>
      <c r="AC17" s="2">
        <v>91</v>
      </c>
      <c r="AD17" s="2">
        <v>12</v>
      </c>
      <c r="AE17" s="2">
        <v>152</v>
      </c>
      <c r="AF17" s="2">
        <v>80</v>
      </c>
      <c r="AG17" s="2">
        <v>27</v>
      </c>
      <c r="AH17" s="2">
        <v>36</v>
      </c>
      <c r="AI17" s="2">
        <v>8</v>
      </c>
      <c r="AJ17" s="2">
        <v>152</v>
      </c>
      <c r="AK17" s="2">
        <v>34</v>
      </c>
      <c r="AL17" s="2">
        <v>12</v>
      </c>
      <c r="AM17" s="2">
        <v>32</v>
      </c>
      <c r="AN17" s="2">
        <v>21</v>
      </c>
      <c r="AO17" s="2">
        <v>17</v>
      </c>
      <c r="AP17" s="2">
        <v>21</v>
      </c>
      <c r="AQ17" s="2">
        <v>15</v>
      </c>
      <c r="AR17" s="2">
        <v>152</v>
      </c>
      <c r="AS17" s="2">
        <v>81</v>
      </c>
      <c r="AT17" s="2">
        <v>34</v>
      </c>
      <c r="AU17" s="2">
        <v>6</v>
      </c>
      <c r="AV17" s="2">
        <v>3</v>
      </c>
      <c r="AW17" s="2">
        <v>2</v>
      </c>
      <c r="AX17" s="2">
        <v>5</v>
      </c>
      <c r="AY17" s="2">
        <v>0</v>
      </c>
      <c r="AZ17" s="2">
        <v>1</v>
      </c>
      <c r="BA17" s="2">
        <v>7</v>
      </c>
      <c r="BB17" s="2">
        <v>1</v>
      </c>
      <c r="BC17" s="2">
        <v>1</v>
      </c>
      <c r="BD17" s="2">
        <v>9</v>
      </c>
    </row>
    <row r="18" spans="1:56" s="42" customFormat="1" x14ac:dyDescent="0.2">
      <c r="A18" s="75"/>
      <c r="B18" s="41">
        <v>159</v>
      </c>
      <c r="C18" s="41" t="s">
        <v>0</v>
      </c>
      <c r="D18" s="41" t="s">
        <v>0</v>
      </c>
      <c r="E18" s="41">
        <v>159</v>
      </c>
      <c r="F18" s="41" t="s">
        <v>0</v>
      </c>
      <c r="G18" s="41" t="s">
        <v>0</v>
      </c>
      <c r="H18" s="41" t="s">
        <v>0</v>
      </c>
      <c r="I18" s="41" t="s">
        <v>0</v>
      </c>
      <c r="J18" s="41" t="s">
        <v>0</v>
      </c>
      <c r="K18" s="41">
        <v>159</v>
      </c>
      <c r="L18" s="41" t="s">
        <v>0</v>
      </c>
      <c r="M18" s="41" t="s">
        <v>0</v>
      </c>
      <c r="N18" s="41" t="s">
        <v>0</v>
      </c>
      <c r="O18" s="41" t="s">
        <v>0</v>
      </c>
      <c r="P18" s="41">
        <v>151</v>
      </c>
      <c r="Q18" s="41" t="s">
        <v>0</v>
      </c>
      <c r="R18" s="41" t="s">
        <v>0</v>
      </c>
      <c r="S18" s="41" t="s">
        <v>0</v>
      </c>
      <c r="T18" s="41" t="s">
        <v>0</v>
      </c>
      <c r="U18" s="41" t="s">
        <v>0</v>
      </c>
      <c r="V18" s="41" t="s">
        <v>0</v>
      </c>
      <c r="W18" s="41" t="s">
        <v>0</v>
      </c>
      <c r="X18" s="41" t="s">
        <v>0</v>
      </c>
      <c r="Y18" s="41" t="s">
        <v>0</v>
      </c>
      <c r="Z18" s="41" t="s">
        <v>0</v>
      </c>
      <c r="AA18" s="41">
        <v>159</v>
      </c>
      <c r="AB18" s="41" t="s">
        <v>0</v>
      </c>
      <c r="AC18" s="41" t="s">
        <v>0</v>
      </c>
      <c r="AD18" s="41" t="s">
        <v>0</v>
      </c>
      <c r="AE18" s="41">
        <v>159</v>
      </c>
      <c r="AF18" s="41" t="s">
        <v>0</v>
      </c>
      <c r="AG18" s="41" t="s">
        <v>0</v>
      </c>
      <c r="AH18" s="41" t="s">
        <v>0</v>
      </c>
      <c r="AI18" s="41" t="s">
        <v>0</v>
      </c>
      <c r="AJ18" s="41">
        <v>159</v>
      </c>
      <c r="AK18" s="41" t="s">
        <v>0</v>
      </c>
      <c r="AL18" s="41" t="s">
        <v>0</v>
      </c>
      <c r="AM18" s="41" t="s">
        <v>0</v>
      </c>
      <c r="AN18" s="41" t="s">
        <v>0</v>
      </c>
      <c r="AO18" s="41" t="s">
        <v>0</v>
      </c>
      <c r="AP18" s="41" t="s">
        <v>0</v>
      </c>
      <c r="AQ18" s="41" t="s">
        <v>0</v>
      </c>
      <c r="AR18" s="41">
        <v>159</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0.08</v>
      </c>
      <c r="C19" s="8">
        <v>0.08</v>
      </c>
      <c r="D19" s="8">
        <v>7.0000000000000007E-2</v>
      </c>
      <c r="E19" s="7">
        <v>0.08</v>
      </c>
      <c r="F19" s="8">
        <v>0.04</v>
      </c>
      <c r="G19" s="8">
        <v>0.08</v>
      </c>
      <c r="H19" s="8">
        <v>0.1</v>
      </c>
      <c r="I19" s="8">
        <v>0.1</v>
      </c>
      <c r="J19" s="8">
        <v>7.0000000000000007E-2</v>
      </c>
      <c r="K19" s="7">
        <v>0.08</v>
      </c>
      <c r="L19" s="8">
        <v>7.0000000000000007E-2</v>
      </c>
      <c r="M19" s="8">
        <v>0.09</v>
      </c>
      <c r="N19" s="8">
        <v>7.0000000000000007E-2</v>
      </c>
      <c r="O19" s="8">
        <v>0.15</v>
      </c>
      <c r="P19" s="7">
        <v>7.0000000000000007E-2</v>
      </c>
      <c r="Q19" s="8">
        <v>0.12</v>
      </c>
      <c r="R19" s="8">
        <v>0.05</v>
      </c>
      <c r="S19" s="8">
        <v>0.04</v>
      </c>
      <c r="T19" s="8">
        <v>0.08</v>
      </c>
      <c r="U19" s="8">
        <v>0.03</v>
      </c>
      <c r="V19" s="8">
        <v>0.33</v>
      </c>
      <c r="W19" s="8">
        <v>0.03</v>
      </c>
      <c r="X19" s="8">
        <v>0.16</v>
      </c>
      <c r="Y19" s="8">
        <v>0.03</v>
      </c>
      <c r="Z19" s="8">
        <v>0.03</v>
      </c>
      <c r="AA19" s="7">
        <v>0.08</v>
      </c>
      <c r="AB19" s="8">
        <v>0.06</v>
      </c>
      <c r="AC19" s="8">
        <v>0.1</v>
      </c>
      <c r="AD19" s="8">
        <v>0.06</v>
      </c>
      <c r="AE19" s="7">
        <v>0.08</v>
      </c>
      <c r="AF19" s="8">
        <v>0.11</v>
      </c>
      <c r="AG19" s="8">
        <v>0.04</v>
      </c>
      <c r="AH19" s="8">
        <v>0.08</v>
      </c>
      <c r="AI19" s="8">
        <v>0.05</v>
      </c>
      <c r="AJ19" s="7">
        <v>0.08</v>
      </c>
      <c r="AK19" s="8">
        <v>7.0000000000000007E-2</v>
      </c>
      <c r="AL19" s="8">
        <v>0.05</v>
      </c>
      <c r="AM19" s="8">
        <v>0.12</v>
      </c>
      <c r="AN19" s="8">
        <v>0.1</v>
      </c>
      <c r="AO19" s="8">
        <v>7.0000000000000007E-2</v>
      </c>
      <c r="AP19" s="8">
        <v>0.08</v>
      </c>
      <c r="AQ19" s="8">
        <v>0.05</v>
      </c>
      <c r="AR19" s="7">
        <v>0.08</v>
      </c>
      <c r="AS19" s="8">
        <v>0.11</v>
      </c>
      <c r="AT19" s="8">
        <v>0.05</v>
      </c>
      <c r="AU19" s="8">
        <v>0.05</v>
      </c>
      <c r="AV19" s="8">
        <v>0.06</v>
      </c>
      <c r="AW19" s="8">
        <v>0.21</v>
      </c>
      <c r="AX19" s="8">
        <v>0.16</v>
      </c>
      <c r="AY19" s="9">
        <v>0</v>
      </c>
      <c r="AZ19" s="8">
        <v>7.0000000000000007E-2</v>
      </c>
      <c r="BA19" s="8">
        <v>0.05</v>
      </c>
      <c r="BB19" s="8">
        <v>0.14000000000000001</v>
      </c>
      <c r="BC19" s="8">
        <v>0.03</v>
      </c>
      <c r="BD19" s="8">
        <v>0.15</v>
      </c>
    </row>
    <row r="20" spans="1:56" s="42" customFormat="1" x14ac:dyDescent="0.2">
      <c r="A20" s="75" t="s">
        <v>171</v>
      </c>
      <c r="B20" s="41">
        <v>135</v>
      </c>
      <c r="C20" s="41">
        <v>77</v>
      </c>
      <c r="D20" s="41">
        <v>58</v>
      </c>
      <c r="E20" s="41">
        <v>135</v>
      </c>
      <c r="F20" s="41">
        <v>47</v>
      </c>
      <c r="G20" s="41">
        <v>22</v>
      </c>
      <c r="H20" s="41">
        <v>22</v>
      </c>
      <c r="I20" s="41">
        <v>22</v>
      </c>
      <c r="J20" s="41">
        <v>22</v>
      </c>
      <c r="K20" s="41">
        <v>135</v>
      </c>
      <c r="L20" s="41">
        <v>120</v>
      </c>
      <c r="M20" s="41">
        <v>7</v>
      </c>
      <c r="N20" s="41">
        <v>6</v>
      </c>
      <c r="O20" s="41">
        <v>1</v>
      </c>
      <c r="P20" s="41">
        <v>134</v>
      </c>
      <c r="Q20" s="41">
        <v>42</v>
      </c>
      <c r="R20" s="41">
        <v>46</v>
      </c>
      <c r="S20" s="41">
        <v>4</v>
      </c>
      <c r="T20" s="41">
        <v>6</v>
      </c>
      <c r="U20" s="41">
        <v>3</v>
      </c>
      <c r="V20" s="41">
        <v>0</v>
      </c>
      <c r="W20" s="41">
        <v>10</v>
      </c>
      <c r="X20" s="41">
        <v>1</v>
      </c>
      <c r="Y20" s="41">
        <v>8</v>
      </c>
      <c r="Z20" s="41">
        <v>13</v>
      </c>
      <c r="AA20" s="41">
        <v>135</v>
      </c>
      <c r="AB20" s="41">
        <v>50</v>
      </c>
      <c r="AC20" s="41">
        <v>72</v>
      </c>
      <c r="AD20" s="41">
        <v>12</v>
      </c>
      <c r="AE20" s="41">
        <v>135</v>
      </c>
      <c r="AF20" s="41">
        <v>45</v>
      </c>
      <c r="AG20" s="41">
        <v>47</v>
      </c>
      <c r="AH20" s="41">
        <v>34</v>
      </c>
      <c r="AI20" s="41">
        <v>9</v>
      </c>
      <c r="AJ20" s="41">
        <v>135</v>
      </c>
      <c r="AK20" s="41">
        <v>31</v>
      </c>
      <c r="AL20" s="41">
        <v>23</v>
      </c>
      <c r="AM20" s="41">
        <v>18</v>
      </c>
      <c r="AN20" s="41">
        <v>14</v>
      </c>
      <c r="AO20" s="41">
        <v>15</v>
      </c>
      <c r="AP20" s="41">
        <v>7</v>
      </c>
      <c r="AQ20" s="41">
        <v>26</v>
      </c>
      <c r="AR20" s="41">
        <v>135</v>
      </c>
      <c r="AS20" s="41">
        <v>46</v>
      </c>
      <c r="AT20" s="41">
        <v>54</v>
      </c>
      <c r="AU20" s="41">
        <v>12</v>
      </c>
      <c r="AV20" s="41">
        <v>3</v>
      </c>
      <c r="AW20" s="41">
        <v>0</v>
      </c>
      <c r="AX20" s="41">
        <v>2</v>
      </c>
      <c r="AY20" s="41">
        <v>3</v>
      </c>
      <c r="AZ20" s="41">
        <v>1</v>
      </c>
      <c r="BA20" s="41">
        <v>11</v>
      </c>
      <c r="BB20" s="41">
        <v>0</v>
      </c>
      <c r="BC20" s="41">
        <v>1</v>
      </c>
      <c r="BD20" s="41">
        <v>1</v>
      </c>
    </row>
    <row r="21" spans="1:56" x14ac:dyDescent="0.2">
      <c r="A21" s="75"/>
      <c r="B21" s="2">
        <v>130</v>
      </c>
      <c r="C21" s="3" t="s">
        <v>0</v>
      </c>
      <c r="D21" s="3" t="s">
        <v>0</v>
      </c>
      <c r="E21" s="2">
        <v>130</v>
      </c>
      <c r="F21" s="3" t="s">
        <v>0</v>
      </c>
      <c r="G21" s="3" t="s">
        <v>0</v>
      </c>
      <c r="H21" s="3" t="s">
        <v>0</v>
      </c>
      <c r="I21" s="3" t="s">
        <v>0</v>
      </c>
      <c r="J21" s="3" t="s">
        <v>0</v>
      </c>
      <c r="K21" s="2">
        <v>130</v>
      </c>
      <c r="L21" s="3" t="s">
        <v>0</v>
      </c>
      <c r="M21" s="3" t="s">
        <v>0</v>
      </c>
      <c r="N21" s="3" t="s">
        <v>0</v>
      </c>
      <c r="O21" s="3" t="s">
        <v>0</v>
      </c>
      <c r="P21" s="2">
        <v>128</v>
      </c>
      <c r="Q21" s="3" t="s">
        <v>0</v>
      </c>
      <c r="R21" s="3" t="s">
        <v>0</v>
      </c>
      <c r="S21" s="3" t="s">
        <v>0</v>
      </c>
      <c r="T21" s="3" t="s">
        <v>0</v>
      </c>
      <c r="U21" s="3" t="s">
        <v>0</v>
      </c>
      <c r="V21" s="3" t="s">
        <v>0</v>
      </c>
      <c r="W21" s="3" t="s">
        <v>0</v>
      </c>
      <c r="X21" s="3" t="s">
        <v>0</v>
      </c>
      <c r="Y21" s="3" t="s">
        <v>0</v>
      </c>
      <c r="Z21" s="3" t="s">
        <v>0</v>
      </c>
      <c r="AA21" s="2">
        <v>130</v>
      </c>
      <c r="AB21" s="3" t="s">
        <v>0</v>
      </c>
      <c r="AC21" s="3" t="s">
        <v>0</v>
      </c>
      <c r="AD21" s="3" t="s">
        <v>0</v>
      </c>
      <c r="AE21" s="2">
        <v>130</v>
      </c>
      <c r="AF21" s="3" t="s">
        <v>0</v>
      </c>
      <c r="AG21" s="3" t="s">
        <v>0</v>
      </c>
      <c r="AH21" s="3" t="s">
        <v>0</v>
      </c>
      <c r="AI21" s="3" t="s">
        <v>0</v>
      </c>
      <c r="AJ21" s="2">
        <v>130</v>
      </c>
      <c r="AK21" s="3" t="s">
        <v>0</v>
      </c>
      <c r="AL21" s="3" t="s">
        <v>0</v>
      </c>
      <c r="AM21" s="3" t="s">
        <v>0</v>
      </c>
      <c r="AN21" s="3" t="s">
        <v>0</v>
      </c>
      <c r="AO21" s="3" t="s">
        <v>0</v>
      </c>
      <c r="AP21" s="3" t="s">
        <v>0</v>
      </c>
      <c r="AQ21" s="3" t="s">
        <v>0</v>
      </c>
      <c r="AR21" s="2">
        <v>130</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7.0000000000000007E-2</v>
      </c>
      <c r="C22" s="8">
        <v>0.08</v>
      </c>
      <c r="D22" s="8">
        <v>0.06</v>
      </c>
      <c r="E22" s="7">
        <v>7.0000000000000007E-2</v>
      </c>
      <c r="F22" s="8">
        <v>0.08</v>
      </c>
      <c r="G22" s="8">
        <v>7.0000000000000007E-2</v>
      </c>
      <c r="H22" s="8">
        <v>0.06</v>
      </c>
      <c r="I22" s="8">
        <v>7.0000000000000007E-2</v>
      </c>
      <c r="J22" s="8">
        <v>0.05</v>
      </c>
      <c r="K22" s="7">
        <v>7.0000000000000007E-2</v>
      </c>
      <c r="L22" s="8">
        <v>7.0000000000000007E-2</v>
      </c>
      <c r="M22" s="8">
        <v>0.04</v>
      </c>
      <c r="N22" s="8">
        <v>0.06</v>
      </c>
      <c r="O22" s="8">
        <v>0.02</v>
      </c>
      <c r="P22" s="7">
        <v>7.0000000000000007E-2</v>
      </c>
      <c r="Q22" s="8">
        <v>7.0000000000000007E-2</v>
      </c>
      <c r="R22" s="8">
        <v>0.06</v>
      </c>
      <c r="S22" s="8">
        <v>0.04</v>
      </c>
      <c r="T22" s="8">
        <v>0.08</v>
      </c>
      <c r="U22" s="8">
        <v>0.05</v>
      </c>
      <c r="V22" s="8">
        <v>0.08</v>
      </c>
      <c r="W22" s="8">
        <v>0.24</v>
      </c>
      <c r="X22" s="8">
        <v>7.0000000000000007E-2</v>
      </c>
      <c r="Y22" s="8">
        <v>0.08</v>
      </c>
      <c r="Z22" s="8">
        <v>0.06</v>
      </c>
      <c r="AA22" s="7">
        <v>7.0000000000000007E-2</v>
      </c>
      <c r="AB22" s="8">
        <v>0.06</v>
      </c>
      <c r="AC22" s="8">
        <v>0.08</v>
      </c>
      <c r="AD22" s="8">
        <v>7.0000000000000007E-2</v>
      </c>
      <c r="AE22" s="7">
        <v>7.0000000000000007E-2</v>
      </c>
      <c r="AF22" s="8">
        <v>0.06</v>
      </c>
      <c r="AG22" s="8">
        <v>7.0000000000000007E-2</v>
      </c>
      <c r="AH22" s="8">
        <v>0.08</v>
      </c>
      <c r="AI22" s="8">
        <v>0.05</v>
      </c>
      <c r="AJ22" s="7">
        <v>7.0000000000000007E-2</v>
      </c>
      <c r="AK22" s="8">
        <v>0.06</v>
      </c>
      <c r="AL22" s="8">
        <v>0.09</v>
      </c>
      <c r="AM22" s="8">
        <v>7.0000000000000007E-2</v>
      </c>
      <c r="AN22" s="8">
        <v>7.0000000000000007E-2</v>
      </c>
      <c r="AO22" s="8">
        <v>0.06</v>
      </c>
      <c r="AP22" s="8">
        <v>0.03</v>
      </c>
      <c r="AQ22" s="8">
        <v>0.09</v>
      </c>
      <c r="AR22" s="7">
        <v>7.0000000000000007E-2</v>
      </c>
      <c r="AS22" s="8">
        <v>0.06</v>
      </c>
      <c r="AT22" s="8">
        <v>0.08</v>
      </c>
      <c r="AU22" s="8">
        <v>0.09</v>
      </c>
      <c r="AV22" s="8">
        <v>0.05</v>
      </c>
      <c r="AW22" s="8">
        <v>0</v>
      </c>
      <c r="AX22" s="8">
        <v>7.0000000000000007E-2</v>
      </c>
      <c r="AY22" s="8">
        <v>0.1</v>
      </c>
      <c r="AZ22" s="8">
        <v>0.09</v>
      </c>
      <c r="BA22" s="8">
        <v>7.0000000000000007E-2</v>
      </c>
      <c r="BB22" s="8">
        <v>0</v>
      </c>
      <c r="BC22" s="8">
        <v>0.03</v>
      </c>
      <c r="BD22" s="8">
        <v>0.02</v>
      </c>
    </row>
    <row r="24" spans="1:56" s="47" customFormat="1" ht="12.75" x14ac:dyDescent="0.2">
      <c r="A24" s="47" t="s">
        <v>211</v>
      </c>
    </row>
    <row r="26" spans="1:56" x14ac:dyDescent="0.2">
      <c r="A26" s="4" t="s">
        <v>232</v>
      </c>
      <c r="B26" s="45">
        <f>SUM(B8+B11)/B5</f>
        <v>0.65921510183805265</v>
      </c>
      <c r="C26" s="45">
        <f t="shared" ref="C26:BD26" si="0">SUM(C8+C11)/C5</f>
        <v>0.65412004069175989</v>
      </c>
      <c r="D26" s="45">
        <f t="shared" si="0"/>
        <v>0.66407766990291262</v>
      </c>
      <c r="E26" s="45">
        <f t="shared" si="0"/>
        <v>0.65921510183805265</v>
      </c>
      <c r="F26" s="45">
        <f t="shared" si="0"/>
        <v>0.62369337979094075</v>
      </c>
      <c r="G26" s="45">
        <f t="shared" si="0"/>
        <v>0.65230769230769226</v>
      </c>
      <c r="H26" s="45">
        <f t="shared" si="0"/>
        <v>0.66388888888888886</v>
      </c>
      <c r="I26" s="45">
        <f t="shared" si="0"/>
        <v>0.65540540540540537</v>
      </c>
      <c r="J26" s="45">
        <f t="shared" si="0"/>
        <v>0.70588235294117652</v>
      </c>
      <c r="K26" s="45">
        <f t="shared" si="0"/>
        <v>0.65921510183805265</v>
      </c>
      <c r="L26" s="45">
        <f t="shared" si="0"/>
        <v>0.66055588409225308</v>
      </c>
      <c r="M26" s="45">
        <f t="shared" si="0"/>
        <v>0.68823529411764706</v>
      </c>
      <c r="N26" s="45">
        <f t="shared" si="0"/>
        <v>0.60824742268041232</v>
      </c>
      <c r="O26" s="45">
        <f t="shared" si="0"/>
        <v>0.6071428571428571</v>
      </c>
      <c r="P26" s="45">
        <f t="shared" si="0"/>
        <v>0.66121614716402655</v>
      </c>
      <c r="Q26" s="45">
        <f t="shared" si="0"/>
        <v>0.60155038759689927</v>
      </c>
      <c r="R26" s="45">
        <f t="shared" si="0"/>
        <v>0.73793103448275865</v>
      </c>
      <c r="S26" s="45">
        <f t="shared" si="0"/>
        <v>0.73255813953488369</v>
      </c>
      <c r="T26" s="45">
        <f t="shared" si="0"/>
        <v>0.67948717948717952</v>
      </c>
      <c r="U26" s="45">
        <f t="shared" si="0"/>
        <v>0.81632653061224492</v>
      </c>
      <c r="V26" s="45">
        <f t="shared" si="0"/>
        <v>0.5</v>
      </c>
      <c r="W26" s="45">
        <f t="shared" si="0"/>
        <v>0.61904761904761907</v>
      </c>
      <c r="X26" s="45">
        <f t="shared" si="0"/>
        <v>0.5</v>
      </c>
      <c r="Y26" s="45">
        <f t="shared" si="0"/>
        <v>0.43137254901960786</v>
      </c>
      <c r="Z26" s="45">
        <f t="shared" si="0"/>
        <v>0.63084112149532712</v>
      </c>
      <c r="AA26" s="45">
        <f t="shared" si="0"/>
        <v>0.65921510183805265</v>
      </c>
      <c r="AB26" s="45">
        <f t="shared" si="0"/>
        <v>0.70454545454545459</v>
      </c>
      <c r="AC26" s="45">
        <f t="shared" si="0"/>
        <v>0.6484210526315789</v>
      </c>
      <c r="AD26" s="45">
        <f t="shared" si="0"/>
        <v>0.50819672131147542</v>
      </c>
      <c r="AE26" s="45">
        <f t="shared" si="0"/>
        <v>0.65921510183805265</v>
      </c>
      <c r="AF26" s="45">
        <f t="shared" si="0"/>
        <v>0.60474860335195535</v>
      </c>
      <c r="AG26" s="45">
        <f t="shared" si="0"/>
        <v>0.75898203592814373</v>
      </c>
      <c r="AH26" s="45">
        <f t="shared" si="0"/>
        <v>0.63288288288288286</v>
      </c>
      <c r="AI26" s="45">
        <f t="shared" si="0"/>
        <v>0.57608695652173914</v>
      </c>
      <c r="AJ26" s="45">
        <f t="shared" si="0"/>
        <v>0.65921510183805265</v>
      </c>
      <c r="AK26" s="45">
        <f t="shared" si="0"/>
        <v>0.7</v>
      </c>
      <c r="AL26" s="45">
        <f t="shared" si="0"/>
        <v>0.55172413793103448</v>
      </c>
      <c r="AM26" s="45">
        <f t="shared" si="0"/>
        <v>0.67407407407407405</v>
      </c>
      <c r="AN26" s="45">
        <f t="shared" si="0"/>
        <v>0.59817351598173518</v>
      </c>
      <c r="AO26" s="45">
        <f t="shared" si="0"/>
        <v>0.71308016877637126</v>
      </c>
      <c r="AP26" s="45">
        <f t="shared" si="0"/>
        <v>0.71764705882352942</v>
      </c>
      <c r="AQ26" s="45">
        <f t="shared" si="0"/>
        <v>0.62633451957295372</v>
      </c>
      <c r="AR26" s="45">
        <f t="shared" si="0"/>
        <v>0.65921510183805265</v>
      </c>
      <c r="AS26" s="45">
        <f t="shared" si="0"/>
        <v>0.62303664921465973</v>
      </c>
      <c r="AT26" s="45">
        <f t="shared" si="0"/>
        <v>0.72916666666666663</v>
      </c>
      <c r="AU26" s="45">
        <f t="shared" si="0"/>
        <v>0.70676691729323304</v>
      </c>
      <c r="AV26" s="45">
        <f t="shared" si="0"/>
        <v>0.78181818181818186</v>
      </c>
      <c r="AW26" s="45">
        <f t="shared" si="0"/>
        <v>0.77777777777777779</v>
      </c>
      <c r="AX26" s="45">
        <f t="shared" si="0"/>
        <v>0.63636363636363635</v>
      </c>
      <c r="AY26" s="45">
        <f t="shared" si="0"/>
        <v>0.75862068965517238</v>
      </c>
      <c r="AZ26" s="45">
        <f t="shared" si="0"/>
        <v>0.54545454545454541</v>
      </c>
      <c r="BA26" s="45">
        <f t="shared" si="0"/>
        <v>0.51552795031055898</v>
      </c>
      <c r="BB26" s="45">
        <f t="shared" si="0"/>
        <v>0.375</v>
      </c>
      <c r="BC26" s="45">
        <f t="shared" si="0"/>
        <v>0.4</v>
      </c>
      <c r="BD26" s="45">
        <f t="shared" si="0"/>
        <v>0.6071428571428571</v>
      </c>
    </row>
    <row r="27" spans="1:56" x14ac:dyDescent="0.2">
      <c r="A27" s="4" t="s">
        <v>233</v>
      </c>
      <c r="B27" s="45">
        <f>SUM(B17+B20)/B5</f>
        <v>0.14257327372081471</v>
      </c>
      <c r="C27" s="45">
        <f t="shared" ref="C27:BD27" si="1">SUM(C17+C20)/C5</f>
        <v>0.16276703967446593</v>
      </c>
      <c r="D27" s="45">
        <f t="shared" si="1"/>
        <v>0.12330097087378641</v>
      </c>
      <c r="E27" s="45">
        <f t="shared" si="1"/>
        <v>0.14257327372081471</v>
      </c>
      <c r="F27" s="45">
        <f t="shared" si="1"/>
        <v>0.12543554006968641</v>
      </c>
      <c r="G27" s="45">
        <f t="shared" si="1"/>
        <v>0.14769230769230771</v>
      </c>
      <c r="H27" s="45">
        <f t="shared" si="1"/>
        <v>0.16388888888888889</v>
      </c>
      <c r="I27" s="45">
        <f t="shared" si="1"/>
        <v>0.17567567567567569</v>
      </c>
      <c r="J27" s="45">
        <f t="shared" si="1"/>
        <v>0.12200435729847495</v>
      </c>
      <c r="K27" s="45">
        <f t="shared" si="1"/>
        <v>0.14257327372081471</v>
      </c>
      <c r="L27" s="45">
        <f t="shared" si="1"/>
        <v>0.14251921939680662</v>
      </c>
      <c r="M27" s="45">
        <f t="shared" si="1"/>
        <v>0.12941176470588237</v>
      </c>
      <c r="N27" s="45">
        <f t="shared" si="1"/>
        <v>0.13402061855670103</v>
      </c>
      <c r="O27" s="45">
        <f t="shared" si="1"/>
        <v>0.17857142857142858</v>
      </c>
      <c r="P27" s="45">
        <f t="shared" si="1"/>
        <v>0.14154317833418498</v>
      </c>
      <c r="Q27" s="45">
        <f t="shared" si="1"/>
        <v>0.18759689922480621</v>
      </c>
      <c r="R27" s="45">
        <f t="shared" si="1"/>
        <v>0.11448275862068966</v>
      </c>
      <c r="S27" s="45">
        <f t="shared" si="1"/>
        <v>9.3023255813953487E-2</v>
      </c>
      <c r="T27" s="45">
        <f t="shared" si="1"/>
        <v>0.15384615384615385</v>
      </c>
      <c r="U27" s="45">
        <f t="shared" si="1"/>
        <v>0.10204081632653061</v>
      </c>
      <c r="V27" s="45">
        <f t="shared" si="1"/>
        <v>0.33333333333333331</v>
      </c>
      <c r="W27" s="45">
        <f t="shared" si="1"/>
        <v>0.26190476190476192</v>
      </c>
      <c r="X27" s="45">
        <f t="shared" si="1"/>
        <v>0.25</v>
      </c>
      <c r="Y27" s="45">
        <f t="shared" si="1"/>
        <v>0.10784313725490197</v>
      </c>
      <c r="Z27" s="45">
        <f t="shared" si="1"/>
        <v>9.3457943925233641E-2</v>
      </c>
      <c r="AA27" s="45">
        <f t="shared" si="1"/>
        <v>0.14257327372081471</v>
      </c>
      <c r="AB27" s="45">
        <f t="shared" si="1"/>
        <v>0.1125</v>
      </c>
      <c r="AC27" s="45">
        <f t="shared" si="1"/>
        <v>0.17157894736842105</v>
      </c>
      <c r="AD27" s="45">
        <f t="shared" si="1"/>
        <v>0.13114754098360656</v>
      </c>
      <c r="AE27" s="45">
        <f t="shared" si="1"/>
        <v>0.14257327372081471</v>
      </c>
      <c r="AF27" s="45">
        <f t="shared" si="1"/>
        <v>0.17458100558659218</v>
      </c>
      <c r="AG27" s="45">
        <f t="shared" si="1"/>
        <v>0.11077844311377245</v>
      </c>
      <c r="AH27" s="45">
        <f t="shared" si="1"/>
        <v>0.15765765765765766</v>
      </c>
      <c r="AI27" s="45">
        <f t="shared" si="1"/>
        <v>9.2391304347826081E-2</v>
      </c>
      <c r="AJ27" s="45">
        <f t="shared" si="1"/>
        <v>0.14257327372081471</v>
      </c>
      <c r="AK27" s="45">
        <f t="shared" si="1"/>
        <v>0.1326530612244898</v>
      </c>
      <c r="AL27" s="45">
        <f t="shared" si="1"/>
        <v>0.13409961685823754</v>
      </c>
      <c r="AM27" s="45">
        <f t="shared" si="1"/>
        <v>0.18518518518518517</v>
      </c>
      <c r="AN27" s="45">
        <f t="shared" si="1"/>
        <v>0.15981735159817351</v>
      </c>
      <c r="AO27" s="45">
        <f t="shared" si="1"/>
        <v>0.13502109704641349</v>
      </c>
      <c r="AP27" s="45">
        <f t="shared" si="1"/>
        <v>0.10980392156862745</v>
      </c>
      <c r="AQ27" s="45">
        <f t="shared" si="1"/>
        <v>0.14590747330960854</v>
      </c>
      <c r="AR27" s="45">
        <f t="shared" si="1"/>
        <v>0.14257327372081471</v>
      </c>
      <c r="AS27" s="45">
        <f t="shared" si="1"/>
        <v>0.16623036649214659</v>
      </c>
      <c r="AT27" s="45">
        <f t="shared" si="1"/>
        <v>0.12222222222222222</v>
      </c>
      <c r="AU27" s="45">
        <f t="shared" si="1"/>
        <v>0.13533834586466165</v>
      </c>
      <c r="AV27" s="45">
        <f t="shared" si="1"/>
        <v>0.10909090909090909</v>
      </c>
      <c r="AW27" s="45">
        <f t="shared" si="1"/>
        <v>0.22222222222222221</v>
      </c>
      <c r="AX27" s="45">
        <f t="shared" si="1"/>
        <v>0.21212121212121213</v>
      </c>
      <c r="AY27" s="45">
        <f t="shared" si="1"/>
        <v>0.10344827586206896</v>
      </c>
      <c r="AZ27" s="45">
        <f t="shared" si="1"/>
        <v>0.18181818181818182</v>
      </c>
      <c r="BA27" s="45">
        <f t="shared" si="1"/>
        <v>0.11180124223602485</v>
      </c>
      <c r="BB27" s="45">
        <f t="shared" si="1"/>
        <v>0.125</v>
      </c>
      <c r="BC27" s="45">
        <f t="shared" si="1"/>
        <v>5.7142857142857141E-2</v>
      </c>
      <c r="BD27" s="45">
        <f t="shared" si="1"/>
        <v>0.17857142857142858</v>
      </c>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9"/>
  <sheetViews>
    <sheetView showGridLines="0" workbookViewId="0">
      <pane xSplit="1" ySplit="7" topLeftCell="B8" activePane="bottomRight" state="frozen"/>
      <selection activeCell="AT42" sqref="AT42"/>
      <selection pane="topRight" activeCell="AT42" sqref="AT42"/>
      <selection pane="bottomLeft" activeCell="AT42" sqref="AT42"/>
      <selection pane="bottomRight" activeCell="C40" sqref="C40"/>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49</v>
      </c>
      <c r="AA2" s="6" t="s">
        <v>9</v>
      </c>
      <c r="AB2" s="5" t="s">
        <v>31</v>
      </c>
      <c r="AC2" s="5" t="s">
        <v>32</v>
      </c>
      <c r="AD2" s="5" t="s">
        <v>33</v>
      </c>
      <c r="AE2" s="6" t="s">
        <v>9</v>
      </c>
      <c r="AF2" s="5" t="s">
        <v>34</v>
      </c>
      <c r="AG2" s="5" t="s">
        <v>35</v>
      </c>
      <c r="AH2" s="5" t="s">
        <v>36</v>
      </c>
      <c r="AI2" s="5" t="s">
        <v>50</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3</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237</v>
      </c>
      <c r="B5" s="2">
        <v>1957</v>
      </c>
      <c r="C5" s="2">
        <v>952</v>
      </c>
      <c r="D5" s="2">
        <v>1005</v>
      </c>
      <c r="E5" s="2">
        <v>1957</v>
      </c>
      <c r="F5" s="2">
        <v>563</v>
      </c>
      <c r="G5" s="2">
        <v>314</v>
      </c>
      <c r="H5" s="2">
        <v>346</v>
      </c>
      <c r="I5" s="2">
        <v>283</v>
      </c>
      <c r="J5" s="2">
        <v>451</v>
      </c>
      <c r="K5" s="2">
        <v>1957</v>
      </c>
      <c r="L5" s="2">
        <v>1691</v>
      </c>
      <c r="M5" s="2">
        <v>170</v>
      </c>
      <c r="N5" s="2">
        <v>97</v>
      </c>
      <c r="O5" s="2">
        <v>0</v>
      </c>
      <c r="P5" s="2">
        <v>1957</v>
      </c>
      <c r="Q5" s="2">
        <v>645</v>
      </c>
      <c r="R5" s="2">
        <v>725</v>
      </c>
      <c r="S5" s="2">
        <v>86</v>
      </c>
      <c r="T5" s="2">
        <v>78</v>
      </c>
      <c r="U5" s="2">
        <v>49</v>
      </c>
      <c r="V5" s="2">
        <v>6</v>
      </c>
      <c r="W5" s="2">
        <v>42</v>
      </c>
      <c r="X5" s="2">
        <v>12</v>
      </c>
      <c r="Y5" s="2">
        <v>102</v>
      </c>
      <c r="Z5" s="2">
        <v>214</v>
      </c>
      <c r="AA5" s="2">
        <v>1957</v>
      </c>
      <c r="AB5" s="2">
        <v>862</v>
      </c>
      <c r="AC5" s="2">
        <v>927</v>
      </c>
      <c r="AD5" s="2">
        <v>168</v>
      </c>
      <c r="AE5" s="2">
        <v>1957</v>
      </c>
      <c r="AF5" s="2">
        <v>693</v>
      </c>
      <c r="AG5" s="2">
        <v>652</v>
      </c>
      <c r="AH5" s="2">
        <v>435</v>
      </c>
      <c r="AI5" s="2">
        <v>178</v>
      </c>
      <c r="AJ5" s="2">
        <v>1957</v>
      </c>
      <c r="AK5" s="2">
        <v>474</v>
      </c>
      <c r="AL5" s="2">
        <v>258</v>
      </c>
      <c r="AM5" s="2">
        <v>264</v>
      </c>
      <c r="AN5" s="2">
        <v>212</v>
      </c>
      <c r="AO5" s="2">
        <v>230</v>
      </c>
      <c r="AP5" s="2">
        <v>251</v>
      </c>
      <c r="AQ5" s="2">
        <v>269</v>
      </c>
      <c r="AR5" s="2">
        <v>1957</v>
      </c>
      <c r="AS5" s="2">
        <v>764</v>
      </c>
      <c r="AT5" s="2">
        <v>720</v>
      </c>
      <c r="AU5" s="2">
        <v>133</v>
      </c>
      <c r="AV5" s="2">
        <v>55</v>
      </c>
      <c r="AW5" s="2">
        <v>9</v>
      </c>
      <c r="AX5" s="2">
        <v>33</v>
      </c>
      <c r="AY5" s="2">
        <v>29</v>
      </c>
      <c r="AZ5" s="2">
        <v>11</v>
      </c>
      <c r="BA5" s="2">
        <v>161</v>
      </c>
      <c r="BB5" s="2">
        <v>8</v>
      </c>
      <c r="BC5" s="2">
        <v>35</v>
      </c>
      <c r="BD5" s="2">
        <v>0</v>
      </c>
    </row>
    <row r="6" spans="1:56" x14ac:dyDescent="0.2">
      <c r="A6" s="75"/>
      <c r="B6" s="2">
        <v>1960</v>
      </c>
      <c r="C6" s="2">
        <v>871</v>
      </c>
      <c r="D6" s="2">
        <v>1089</v>
      </c>
      <c r="E6" s="2">
        <v>1960</v>
      </c>
      <c r="F6" s="2">
        <v>266</v>
      </c>
      <c r="G6" s="2">
        <v>279</v>
      </c>
      <c r="H6" s="2">
        <v>365</v>
      </c>
      <c r="I6" s="2">
        <v>465</v>
      </c>
      <c r="J6" s="2">
        <v>585</v>
      </c>
      <c r="K6" s="2">
        <v>1960</v>
      </c>
      <c r="L6" s="2">
        <v>1663</v>
      </c>
      <c r="M6" s="2">
        <v>191</v>
      </c>
      <c r="N6" s="2">
        <v>106</v>
      </c>
      <c r="O6" s="2">
        <v>0</v>
      </c>
      <c r="P6" s="2">
        <v>1960</v>
      </c>
      <c r="Q6" s="2">
        <v>656</v>
      </c>
      <c r="R6" s="2">
        <v>663</v>
      </c>
      <c r="S6" s="2">
        <v>107</v>
      </c>
      <c r="T6" s="2">
        <v>107</v>
      </c>
      <c r="U6" s="2">
        <v>66</v>
      </c>
      <c r="V6" s="2">
        <v>7</v>
      </c>
      <c r="W6" s="2">
        <v>47</v>
      </c>
      <c r="X6" s="2">
        <v>9</v>
      </c>
      <c r="Y6" s="2">
        <v>88</v>
      </c>
      <c r="Z6" s="2">
        <v>210</v>
      </c>
      <c r="AA6" s="2">
        <v>1960</v>
      </c>
      <c r="AB6" s="2">
        <v>905</v>
      </c>
      <c r="AC6" s="2">
        <v>919</v>
      </c>
      <c r="AD6" s="2">
        <v>136</v>
      </c>
      <c r="AE6" s="2">
        <v>1960</v>
      </c>
      <c r="AF6" s="2">
        <v>712</v>
      </c>
      <c r="AG6" s="2">
        <v>614</v>
      </c>
      <c r="AH6" s="2">
        <v>470</v>
      </c>
      <c r="AI6" s="2">
        <v>164</v>
      </c>
      <c r="AJ6" s="2">
        <v>1960</v>
      </c>
      <c r="AK6" s="2">
        <v>342</v>
      </c>
      <c r="AL6" s="2">
        <v>95</v>
      </c>
      <c r="AM6" s="2">
        <v>454</v>
      </c>
      <c r="AN6" s="2">
        <v>192</v>
      </c>
      <c r="AO6" s="2">
        <v>367</v>
      </c>
      <c r="AP6" s="2">
        <v>215</v>
      </c>
      <c r="AQ6" s="2">
        <v>295</v>
      </c>
      <c r="AR6" s="2">
        <v>1960</v>
      </c>
      <c r="AS6" s="2">
        <v>758</v>
      </c>
      <c r="AT6" s="2">
        <v>663</v>
      </c>
      <c r="AU6" s="2">
        <v>144</v>
      </c>
      <c r="AV6" s="2">
        <v>73</v>
      </c>
      <c r="AW6" s="2">
        <v>10</v>
      </c>
      <c r="AX6" s="2">
        <v>78</v>
      </c>
      <c r="AY6" s="2">
        <v>40</v>
      </c>
      <c r="AZ6" s="2">
        <v>18</v>
      </c>
      <c r="BA6" s="2">
        <v>141</v>
      </c>
      <c r="BB6" s="2">
        <v>8</v>
      </c>
      <c r="BC6" s="2">
        <v>27</v>
      </c>
      <c r="BD6" s="2">
        <v>0</v>
      </c>
    </row>
    <row r="7" spans="1:56" x14ac:dyDescent="0.2">
      <c r="A7" s="75"/>
      <c r="B7" s="7">
        <v>1</v>
      </c>
      <c r="C7" s="7">
        <v>1</v>
      </c>
      <c r="D7" s="7">
        <v>1</v>
      </c>
      <c r="E7" s="7">
        <v>1</v>
      </c>
      <c r="F7" s="7">
        <v>1</v>
      </c>
      <c r="G7" s="7">
        <v>1</v>
      </c>
      <c r="H7" s="7">
        <v>1</v>
      </c>
      <c r="I7" s="7">
        <v>1</v>
      </c>
      <c r="J7" s="7">
        <v>1</v>
      </c>
      <c r="K7" s="7">
        <v>1</v>
      </c>
      <c r="L7" s="7">
        <v>1</v>
      </c>
      <c r="M7" s="7">
        <v>1</v>
      </c>
      <c r="N7" s="7">
        <v>1</v>
      </c>
      <c r="O7" s="7">
        <v>0</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0</v>
      </c>
    </row>
    <row r="8" spans="1:56" s="42" customFormat="1" x14ac:dyDescent="0.2">
      <c r="A8" s="75" t="s">
        <v>21</v>
      </c>
      <c r="B8" s="41">
        <v>645</v>
      </c>
      <c r="C8" s="41">
        <v>326</v>
      </c>
      <c r="D8" s="41">
        <v>319</v>
      </c>
      <c r="E8" s="41">
        <v>645</v>
      </c>
      <c r="F8" s="41">
        <v>117</v>
      </c>
      <c r="G8" s="41">
        <v>76</v>
      </c>
      <c r="H8" s="41">
        <v>115</v>
      </c>
      <c r="I8" s="41">
        <v>116</v>
      </c>
      <c r="J8" s="41">
        <v>220</v>
      </c>
      <c r="K8" s="41">
        <v>645</v>
      </c>
      <c r="L8" s="41">
        <v>583</v>
      </c>
      <c r="M8" s="41">
        <v>40</v>
      </c>
      <c r="N8" s="41">
        <v>22</v>
      </c>
      <c r="O8" s="41">
        <v>0</v>
      </c>
      <c r="P8" s="41">
        <v>645</v>
      </c>
      <c r="Q8" s="41">
        <v>645</v>
      </c>
      <c r="R8" s="41">
        <v>0</v>
      </c>
      <c r="S8" s="41">
        <v>0</v>
      </c>
      <c r="T8" s="41">
        <v>0</v>
      </c>
      <c r="U8" s="41">
        <v>0</v>
      </c>
      <c r="V8" s="41">
        <v>0</v>
      </c>
      <c r="W8" s="41">
        <v>0</v>
      </c>
      <c r="X8" s="41">
        <v>0</v>
      </c>
      <c r="Y8" s="41">
        <v>0</v>
      </c>
      <c r="Z8" s="41">
        <v>0</v>
      </c>
      <c r="AA8" s="41">
        <v>645</v>
      </c>
      <c r="AB8" s="41">
        <v>190</v>
      </c>
      <c r="AC8" s="41">
        <v>425</v>
      </c>
      <c r="AD8" s="41">
        <v>30</v>
      </c>
      <c r="AE8" s="41">
        <v>645</v>
      </c>
      <c r="AF8" s="41">
        <v>546</v>
      </c>
      <c r="AG8" s="41">
        <v>9</v>
      </c>
      <c r="AH8" s="41">
        <v>81</v>
      </c>
      <c r="AI8" s="41">
        <v>10</v>
      </c>
      <c r="AJ8" s="41">
        <v>645</v>
      </c>
      <c r="AK8" s="41">
        <v>133</v>
      </c>
      <c r="AL8" s="41">
        <v>37</v>
      </c>
      <c r="AM8" s="41">
        <v>123</v>
      </c>
      <c r="AN8" s="41">
        <v>67</v>
      </c>
      <c r="AO8" s="41">
        <v>122</v>
      </c>
      <c r="AP8" s="41">
        <v>99</v>
      </c>
      <c r="AQ8" s="41">
        <v>63</v>
      </c>
      <c r="AR8" s="41">
        <v>645</v>
      </c>
      <c r="AS8" s="41">
        <v>618</v>
      </c>
      <c r="AT8" s="41">
        <v>8</v>
      </c>
      <c r="AU8" s="41">
        <v>2</v>
      </c>
      <c r="AV8" s="41">
        <v>0</v>
      </c>
      <c r="AW8" s="41">
        <v>1</v>
      </c>
      <c r="AX8" s="41">
        <v>3</v>
      </c>
      <c r="AY8" s="41">
        <v>3</v>
      </c>
      <c r="AZ8" s="41">
        <v>0</v>
      </c>
      <c r="BA8" s="41">
        <v>11</v>
      </c>
      <c r="BB8" s="41">
        <v>0</v>
      </c>
      <c r="BC8" s="41">
        <v>0</v>
      </c>
      <c r="BD8" s="41">
        <v>0</v>
      </c>
    </row>
    <row r="9" spans="1:56" x14ac:dyDescent="0.2">
      <c r="A9" s="75"/>
      <c r="B9" s="2">
        <v>656</v>
      </c>
      <c r="C9" s="3" t="s">
        <v>0</v>
      </c>
      <c r="D9" s="3" t="s">
        <v>0</v>
      </c>
      <c r="E9" s="2">
        <v>656</v>
      </c>
      <c r="F9" s="3" t="s">
        <v>0</v>
      </c>
      <c r="G9" s="3" t="s">
        <v>0</v>
      </c>
      <c r="H9" s="3" t="s">
        <v>0</v>
      </c>
      <c r="I9" s="3" t="s">
        <v>0</v>
      </c>
      <c r="J9" s="3" t="s">
        <v>0</v>
      </c>
      <c r="K9" s="2">
        <v>656</v>
      </c>
      <c r="L9" s="3" t="s">
        <v>0</v>
      </c>
      <c r="M9" s="3" t="s">
        <v>0</v>
      </c>
      <c r="N9" s="3" t="s">
        <v>0</v>
      </c>
      <c r="O9" s="3" t="s">
        <v>0</v>
      </c>
      <c r="P9" s="2">
        <v>656</v>
      </c>
      <c r="Q9" s="3" t="s">
        <v>0</v>
      </c>
      <c r="R9" s="3" t="s">
        <v>0</v>
      </c>
      <c r="S9" s="3" t="s">
        <v>0</v>
      </c>
      <c r="T9" s="3" t="s">
        <v>0</v>
      </c>
      <c r="U9" s="3" t="s">
        <v>0</v>
      </c>
      <c r="V9" s="3" t="s">
        <v>0</v>
      </c>
      <c r="W9" s="3" t="s">
        <v>0</v>
      </c>
      <c r="X9" s="3" t="s">
        <v>0</v>
      </c>
      <c r="Y9" s="3" t="s">
        <v>0</v>
      </c>
      <c r="Z9" s="3" t="s">
        <v>0</v>
      </c>
      <c r="AA9" s="2">
        <v>656</v>
      </c>
      <c r="AB9" s="3" t="s">
        <v>0</v>
      </c>
      <c r="AC9" s="3" t="s">
        <v>0</v>
      </c>
      <c r="AD9" s="3" t="s">
        <v>0</v>
      </c>
      <c r="AE9" s="2">
        <v>656</v>
      </c>
      <c r="AF9" s="3" t="s">
        <v>0</v>
      </c>
      <c r="AG9" s="3" t="s">
        <v>0</v>
      </c>
      <c r="AH9" s="3" t="s">
        <v>0</v>
      </c>
      <c r="AI9" s="3" t="s">
        <v>0</v>
      </c>
      <c r="AJ9" s="2">
        <v>656</v>
      </c>
      <c r="AK9" s="3" t="s">
        <v>0</v>
      </c>
      <c r="AL9" s="3" t="s">
        <v>0</v>
      </c>
      <c r="AM9" s="3" t="s">
        <v>0</v>
      </c>
      <c r="AN9" s="3" t="s">
        <v>0</v>
      </c>
      <c r="AO9" s="3" t="s">
        <v>0</v>
      </c>
      <c r="AP9" s="3" t="s">
        <v>0</v>
      </c>
      <c r="AQ9" s="3" t="s">
        <v>0</v>
      </c>
      <c r="AR9" s="2">
        <v>656</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0.33</v>
      </c>
      <c r="C10" s="8">
        <v>0.34</v>
      </c>
      <c r="D10" s="8">
        <v>0.32</v>
      </c>
      <c r="E10" s="7">
        <v>0.33</v>
      </c>
      <c r="F10" s="8">
        <v>0.21</v>
      </c>
      <c r="G10" s="8">
        <v>0.24</v>
      </c>
      <c r="H10" s="8">
        <v>0.33</v>
      </c>
      <c r="I10" s="8">
        <v>0.41</v>
      </c>
      <c r="J10" s="8">
        <v>0.49</v>
      </c>
      <c r="K10" s="7">
        <v>0.33</v>
      </c>
      <c r="L10" s="8">
        <v>0.34</v>
      </c>
      <c r="M10" s="8">
        <v>0.23</v>
      </c>
      <c r="N10" s="8">
        <v>0.23</v>
      </c>
      <c r="O10" s="8">
        <v>0</v>
      </c>
      <c r="P10" s="7">
        <v>0.33</v>
      </c>
      <c r="Q10" s="8">
        <v>1</v>
      </c>
      <c r="R10" s="8">
        <v>0</v>
      </c>
      <c r="S10" s="8">
        <v>0</v>
      </c>
      <c r="T10" s="8">
        <v>0</v>
      </c>
      <c r="U10" s="8">
        <v>0</v>
      </c>
      <c r="V10" s="8">
        <v>0</v>
      </c>
      <c r="W10" s="8">
        <v>0</v>
      </c>
      <c r="X10" s="8">
        <v>0</v>
      </c>
      <c r="Y10" s="8">
        <v>0</v>
      </c>
      <c r="Z10" s="8">
        <v>0</v>
      </c>
      <c r="AA10" s="7">
        <v>0.33</v>
      </c>
      <c r="AB10" s="8">
        <v>0.22</v>
      </c>
      <c r="AC10" s="8">
        <v>0.46</v>
      </c>
      <c r="AD10" s="8">
        <v>0.18</v>
      </c>
      <c r="AE10" s="7">
        <v>0.33</v>
      </c>
      <c r="AF10" s="8">
        <v>0.79</v>
      </c>
      <c r="AG10" s="8">
        <v>0.01</v>
      </c>
      <c r="AH10" s="8">
        <v>0.19</v>
      </c>
      <c r="AI10" s="8">
        <v>0.05</v>
      </c>
      <c r="AJ10" s="7">
        <v>0.33</v>
      </c>
      <c r="AK10" s="8">
        <v>0.28000000000000003</v>
      </c>
      <c r="AL10" s="8">
        <v>0.14000000000000001</v>
      </c>
      <c r="AM10" s="8">
        <v>0.47</v>
      </c>
      <c r="AN10" s="8">
        <v>0.32</v>
      </c>
      <c r="AO10" s="8">
        <v>0.53</v>
      </c>
      <c r="AP10" s="8">
        <v>0.39</v>
      </c>
      <c r="AQ10" s="8">
        <v>0.23</v>
      </c>
      <c r="AR10" s="7">
        <v>0.33</v>
      </c>
      <c r="AS10" s="8">
        <v>0.81</v>
      </c>
      <c r="AT10" s="8">
        <v>0.01</v>
      </c>
      <c r="AU10" s="8">
        <v>0.01</v>
      </c>
      <c r="AV10" s="8">
        <v>0</v>
      </c>
      <c r="AW10" s="8">
        <v>0.1</v>
      </c>
      <c r="AX10" s="8">
        <v>0.08</v>
      </c>
      <c r="AY10" s="8">
        <v>0.11</v>
      </c>
      <c r="AZ10" s="8">
        <v>0.04</v>
      </c>
      <c r="BA10" s="8">
        <v>7.0000000000000007E-2</v>
      </c>
      <c r="BB10" s="8">
        <v>0</v>
      </c>
      <c r="BC10" s="8">
        <v>0</v>
      </c>
      <c r="BD10" s="8">
        <v>0</v>
      </c>
    </row>
    <row r="11" spans="1:56" x14ac:dyDescent="0.2">
      <c r="A11" s="75" t="s">
        <v>22</v>
      </c>
      <c r="B11" s="2">
        <v>725</v>
      </c>
      <c r="C11" s="2">
        <v>364</v>
      </c>
      <c r="D11" s="2">
        <v>360</v>
      </c>
      <c r="E11" s="2">
        <v>725</v>
      </c>
      <c r="F11" s="2">
        <v>298</v>
      </c>
      <c r="G11" s="2">
        <v>121</v>
      </c>
      <c r="H11" s="2">
        <v>124</v>
      </c>
      <c r="I11" s="2">
        <v>82</v>
      </c>
      <c r="J11" s="2">
        <v>98</v>
      </c>
      <c r="K11" s="2">
        <v>725</v>
      </c>
      <c r="L11" s="2">
        <v>629</v>
      </c>
      <c r="M11" s="2">
        <v>49</v>
      </c>
      <c r="N11" s="2">
        <v>46</v>
      </c>
      <c r="O11" s="2">
        <v>0</v>
      </c>
      <c r="P11" s="2">
        <v>725</v>
      </c>
      <c r="Q11" s="2">
        <v>0</v>
      </c>
      <c r="R11" s="2">
        <v>725</v>
      </c>
      <c r="S11" s="2">
        <v>0</v>
      </c>
      <c r="T11" s="2">
        <v>0</v>
      </c>
      <c r="U11" s="2">
        <v>0</v>
      </c>
      <c r="V11" s="2">
        <v>0</v>
      </c>
      <c r="W11" s="2">
        <v>0</v>
      </c>
      <c r="X11" s="2">
        <v>0</v>
      </c>
      <c r="Y11" s="2">
        <v>0</v>
      </c>
      <c r="Z11" s="2">
        <v>0</v>
      </c>
      <c r="AA11" s="2">
        <v>725</v>
      </c>
      <c r="AB11" s="2">
        <v>427</v>
      </c>
      <c r="AC11" s="2">
        <v>246</v>
      </c>
      <c r="AD11" s="2">
        <v>51</v>
      </c>
      <c r="AE11" s="2">
        <v>725</v>
      </c>
      <c r="AF11" s="2">
        <v>29</v>
      </c>
      <c r="AG11" s="2">
        <v>559</v>
      </c>
      <c r="AH11" s="2">
        <v>92</v>
      </c>
      <c r="AI11" s="2">
        <v>44</v>
      </c>
      <c r="AJ11" s="2">
        <v>725</v>
      </c>
      <c r="AK11" s="2">
        <v>238</v>
      </c>
      <c r="AL11" s="2">
        <v>105</v>
      </c>
      <c r="AM11" s="2">
        <v>79</v>
      </c>
      <c r="AN11" s="2">
        <v>74</v>
      </c>
      <c r="AO11" s="2">
        <v>42</v>
      </c>
      <c r="AP11" s="2">
        <v>71</v>
      </c>
      <c r="AQ11" s="2">
        <v>117</v>
      </c>
      <c r="AR11" s="2">
        <v>725</v>
      </c>
      <c r="AS11" s="2">
        <v>13</v>
      </c>
      <c r="AT11" s="2">
        <v>635</v>
      </c>
      <c r="AU11" s="2">
        <v>27</v>
      </c>
      <c r="AV11" s="2">
        <v>3</v>
      </c>
      <c r="AW11" s="2">
        <v>0</v>
      </c>
      <c r="AX11" s="2">
        <v>1</v>
      </c>
      <c r="AY11" s="2">
        <v>4</v>
      </c>
      <c r="AZ11" s="2">
        <v>4</v>
      </c>
      <c r="BA11" s="2">
        <v>30</v>
      </c>
      <c r="BB11" s="2">
        <v>0</v>
      </c>
      <c r="BC11" s="2">
        <v>7</v>
      </c>
      <c r="BD11" s="2">
        <v>0</v>
      </c>
    </row>
    <row r="12" spans="1:56" s="42" customFormat="1" x14ac:dyDescent="0.2">
      <c r="A12" s="75"/>
      <c r="B12" s="41">
        <v>663</v>
      </c>
      <c r="C12" s="41" t="s">
        <v>0</v>
      </c>
      <c r="D12" s="41" t="s">
        <v>0</v>
      </c>
      <c r="E12" s="41">
        <v>663</v>
      </c>
      <c r="F12" s="41" t="s">
        <v>0</v>
      </c>
      <c r="G12" s="41" t="s">
        <v>0</v>
      </c>
      <c r="H12" s="41" t="s">
        <v>0</v>
      </c>
      <c r="I12" s="41" t="s">
        <v>0</v>
      </c>
      <c r="J12" s="41" t="s">
        <v>0</v>
      </c>
      <c r="K12" s="41">
        <v>663</v>
      </c>
      <c r="L12" s="41" t="s">
        <v>0</v>
      </c>
      <c r="M12" s="41" t="s">
        <v>0</v>
      </c>
      <c r="N12" s="41" t="s">
        <v>0</v>
      </c>
      <c r="O12" s="41" t="s">
        <v>0</v>
      </c>
      <c r="P12" s="41">
        <v>663</v>
      </c>
      <c r="Q12" s="41" t="s">
        <v>0</v>
      </c>
      <c r="R12" s="41" t="s">
        <v>0</v>
      </c>
      <c r="S12" s="41" t="s">
        <v>0</v>
      </c>
      <c r="T12" s="41" t="s">
        <v>0</v>
      </c>
      <c r="U12" s="41" t="s">
        <v>0</v>
      </c>
      <c r="V12" s="41" t="s">
        <v>0</v>
      </c>
      <c r="W12" s="41" t="s">
        <v>0</v>
      </c>
      <c r="X12" s="41" t="s">
        <v>0</v>
      </c>
      <c r="Y12" s="41" t="s">
        <v>0</v>
      </c>
      <c r="Z12" s="41" t="s">
        <v>0</v>
      </c>
      <c r="AA12" s="41">
        <v>663</v>
      </c>
      <c r="AB12" s="41" t="s">
        <v>0</v>
      </c>
      <c r="AC12" s="41" t="s">
        <v>0</v>
      </c>
      <c r="AD12" s="41" t="s">
        <v>0</v>
      </c>
      <c r="AE12" s="41">
        <v>663</v>
      </c>
      <c r="AF12" s="41" t="s">
        <v>0</v>
      </c>
      <c r="AG12" s="41" t="s">
        <v>0</v>
      </c>
      <c r="AH12" s="41" t="s">
        <v>0</v>
      </c>
      <c r="AI12" s="41" t="s">
        <v>0</v>
      </c>
      <c r="AJ12" s="41">
        <v>663</v>
      </c>
      <c r="AK12" s="41" t="s">
        <v>0</v>
      </c>
      <c r="AL12" s="41" t="s">
        <v>0</v>
      </c>
      <c r="AM12" s="41" t="s">
        <v>0</v>
      </c>
      <c r="AN12" s="41" t="s">
        <v>0</v>
      </c>
      <c r="AO12" s="41" t="s">
        <v>0</v>
      </c>
      <c r="AP12" s="41" t="s">
        <v>0</v>
      </c>
      <c r="AQ12" s="41" t="s">
        <v>0</v>
      </c>
      <c r="AR12" s="41">
        <v>663</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0.37</v>
      </c>
      <c r="C13" s="8">
        <v>0.38</v>
      </c>
      <c r="D13" s="8">
        <v>0.36</v>
      </c>
      <c r="E13" s="7">
        <v>0.37</v>
      </c>
      <c r="F13" s="8">
        <v>0.53</v>
      </c>
      <c r="G13" s="8">
        <v>0.39</v>
      </c>
      <c r="H13" s="8">
        <v>0.36</v>
      </c>
      <c r="I13" s="8">
        <v>0.28999999999999998</v>
      </c>
      <c r="J13" s="8">
        <v>0.22</v>
      </c>
      <c r="K13" s="7">
        <v>0.37</v>
      </c>
      <c r="L13" s="8">
        <v>0.37</v>
      </c>
      <c r="M13" s="8">
        <v>0.28999999999999998</v>
      </c>
      <c r="N13" s="8">
        <v>0.48</v>
      </c>
      <c r="O13" s="9">
        <v>0</v>
      </c>
      <c r="P13" s="7">
        <v>0.37</v>
      </c>
      <c r="Q13" s="9">
        <v>0</v>
      </c>
      <c r="R13" s="8">
        <v>1</v>
      </c>
      <c r="S13" s="9">
        <v>0</v>
      </c>
      <c r="T13" s="9">
        <v>0</v>
      </c>
      <c r="U13" s="9">
        <v>0</v>
      </c>
      <c r="V13" s="9">
        <v>0</v>
      </c>
      <c r="W13" s="9">
        <v>0</v>
      </c>
      <c r="X13" s="9">
        <v>0</v>
      </c>
      <c r="Y13" s="9">
        <v>0</v>
      </c>
      <c r="Z13" s="9">
        <v>0</v>
      </c>
      <c r="AA13" s="7">
        <v>0.37</v>
      </c>
      <c r="AB13" s="8">
        <v>0.5</v>
      </c>
      <c r="AC13" s="8">
        <v>0.27</v>
      </c>
      <c r="AD13" s="8">
        <v>0.3</v>
      </c>
      <c r="AE13" s="7">
        <v>0.37</v>
      </c>
      <c r="AF13" s="8">
        <v>0.04</v>
      </c>
      <c r="AG13" s="8">
        <v>0.86</v>
      </c>
      <c r="AH13" s="8">
        <v>0.21</v>
      </c>
      <c r="AI13" s="8">
        <v>0.25</v>
      </c>
      <c r="AJ13" s="7">
        <v>0.37</v>
      </c>
      <c r="AK13" s="8">
        <v>0.5</v>
      </c>
      <c r="AL13" s="8">
        <v>0.41</v>
      </c>
      <c r="AM13" s="8">
        <v>0.3</v>
      </c>
      <c r="AN13" s="8">
        <v>0.35</v>
      </c>
      <c r="AO13" s="8">
        <v>0.18</v>
      </c>
      <c r="AP13" s="8">
        <v>0.28000000000000003</v>
      </c>
      <c r="AQ13" s="8">
        <v>0.43</v>
      </c>
      <c r="AR13" s="7">
        <v>0.37</v>
      </c>
      <c r="AS13" s="8">
        <v>0.02</v>
      </c>
      <c r="AT13" s="8">
        <v>0.88</v>
      </c>
      <c r="AU13" s="8">
        <v>0.21</v>
      </c>
      <c r="AV13" s="8">
        <v>0.05</v>
      </c>
      <c r="AW13" s="8">
        <v>0.05</v>
      </c>
      <c r="AX13" s="8">
        <v>0.04</v>
      </c>
      <c r="AY13" s="8">
        <v>0.13</v>
      </c>
      <c r="AZ13" s="8">
        <v>0.33</v>
      </c>
      <c r="BA13" s="8">
        <v>0.19</v>
      </c>
      <c r="BB13" s="9">
        <v>0</v>
      </c>
      <c r="BC13" s="8">
        <v>0.19</v>
      </c>
      <c r="BD13" s="9">
        <v>0</v>
      </c>
    </row>
    <row r="14" spans="1:56" s="42" customFormat="1" x14ac:dyDescent="0.2">
      <c r="A14" s="75" t="s">
        <v>23</v>
      </c>
      <c r="B14" s="41">
        <v>86</v>
      </c>
      <c r="C14" s="41">
        <v>44</v>
      </c>
      <c r="D14" s="41">
        <v>41</v>
      </c>
      <c r="E14" s="41">
        <v>86</v>
      </c>
      <c r="F14" s="41">
        <v>23</v>
      </c>
      <c r="G14" s="41">
        <v>15</v>
      </c>
      <c r="H14" s="41">
        <v>16</v>
      </c>
      <c r="I14" s="41">
        <v>9</v>
      </c>
      <c r="J14" s="41">
        <v>22</v>
      </c>
      <c r="K14" s="41">
        <v>86</v>
      </c>
      <c r="L14" s="41">
        <v>80</v>
      </c>
      <c r="M14" s="41">
        <v>3</v>
      </c>
      <c r="N14" s="41">
        <v>2</v>
      </c>
      <c r="O14" s="41">
        <v>0</v>
      </c>
      <c r="P14" s="41">
        <v>86</v>
      </c>
      <c r="Q14" s="41">
        <v>0</v>
      </c>
      <c r="R14" s="41">
        <v>0</v>
      </c>
      <c r="S14" s="41">
        <v>86</v>
      </c>
      <c r="T14" s="41">
        <v>0</v>
      </c>
      <c r="U14" s="41">
        <v>0</v>
      </c>
      <c r="V14" s="41">
        <v>0</v>
      </c>
      <c r="W14" s="41">
        <v>0</v>
      </c>
      <c r="X14" s="41">
        <v>0</v>
      </c>
      <c r="Y14" s="41">
        <v>0</v>
      </c>
      <c r="Z14" s="41">
        <v>0</v>
      </c>
      <c r="AA14" s="41">
        <v>86</v>
      </c>
      <c r="AB14" s="41">
        <v>73</v>
      </c>
      <c r="AC14" s="41">
        <v>12</v>
      </c>
      <c r="AD14" s="41">
        <v>1</v>
      </c>
      <c r="AE14" s="41">
        <v>86</v>
      </c>
      <c r="AF14" s="41">
        <v>11</v>
      </c>
      <c r="AG14" s="41">
        <v>18</v>
      </c>
      <c r="AH14" s="41">
        <v>52</v>
      </c>
      <c r="AI14" s="41">
        <v>5</v>
      </c>
      <c r="AJ14" s="41">
        <v>86</v>
      </c>
      <c r="AK14" s="41">
        <v>24</v>
      </c>
      <c r="AL14" s="41">
        <v>2</v>
      </c>
      <c r="AM14" s="41">
        <v>16</v>
      </c>
      <c r="AN14" s="41">
        <v>5</v>
      </c>
      <c r="AO14" s="41">
        <v>20</v>
      </c>
      <c r="AP14" s="41">
        <v>7</v>
      </c>
      <c r="AQ14" s="41">
        <v>11</v>
      </c>
      <c r="AR14" s="41">
        <v>86</v>
      </c>
      <c r="AS14" s="41">
        <v>8</v>
      </c>
      <c r="AT14" s="41">
        <v>11</v>
      </c>
      <c r="AU14" s="41">
        <v>65</v>
      </c>
      <c r="AV14" s="41">
        <v>0</v>
      </c>
      <c r="AW14" s="41">
        <v>0</v>
      </c>
      <c r="AX14" s="41">
        <v>0</v>
      </c>
      <c r="AY14" s="41">
        <v>0</v>
      </c>
      <c r="AZ14" s="41">
        <v>0</v>
      </c>
      <c r="BA14" s="41">
        <v>1</v>
      </c>
      <c r="BB14" s="41">
        <v>0</v>
      </c>
      <c r="BC14" s="41">
        <v>0</v>
      </c>
      <c r="BD14" s="41">
        <v>0</v>
      </c>
    </row>
    <row r="15" spans="1:56" x14ac:dyDescent="0.2">
      <c r="A15" s="75"/>
      <c r="B15" s="2">
        <v>107</v>
      </c>
      <c r="C15" s="3" t="s">
        <v>0</v>
      </c>
      <c r="D15" s="3" t="s">
        <v>0</v>
      </c>
      <c r="E15" s="2">
        <v>107</v>
      </c>
      <c r="F15" s="3" t="s">
        <v>0</v>
      </c>
      <c r="G15" s="3" t="s">
        <v>0</v>
      </c>
      <c r="H15" s="3" t="s">
        <v>0</v>
      </c>
      <c r="I15" s="3" t="s">
        <v>0</v>
      </c>
      <c r="J15" s="3" t="s">
        <v>0</v>
      </c>
      <c r="K15" s="2">
        <v>107</v>
      </c>
      <c r="L15" s="3" t="s">
        <v>0</v>
      </c>
      <c r="M15" s="3" t="s">
        <v>0</v>
      </c>
      <c r="N15" s="3" t="s">
        <v>0</v>
      </c>
      <c r="O15" s="3" t="s">
        <v>0</v>
      </c>
      <c r="P15" s="2">
        <v>107</v>
      </c>
      <c r="Q15" s="3" t="s">
        <v>0</v>
      </c>
      <c r="R15" s="3" t="s">
        <v>0</v>
      </c>
      <c r="S15" s="3" t="s">
        <v>0</v>
      </c>
      <c r="T15" s="3" t="s">
        <v>0</v>
      </c>
      <c r="U15" s="3" t="s">
        <v>0</v>
      </c>
      <c r="V15" s="3" t="s">
        <v>0</v>
      </c>
      <c r="W15" s="3" t="s">
        <v>0</v>
      </c>
      <c r="X15" s="3" t="s">
        <v>0</v>
      </c>
      <c r="Y15" s="3" t="s">
        <v>0</v>
      </c>
      <c r="Z15" s="3" t="s">
        <v>0</v>
      </c>
      <c r="AA15" s="2">
        <v>107</v>
      </c>
      <c r="AB15" s="3" t="s">
        <v>0</v>
      </c>
      <c r="AC15" s="3" t="s">
        <v>0</v>
      </c>
      <c r="AD15" s="3" t="s">
        <v>0</v>
      </c>
      <c r="AE15" s="2">
        <v>107</v>
      </c>
      <c r="AF15" s="3" t="s">
        <v>0</v>
      </c>
      <c r="AG15" s="3" t="s">
        <v>0</v>
      </c>
      <c r="AH15" s="3" t="s">
        <v>0</v>
      </c>
      <c r="AI15" s="3" t="s">
        <v>0</v>
      </c>
      <c r="AJ15" s="2">
        <v>107</v>
      </c>
      <c r="AK15" s="3" t="s">
        <v>0</v>
      </c>
      <c r="AL15" s="3" t="s">
        <v>0</v>
      </c>
      <c r="AM15" s="3" t="s">
        <v>0</v>
      </c>
      <c r="AN15" s="3" t="s">
        <v>0</v>
      </c>
      <c r="AO15" s="3" t="s">
        <v>0</v>
      </c>
      <c r="AP15" s="3" t="s">
        <v>0</v>
      </c>
      <c r="AQ15" s="3" t="s">
        <v>0</v>
      </c>
      <c r="AR15" s="2">
        <v>107</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0.04</v>
      </c>
      <c r="C16" s="8">
        <v>0.05</v>
      </c>
      <c r="D16" s="8">
        <v>0.04</v>
      </c>
      <c r="E16" s="7">
        <v>0.04</v>
      </c>
      <c r="F16" s="8">
        <v>0.04</v>
      </c>
      <c r="G16" s="8">
        <v>0.05</v>
      </c>
      <c r="H16" s="8">
        <v>0.05</v>
      </c>
      <c r="I16" s="8">
        <v>0.03</v>
      </c>
      <c r="J16" s="8">
        <v>0.05</v>
      </c>
      <c r="K16" s="7">
        <v>0.04</v>
      </c>
      <c r="L16" s="8">
        <v>0.05</v>
      </c>
      <c r="M16" s="8">
        <v>0.02</v>
      </c>
      <c r="N16" s="8">
        <v>0.02</v>
      </c>
      <c r="O16" s="8">
        <v>0</v>
      </c>
      <c r="P16" s="7">
        <v>0.04</v>
      </c>
      <c r="Q16" s="8">
        <v>0</v>
      </c>
      <c r="R16" s="8">
        <v>0</v>
      </c>
      <c r="S16" s="8">
        <v>1</v>
      </c>
      <c r="T16" s="8">
        <v>0</v>
      </c>
      <c r="U16" s="8">
        <v>0</v>
      </c>
      <c r="V16" s="8">
        <v>0</v>
      </c>
      <c r="W16" s="8">
        <v>0</v>
      </c>
      <c r="X16" s="8">
        <v>0</v>
      </c>
      <c r="Y16" s="8">
        <v>0</v>
      </c>
      <c r="Z16" s="8">
        <v>0</v>
      </c>
      <c r="AA16" s="7">
        <v>0.04</v>
      </c>
      <c r="AB16" s="8">
        <v>0.08</v>
      </c>
      <c r="AC16" s="8">
        <v>0.01</v>
      </c>
      <c r="AD16" s="8">
        <v>0.01</v>
      </c>
      <c r="AE16" s="7">
        <v>0.04</v>
      </c>
      <c r="AF16" s="8">
        <v>0.02</v>
      </c>
      <c r="AG16" s="8">
        <v>0.03</v>
      </c>
      <c r="AH16" s="8">
        <v>0.12</v>
      </c>
      <c r="AI16" s="8">
        <v>0.03</v>
      </c>
      <c r="AJ16" s="7">
        <v>0.04</v>
      </c>
      <c r="AK16" s="8">
        <v>0.05</v>
      </c>
      <c r="AL16" s="8">
        <v>0.01</v>
      </c>
      <c r="AM16" s="8">
        <v>0.06</v>
      </c>
      <c r="AN16" s="8">
        <v>0.02</v>
      </c>
      <c r="AO16" s="8">
        <v>0.09</v>
      </c>
      <c r="AP16" s="8">
        <v>0.03</v>
      </c>
      <c r="AQ16" s="8">
        <v>0.04</v>
      </c>
      <c r="AR16" s="7">
        <v>0.04</v>
      </c>
      <c r="AS16" s="8">
        <v>0.01</v>
      </c>
      <c r="AT16" s="8">
        <v>0.02</v>
      </c>
      <c r="AU16" s="8">
        <v>0.49</v>
      </c>
      <c r="AV16" s="8">
        <v>0</v>
      </c>
      <c r="AW16" s="8">
        <v>0</v>
      </c>
      <c r="AX16" s="8">
        <v>0</v>
      </c>
      <c r="AY16" s="8">
        <v>0</v>
      </c>
      <c r="AZ16" s="8">
        <v>0.03</v>
      </c>
      <c r="BA16" s="8">
        <v>0.01</v>
      </c>
      <c r="BB16" s="8">
        <v>0</v>
      </c>
      <c r="BC16" s="8">
        <v>0</v>
      </c>
      <c r="BD16" s="8">
        <v>0</v>
      </c>
    </row>
    <row r="17" spans="1:56" x14ac:dyDescent="0.2">
      <c r="A17" s="75" t="s">
        <v>24</v>
      </c>
      <c r="B17" s="2">
        <v>78</v>
      </c>
      <c r="C17" s="2">
        <v>41</v>
      </c>
      <c r="D17" s="2">
        <v>37</v>
      </c>
      <c r="E17" s="2">
        <v>78</v>
      </c>
      <c r="F17" s="2">
        <v>10</v>
      </c>
      <c r="G17" s="2">
        <v>14</v>
      </c>
      <c r="H17" s="2">
        <v>23</v>
      </c>
      <c r="I17" s="2">
        <v>13</v>
      </c>
      <c r="J17" s="2">
        <v>18</v>
      </c>
      <c r="K17" s="2">
        <v>78</v>
      </c>
      <c r="L17" s="2">
        <v>74</v>
      </c>
      <c r="M17" s="2">
        <v>1</v>
      </c>
      <c r="N17" s="2">
        <v>3</v>
      </c>
      <c r="O17" s="2">
        <v>0</v>
      </c>
      <c r="P17" s="2">
        <v>78</v>
      </c>
      <c r="Q17" s="2">
        <v>0</v>
      </c>
      <c r="R17" s="2">
        <v>0</v>
      </c>
      <c r="S17" s="2">
        <v>0</v>
      </c>
      <c r="T17" s="2">
        <v>78</v>
      </c>
      <c r="U17" s="2">
        <v>0</v>
      </c>
      <c r="V17" s="2">
        <v>0</v>
      </c>
      <c r="W17" s="2">
        <v>0</v>
      </c>
      <c r="X17" s="2">
        <v>0</v>
      </c>
      <c r="Y17" s="2">
        <v>0</v>
      </c>
      <c r="Z17" s="2">
        <v>0</v>
      </c>
      <c r="AA17" s="2">
        <v>78</v>
      </c>
      <c r="AB17" s="2">
        <v>7</v>
      </c>
      <c r="AC17" s="2">
        <v>70</v>
      </c>
      <c r="AD17" s="2">
        <v>1</v>
      </c>
      <c r="AE17" s="2">
        <v>78</v>
      </c>
      <c r="AF17" s="2">
        <v>26</v>
      </c>
      <c r="AG17" s="2">
        <v>5</v>
      </c>
      <c r="AH17" s="2">
        <v>42</v>
      </c>
      <c r="AI17" s="2">
        <v>5</v>
      </c>
      <c r="AJ17" s="2">
        <v>78</v>
      </c>
      <c r="AK17" s="2">
        <v>15</v>
      </c>
      <c r="AL17" s="2">
        <v>7</v>
      </c>
      <c r="AM17" s="2">
        <v>6</v>
      </c>
      <c r="AN17" s="2">
        <v>15</v>
      </c>
      <c r="AO17" s="2">
        <v>5</v>
      </c>
      <c r="AP17" s="2">
        <v>15</v>
      </c>
      <c r="AQ17" s="2">
        <v>16</v>
      </c>
      <c r="AR17" s="2">
        <v>78</v>
      </c>
      <c r="AS17" s="2">
        <v>30</v>
      </c>
      <c r="AT17" s="2">
        <v>5</v>
      </c>
      <c r="AU17" s="2">
        <v>7</v>
      </c>
      <c r="AV17" s="2">
        <v>0</v>
      </c>
      <c r="AW17" s="2">
        <v>1</v>
      </c>
      <c r="AX17" s="2">
        <v>26</v>
      </c>
      <c r="AY17" s="2">
        <v>1</v>
      </c>
      <c r="AZ17" s="2">
        <v>1</v>
      </c>
      <c r="BA17" s="2">
        <v>5</v>
      </c>
      <c r="BB17" s="2">
        <v>1</v>
      </c>
      <c r="BC17" s="2">
        <v>0</v>
      </c>
      <c r="BD17" s="2">
        <v>0</v>
      </c>
    </row>
    <row r="18" spans="1:56" s="42" customFormat="1" x14ac:dyDescent="0.2">
      <c r="A18" s="75"/>
      <c r="B18" s="41">
        <v>107</v>
      </c>
      <c r="C18" s="41" t="s">
        <v>0</v>
      </c>
      <c r="D18" s="41" t="s">
        <v>0</v>
      </c>
      <c r="E18" s="41">
        <v>107</v>
      </c>
      <c r="F18" s="41" t="s">
        <v>0</v>
      </c>
      <c r="G18" s="41" t="s">
        <v>0</v>
      </c>
      <c r="H18" s="41" t="s">
        <v>0</v>
      </c>
      <c r="I18" s="41" t="s">
        <v>0</v>
      </c>
      <c r="J18" s="41" t="s">
        <v>0</v>
      </c>
      <c r="K18" s="41">
        <v>107</v>
      </c>
      <c r="L18" s="41" t="s">
        <v>0</v>
      </c>
      <c r="M18" s="41" t="s">
        <v>0</v>
      </c>
      <c r="N18" s="41" t="s">
        <v>0</v>
      </c>
      <c r="O18" s="41" t="s">
        <v>0</v>
      </c>
      <c r="P18" s="41">
        <v>107</v>
      </c>
      <c r="Q18" s="41" t="s">
        <v>0</v>
      </c>
      <c r="R18" s="41" t="s">
        <v>0</v>
      </c>
      <c r="S18" s="41" t="s">
        <v>0</v>
      </c>
      <c r="T18" s="41" t="s">
        <v>0</v>
      </c>
      <c r="U18" s="41" t="s">
        <v>0</v>
      </c>
      <c r="V18" s="41" t="s">
        <v>0</v>
      </c>
      <c r="W18" s="41" t="s">
        <v>0</v>
      </c>
      <c r="X18" s="41" t="s">
        <v>0</v>
      </c>
      <c r="Y18" s="41" t="s">
        <v>0</v>
      </c>
      <c r="Z18" s="41" t="s">
        <v>0</v>
      </c>
      <c r="AA18" s="41">
        <v>107</v>
      </c>
      <c r="AB18" s="41" t="s">
        <v>0</v>
      </c>
      <c r="AC18" s="41" t="s">
        <v>0</v>
      </c>
      <c r="AD18" s="41" t="s">
        <v>0</v>
      </c>
      <c r="AE18" s="41">
        <v>107</v>
      </c>
      <c r="AF18" s="41" t="s">
        <v>0</v>
      </c>
      <c r="AG18" s="41" t="s">
        <v>0</v>
      </c>
      <c r="AH18" s="41" t="s">
        <v>0</v>
      </c>
      <c r="AI18" s="41" t="s">
        <v>0</v>
      </c>
      <c r="AJ18" s="41">
        <v>107</v>
      </c>
      <c r="AK18" s="41" t="s">
        <v>0</v>
      </c>
      <c r="AL18" s="41" t="s">
        <v>0</v>
      </c>
      <c r="AM18" s="41" t="s">
        <v>0</v>
      </c>
      <c r="AN18" s="41" t="s">
        <v>0</v>
      </c>
      <c r="AO18" s="41" t="s">
        <v>0</v>
      </c>
      <c r="AP18" s="41" t="s">
        <v>0</v>
      </c>
      <c r="AQ18" s="41" t="s">
        <v>0</v>
      </c>
      <c r="AR18" s="41">
        <v>107</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0.04</v>
      </c>
      <c r="C19" s="8">
        <v>0.04</v>
      </c>
      <c r="D19" s="8">
        <v>0.04</v>
      </c>
      <c r="E19" s="7">
        <v>0.04</v>
      </c>
      <c r="F19" s="8">
        <v>0.02</v>
      </c>
      <c r="G19" s="8">
        <v>0.04</v>
      </c>
      <c r="H19" s="8">
        <v>7.0000000000000007E-2</v>
      </c>
      <c r="I19" s="8">
        <v>0.05</v>
      </c>
      <c r="J19" s="8">
        <v>0.04</v>
      </c>
      <c r="K19" s="7">
        <v>0.04</v>
      </c>
      <c r="L19" s="8">
        <v>0.04</v>
      </c>
      <c r="M19" s="8">
        <v>0.01</v>
      </c>
      <c r="N19" s="8">
        <v>0.03</v>
      </c>
      <c r="O19" s="9">
        <v>0</v>
      </c>
      <c r="P19" s="7">
        <v>0.04</v>
      </c>
      <c r="Q19" s="9">
        <v>0</v>
      </c>
      <c r="R19" s="9">
        <v>0</v>
      </c>
      <c r="S19" s="9">
        <v>0</v>
      </c>
      <c r="T19" s="8">
        <v>1</v>
      </c>
      <c r="U19" s="9">
        <v>0</v>
      </c>
      <c r="V19" s="9">
        <v>0</v>
      </c>
      <c r="W19" s="9">
        <v>0</v>
      </c>
      <c r="X19" s="9">
        <v>0</v>
      </c>
      <c r="Y19" s="9">
        <v>0</v>
      </c>
      <c r="Z19" s="9">
        <v>0</v>
      </c>
      <c r="AA19" s="7">
        <v>0.04</v>
      </c>
      <c r="AB19" s="8">
        <v>0.01</v>
      </c>
      <c r="AC19" s="8">
        <v>0.08</v>
      </c>
      <c r="AD19" s="8">
        <v>0</v>
      </c>
      <c r="AE19" s="7">
        <v>0.04</v>
      </c>
      <c r="AF19" s="8">
        <v>0.04</v>
      </c>
      <c r="AG19" s="8">
        <v>0.01</v>
      </c>
      <c r="AH19" s="8">
        <v>0.1</v>
      </c>
      <c r="AI19" s="8">
        <v>0.03</v>
      </c>
      <c r="AJ19" s="7">
        <v>0.04</v>
      </c>
      <c r="AK19" s="8">
        <v>0.03</v>
      </c>
      <c r="AL19" s="8">
        <v>0.03</v>
      </c>
      <c r="AM19" s="8">
        <v>0.02</v>
      </c>
      <c r="AN19" s="8">
        <v>7.0000000000000007E-2</v>
      </c>
      <c r="AO19" s="8">
        <v>0.02</v>
      </c>
      <c r="AP19" s="8">
        <v>0.06</v>
      </c>
      <c r="AQ19" s="8">
        <v>0.06</v>
      </c>
      <c r="AR19" s="7">
        <v>0.04</v>
      </c>
      <c r="AS19" s="8">
        <v>0.04</v>
      </c>
      <c r="AT19" s="8">
        <v>0.01</v>
      </c>
      <c r="AU19" s="8">
        <v>0.05</v>
      </c>
      <c r="AV19" s="9">
        <v>0</v>
      </c>
      <c r="AW19" s="8">
        <v>0.09</v>
      </c>
      <c r="AX19" s="8">
        <v>0.79</v>
      </c>
      <c r="AY19" s="8">
        <v>0.05</v>
      </c>
      <c r="AZ19" s="8">
        <v>0.12</v>
      </c>
      <c r="BA19" s="8">
        <v>0.03</v>
      </c>
      <c r="BB19" s="8">
        <v>0.09</v>
      </c>
      <c r="BC19" s="9">
        <v>0</v>
      </c>
      <c r="BD19" s="9">
        <v>0</v>
      </c>
    </row>
    <row r="20" spans="1:56" s="42" customFormat="1" x14ac:dyDescent="0.2">
      <c r="A20" s="75" t="s">
        <v>25</v>
      </c>
      <c r="B20" s="41">
        <v>49</v>
      </c>
      <c r="C20" s="41">
        <v>20</v>
      </c>
      <c r="D20" s="41">
        <v>29</v>
      </c>
      <c r="E20" s="41">
        <v>49</v>
      </c>
      <c r="F20" s="41">
        <v>12</v>
      </c>
      <c r="G20" s="41">
        <v>12</v>
      </c>
      <c r="H20" s="41">
        <v>8</v>
      </c>
      <c r="I20" s="41">
        <v>9</v>
      </c>
      <c r="J20" s="41">
        <v>8</v>
      </c>
      <c r="K20" s="41">
        <v>49</v>
      </c>
      <c r="L20" s="41">
        <v>0</v>
      </c>
      <c r="M20" s="41">
        <v>49</v>
      </c>
      <c r="N20" s="41">
        <v>0</v>
      </c>
      <c r="O20" s="41">
        <v>0</v>
      </c>
      <c r="P20" s="41">
        <v>49</v>
      </c>
      <c r="Q20" s="41">
        <v>0</v>
      </c>
      <c r="R20" s="41">
        <v>0</v>
      </c>
      <c r="S20" s="41">
        <v>0</v>
      </c>
      <c r="T20" s="41">
        <v>0</v>
      </c>
      <c r="U20" s="41">
        <v>49</v>
      </c>
      <c r="V20" s="41">
        <v>0</v>
      </c>
      <c r="W20" s="41">
        <v>0</v>
      </c>
      <c r="X20" s="41">
        <v>0</v>
      </c>
      <c r="Y20" s="41">
        <v>0</v>
      </c>
      <c r="Z20" s="41">
        <v>0</v>
      </c>
      <c r="AA20" s="41">
        <v>49</v>
      </c>
      <c r="AB20" s="41">
        <v>28</v>
      </c>
      <c r="AC20" s="41">
        <v>20</v>
      </c>
      <c r="AD20" s="41">
        <v>2</v>
      </c>
      <c r="AE20" s="41">
        <v>49</v>
      </c>
      <c r="AF20" s="41">
        <v>1</v>
      </c>
      <c r="AG20" s="41">
        <v>20</v>
      </c>
      <c r="AH20" s="41">
        <v>24</v>
      </c>
      <c r="AI20" s="41">
        <v>3</v>
      </c>
      <c r="AJ20" s="41">
        <v>49</v>
      </c>
      <c r="AK20" s="41">
        <v>10</v>
      </c>
      <c r="AL20" s="41">
        <v>10</v>
      </c>
      <c r="AM20" s="41">
        <v>7</v>
      </c>
      <c r="AN20" s="41">
        <v>6</v>
      </c>
      <c r="AO20" s="41">
        <v>6</v>
      </c>
      <c r="AP20" s="41">
        <v>3</v>
      </c>
      <c r="AQ20" s="41">
        <v>7</v>
      </c>
      <c r="AR20" s="41">
        <v>49</v>
      </c>
      <c r="AS20" s="41">
        <v>0</v>
      </c>
      <c r="AT20" s="41">
        <v>0</v>
      </c>
      <c r="AU20" s="41">
        <v>0</v>
      </c>
      <c r="AV20" s="41">
        <v>49</v>
      </c>
      <c r="AW20" s="41">
        <v>0</v>
      </c>
      <c r="AX20" s="41">
        <v>0</v>
      </c>
      <c r="AY20" s="41">
        <v>0</v>
      </c>
      <c r="AZ20" s="41">
        <v>0</v>
      </c>
      <c r="BA20" s="41">
        <v>0</v>
      </c>
      <c r="BB20" s="41">
        <v>0</v>
      </c>
      <c r="BC20" s="41">
        <v>0</v>
      </c>
      <c r="BD20" s="41">
        <v>0</v>
      </c>
    </row>
    <row r="21" spans="1:56" x14ac:dyDescent="0.2">
      <c r="A21" s="75"/>
      <c r="B21" s="2">
        <v>66</v>
      </c>
      <c r="C21" s="3" t="s">
        <v>0</v>
      </c>
      <c r="D21" s="3" t="s">
        <v>0</v>
      </c>
      <c r="E21" s="2">
        <v>66</v>
      </c>
      <c r="F21" s="3" t="s">
        <v>0</v>
      </c>
      <c r="G21" s="3" t="s">
        <v>0</v>
      </c>
      <c r="H21" s="3" t="s">
        <v>0</v>
      </c>
      <c r="I21" s="3" t="s">
        <v>0</v>
      </c>
      <c r="J21" s="3" t="s">
        <v>0</v>
      </c>
      <c r="K21" s="2">
        <v>66</v>
      </c>
      <c r="L21" s="3" t="s">
        <v>0</v>
      </c>
      <c r="M21" s="3" t="s">
        <v>0</v>
      </c>
      <c r="N21" s="3" t="s">
        <v>0</v>
      </c>
      <c r="O21" s="3" t="s">
        <v>0</v>
      </c>
      <c r="P21" s="2">
        <v>66</v>
      </c>
      <c r="Q21" s="3" t="s">
        <v>0</v>
      </c>
      <c r="R21" s="3" t="s">
        <v>0</v>
      </c>
      <c r="S21" s="3" t="s">
        <v>0</v>
      </c>
      <c r="T21" s="3" t="s">
        <v>0</v>
      </c>
      <c r="U21" s="3" t="s">
        <v>0</v>
      </c>
      <c r="V21" s="3" t="s">
        <v>0</v>
      </c>
      <c r="W21" s="3" t="s">
        <v>0</v>
      </c>
      <c r="X21" s="3" t="s">
        <v>0</v>
      </c>
      <c r="Y21" s="3" t="s">
        <v>0</v>
      </c>
      <c r="Z21" s="3" t="s">
        <v>0</v>
      </c>
      <c r="AA21" s="2">
        <v>66</v>
      </c>
      <c r="AB21" s="3" t="s">
        <v>0</v>
      </c>
      <c r="AC21" s="3" t="s">
        <v>0</v>
      </c>
      <c r="AD21" s="3" t="s">
        <v>0</v>
      </c>
      <c r="AE21" s="2">
        <v>66</v>
      </c>
      <c r="AF21" s="3" t="s">
        <v>0</v>
      </c>
      <c r="AG21" s="3" t="s">
        <v>0</v>
      </c>
      <c r="AH21" s="3" t="s">
        <v>0</v>
      </c>
      <c r="AI21" s="3" t="s">
        <v>0</v>
      </c>
      <c r="AJ21" s="2">
        <v>66</v>
      </c>
      <c r="AK21" s="3" t="s">
        <v>0</v>
      </c>
      <c r="AL21" s="3" t="s">
        <v>0</v>
      </c>
      <c r="AM21" s="3" t="s">
        <v>0</v>
      </c>
      <c r="AN21" s="3" t="s">
        <v>0</v>
      </c>
      <c r="AO21" s="3" t="s">
        <v>0</v>
      </c>
      <c r="AP21" s="3" t="s">
        <v>0</v>
      </c>
      <c r="AQ21" s="3" t="s">
        <v>0</v>
      </c>
      <c r="AR21" s="2">
        <v>66</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0.03</v>
      </c>
      <c r="C22" s="8">
        <v>0.02</v>
      </c>
      <c r="D22" s="8">
        <v>0.03</v>
      </c>
      <c r="E22" s="7">
        <v>0.03</v>
      </c>
      <c r="F22" s="8">
        <v>0.02</v>
      </c>
      <c r="G22" s="8">
        <v>0.04</v>
      </c>
      <c r="H22" s="8">
        <v>0.02</v>
      </c>
      <c r="I22" s="8">
        <v>0.03</v>
      </c>
      <c r="J22" s="8">
        <v>0.02</v>
      </c>
      <c r="K22" s="7">
        <v>0.03</v>
      </c>
      <c r="L22" s="8">
        <v>0</v>
      </c>
      <c r="M22" s="8">
        <v>0.28999999999999998</v>
      </c>
      <c r="N22" s="8">
        <v>0</v>
      </c>
      <c r="O22" s="8">
        <v>0</v>
      </c>
      <c r="P22" s="7">
        <v>0.03</v>
      </c>
      <c r="Q22" s="8">
        <v>0</v>
      </c>
      <c r="R22" s="8">
        <v>0</v>
      </c>
      <c r="S22" s="8">
        <v>0</v>
      </c>
      <c r="T22" s="8">
        <v>0</v>
      </c>
      <c r="U22" s="8">
        <v>1</v>
      </c>
      <c r="V22" s="8">
        <v>0</v>
      </c>
      <c r="W22" s="8">
        <v>0</v>
      </c>
      <c r="X22" s="8">
        <v>0</v>
      </c>
      <c r="Y22" s="8">
        <v>0</v>
      </c>
      <c r="Z22" s="8">
        <v>0</v>
      </c>
      <c r="AA22" s="7">
        <v>0.03</v>
      </c>
      <c r="AB22" s="8">
        <v>0.03</v>
      </c>
      <c r="AC22" s="8">
        <v>0.02</v>
      </c>
      <c r="AD22" s="8">
        <v>0.01</v>
      </c>
      <c r="AE22" s="7">
        <v>0.03</v>
      </c>
      <c r="AF22" s="8">
        <v>0</v>
      </c>
      <c r="AG22" s="8">
        <v>0.03</v>
      </c>
      <c r="AH22" s="8">
        <v>0.06</v>
      </c>
      <c r="AI22" s="8">
        <v>0.02</v>
      </c>
      <c r="AJ22" s="7">
        <v>0.03</v>
      </c>
      <c r="AK22" s="8">
        <v>0.02</v>
      </c>
      <c r="AL22" s="8">
        <v>0.04</v>
      </c>
      <c r="AM22" s="8">
        <v>0.03</v>
      </c>
      <c r="AN22" s="8">
        <v>0.03</v>
      </c>
      <c r="AO22" s="8">
        <v>0.03</v>
      </c>
      <c r="AP22" s="8">
        <v>0.01</v>
      </c>
      <c r="AQ22" s="8">
        <v>0.03</v>
      </c>
      <c r="AR22" s="7">
        <v>0.03</v>
      </c>
      <c r="AS22" s="8">
        <v>0</v>
      </c>
      <c r="AT22" s="8">
        <v>0</v>
      </c>
      <c r="AU22" s="8">
        <v>0</v>
      </c>
      <c r="AV22" s="8">
        <v>0.9</v>
      </c>
      <c r="AW22" s="8">
        <v>0</v>
      </c>
      <c r="AX22" s="8">
        <v>0</v>
      </c>
      <c r="AY22" s="8">
        <v>0</v>
      </c>
      <c r="AZ22" s="8">
        <v>0.04</v>
      </c>
      <c r="BA22" s="8">
        <v>0</v>
      </c>
      <c r="BB22" s="8">
        <v>0</v>
      </c>
      <c r="BC22" s="8">
        <v>0</v>
      </c>
      <c r="BD22" s="8">
        <v>0</v>
      </c>
    </row>
    <row r="23" spans="1:56" x14ac:dyDescent="0.2">
      <c r="A23" s="75" t="s">
        <v>26</v>
      </c>
      <c r="B23" s="2">
        <v>6</v>
      </c>
      <c r="C23" s="2">
        <v>3</v>
      </c>
      <c r="D23" s="2">
        <v>3</v>
      </c>
      <c r="E23" s="2">
        <v>6</v>
      </c>
      <c r="F23" s="2">
        <v>0</v>
      </c>
      <c r="G23" s="2">
        <v>0</v>
      </c>
      <c r="H23" s="2">
        <v>4</v>
      </c>
      <c r="I23" s="2">
        <v>0</v>
      </c>
      <c r="J23" s="2">
        <v>2</v>
      </c>
      <c r="K23" s="2">
        <v>6</v>
      </c>
      <c r="L23" s="2">
        <v>0</v>
      </c>
      <c r="M23" s="2">
        <v>0</v>
      </c>
      <c r="N23" s="2">
        <v>6</v>
      </c>
      <c r="O23" s="2">
        <v>0</v>
      </c>
      <c r="P23" s="2">
        <v>6</v>
      </c>
      <c r="Q23" s="2">
        <v>0</v>
      </c>
      <c r="R23" s="2">
        <v>0</v>
      </c>
      <c r="S23" s="2">
        <v>0</v>
      </c>
      <c r="T23" s="2">
        <v>0</v>
      </c>
      <c r="U23" s="2">
        <v>0</v>
      </c>
      <c r="V23" s="2">
        <v>6</v>
      </c>
      <c r="W23" s="2">
        <v>0</v>
      </c>
      <c r="X23" s="2">
        <v>0</v>
      </c>
      <c r="Y23" s="2">
        <v>0</v>
      </c>
      <c r="Z23" s="2">
        <v>0</v>
      </c>
      <c r="AA23" s="2">
        <v>6</v>
      </c>
      <c r="AB23" s="2">
        <v>3</v>
      </c>
      <c r="AC23" s="2">
        <v>2</v>
      </c>
      <c r="AD23" s="2">
        <v>0</v>
      </c>
      <c r="AE23" s="2">
        <v>6</v>
      </c>
      <c r="AF23" s="2">
        <v>2</v>
      </c>
      <c r="AG23" s="2">
        <v>0</v>
      </c>
      <c r="AH23" s="2">
        <v>3</v>
      </c>
      <c r="AI23" s="2">
        <v>1</v>
      </c>
      <c r="AJ23" s="2">
        <v>6</v>
      </c>
      <c r="AK23" s="2">
        <v>0</v>
      </c>
      <c r="AL23" s="2">
        <v>0</v>
      </c>
      <c r="AM23" s="2">
        <v>2</v>
      </c>
      <c r="AN23" s="2">
        <v>2</v>
      </c>
      <c r="AO23" s="2">
        <v>0</v>
      </c>
      <c r="AP23" s="2">
        <v>2</v>
      </c>
      <c r="AQ23" s="2">
        <v>0</v>
      </c>
      <c r="AR23" s="2">
        <v>6</v>
      </c>
      <c r="AS23" s="2">
        <v>0</v>
      </c>
      <c r="AT23" s="2">
        <v>0</v>
      </c>
      <c r="AU23" s="2">
        <v>0</v>
      </c>
      <c r="AV23" s="2">
        <v>0</v>
      </c>
      <c r="AW23" s="2">
        <v>5</v>
      </c>
      <c r="AX23" s="2">
        <v>0</v>
      </c>
      <c r="AY23" s="2">
        <v>0</v>
      </c>
      <c r="AZ23" s="2">
        <v>0</v>
      </c>
      <c r="BA23" s="2">
        <v>0</v>
      </c>
      <c r="BB23" s="2">
        <v>0</v>
      </c>
      <c r="BC23" s="2">
        <v>0</v>
      </c>
      <c r="BD23" s="2">
        <v>0</v>
      </c>
    </row>
    <row r="24" spans="1:56" s="42" customFormat="1" x14ac:dyDescent="0.2">
      <c r="A24" s="75"/>
      <c r="B24" s="41">
        <v>7</v>
      </c>
      <c r="C24" s="41" t="s">
        <v>0</v>
      </c>
      <c r="D24" s="41" t="s">
        <v>0</v>
      </c>
      <c r="E24" s="41">
        <v>7</v>
      </c>
      <c r="F24" s="41" t="s">
        <v>0</v>
      </c>
      <c r="G24" s="41" t="s">
        <v>0</v>
      </c>
      <c r="H24" s="41" t="s">
        <v>0</v>
      </c>
      <c r="I24" s="41" t="s">
        <v>0</v>
      </c>
      <c r="J24" s="41" t="s">
        <v>0</v>
      </c>
      <c r="K24" s="41">
        <v>7</v>
      </c>
      <c r="L24" s="41" t="s">
        <v>0</v>
      </c>
      <c r="M24" s="41" t="s">
        <v>0</v>
      </c>
      <c r="N24" s="41" t="s">
        <v>0</v>
      </c>
      <c r="O24" s="41" t="s">
        <v>0</v>
      </c>
      <c r="P24" s="41">
        <v>7</v>
      </c>
      <c r="Q24" s="41" t="s">
        <v>0</v>
      </c>
      <c r="R24" s="41" t="s">
        <v>0</v>
      </c>
      <c r="S24" s="41" t="s">
        <v>0</v>
      </c>
      <c r="T24" s="41" t="s">
        <v>0</v>
      </c>
      <c r="U24" s="41" t="s">
        <v>0</v>
      </c>
      <c r="V24" s="41" t="s">
        <v>0</v>
      </c>
      <c r="W24" s="41" t="s">
        <v>0</v>
      </c>
      <c r="X24" s="41" t="s">
        <v>0</v>
      </c>
      <c r="Y24" s="41" t="s">
        <v>0</v>
      </c>
      <c r="Z24" s="41" t="s">
        <v>0</v>
      </c>
      <c r="AA24" s="41">
        <v>7</v>
      </c>
      <c r="AB24" s="41" t="s">
        <v>0</v>
      </c>
      <c r="AC24" s="41" t="s">
        <v>0</v>
      </c>
      <c r="AD24" s="41" t="s">
        <v>0</v>
      </c>
      <c r="AE24" s="41">
        <v>7</v>
      </c>
      <c r="AF24" s="41" t="s">
        <v>0</v>
      </c>
      <c r="AG24" s="41" t="s">
        <v>0</v>
      </c>
      <c r="AH24" s="41" t="s">
        <v>0</v>
      </c>
      <c r="AI24" s="41" t="s">
        <v>0</v>
      </c>
      <c r="AJ24" s="41">
        <v>7</v>
      </c>
      <c r="AK24" s="41" t="s">
        <v>0</v>
      </c>
      <c r="AL24" s="41" t="s">
        <v>0</v>
      </c>
      <c r="AM24" s="41" t="s">
        <v>0</v>
      </c>
      <c r="AN24" s="41" t="s">
        <v>0</v>
      </c>
      <c r="AO24" s="41" t="s">
        <v>0</v>
      </c>
      <c r="AP24" s="41" t="s">
        <v>0</v>
      </c>
      <c r="AQ24" s="41" t="s">
        <v>0</v>
      </c>
      <c r="AR24" s="41">
        <v>7</v>
      </c>
      <c r="AS24" s="41" t="s">
        <v>0</v>
      </c>
      <c r="AT24" s="41" t="s">
        <v>0</v>
      </c>
      <c r="AU24" s="41" t="s">
        <v>0</v>
      </c>
      <c r="AV24" s="41" t="s">
        <v>0</v>
      </c>
      <c r="AW24" s="41" t="s">
        <v>0</v>
      </c>
      <c r="AX24" s="41" t="s">
        <v>0</v>
      </c>
      <c r="AY24" s="41" t="s">
        <v>0</v>
      </c>
      <c r="AZ24" s="41" t="s">
        <v>0</v>
      </c>
      <c r="BA24" s="41" t="s">
        <v>0</v>
      </c>
      <c r="BB24" s="41" t="s">
        <v>0</v>
      </c>
      <c r="BC24" s="41" t="s">
        <v>0</v>
      </c>
      <c r="BD24" s="41" t="s">
        <v>0</v>
      </c>
    </row>
    <row r="25" spans="1:56" s="38" customFormat="1" x14ac:dyDescent="0.2">
      <c r="A25" s="75"/>
      <c r="B25" s="7">
        <v>0</v>
      </c>
      <c r="C25" s="8">
        <v>0</v>
      </c>
      <c r="D25" s="8">
        <v>0</v>
      </c>
      <c r="E25" s="7">
        <v>0</v>
      </c>
      <c r="F25" s="9">
        <v>0</v>
      </c>
      <c r="G25" s="9">
        <v>0</v>
      </c>
      <c r="H25" s="8">
        <v>0.01</v>
      </c>
      <c r="I25" s="9">
        <v>0</v>
      </c>
      <c r="J25" s="8">
        <v>0</v>
      </c>
      <c r="K25" s="7">
        <v>0</v>
      </c>
      <c r="L25" s="9">
        <v>0</v>
      </c>
      <c r="M25" s="9">
        <v>0</v>
      </c>
      <c r="N25" s="8">
        <v>0.06</v>
      </c>
      <c r="O25" s="9">
        <v>0</v>
      </c>
      <c r="P25" s="7">
        <v>0</v>
      </c>
      <c r="Q25" s="9">
        <v>0</v>
      </c>
      <c r="R25" s="9">
        <v>0</v>
      </c>
      <c r="S25" s="9">
        <v>0</v>
      </c>
      <c r="T25" s="9">
        <v>0</v>
      </c>
      <c r="U25" s="9">
        <v>0</v>
      </c>
      <c r="V25" s="8">
        <v>1</v>
      </c>
      <c r="W25" s="9">
        <v>0</v>
      </c>
      <c r="X25" s="9">
        <v>0</v>
      </c>
      <c r="Y25" s="9">
        <v>0</v>
      </c>
      <c r="Z25" s="9">
        <v>0</v>
      </c>
      <c r="AA25" s="7">
        <v>0</v>
      </c>
      <c r="AB25" s="8">
        <v>0</v>
      </c>
      <c r="AC25" s="8">
        <v>0</v>
      </c>
      <c r="AD25" s="9">
        <v>0</v>
      </c>
      <c r="AE25" s="7">
        <v>0</v>
      </c>
      <c r="AF25" s="8">
        <v>0</v>
      </c>
      <c r="AG25" s="9">
        <v>0</v>
      </c>
      <c r="AH25" s="8">
        <v>0.01</v>
      </c>
      <c r="AI25" s="8">
        <v>0.01</v>
      </c>
      <c r="AJ25" s="7">
        <v>0</v>
      </c>
      <c r="AK25" s="9">
        <v>0</v>
      </c>
      <c r="AL25" s="9">
        <v>0</v>
      </c>
      <c r="AM25" s="8">
        <v>0.01</v>
      </c>
      <c r="AN25" s="8">
        <v>0.01</v>
      </c>
      <c r="AO25" s="9">
        <v>0</v>
      </c>
      <c r="AP25" s="8">
        <v>0.01</v>
      </c>
      <c r="AQ25" s="9">
        <v>0</v>
      </c>
      <c r="AR25" s="7">
        <v>0</v>
      </c>
      <c r="AS25" s="9">
        <v>0</v>
      </c>
      <c r="AT25" s="9">
        <v>0</v>
      </c>
      <c r="AU25" s="9">
        <v>0</v>
      </c>
      <c r="AV25" s="9">
        <v>0</v>
      </c>
      <c r="AW25" s="8">
        <v>0.56999999999999995</v>
      </c>
      <c r="AX25" s="8">
        <v>0.01</v>
      </c>
      <c r="AY25" s="9">
        <v>0</v>
      </c>
      <c r="AZ25" s="9">
        <v>0</v>
      </c>
      <c r="BA25" s="9">
        <v>0</v>
      </c>
      <c r="BB25" s="9">
        <v>0</v>
      </c>
      <c r="BC25" s="9">
        <v>0</v>
      </c>
      <c r="BD25" s="9">
        <v>0</v>
      </c>
    </row>
    <row r="26" spans="1:56" s="42" customFormat="1" x14ac:dyDescent="0.2">
      <c r="A26" s="75" t="s">
        <v>27</v>
      </c>
      <c r="B26" s="41">
        <v>42</v>
      </c>
      <c r="C26" s="41">
        <v>23</v>
      </c>
      <c r="D26" s="41">
        <v>19</v>
      </c>
      <c r="E26" s="41">
        <v>42</v>
      </c>
      <c r="F26" s="41">
        <v>20</v>
      </c>
      <c r="G26" s="41">
        <v>6</v>
      </c>
      <c r="H26" s="41">
        <v>6</v>
      </c>
      <c r="I26" s="41">
        <v>4</v>
      </c>
      <c r="J26" s="41">
        <v>6</v>
      </c>
      <c r="K26" s="41">
        <v>42</v>
      </c>
      <c r="L26" s="41">
        <v>40</v>
      </c>
      <c r="M26" s="41">
        <v>2</v>
      </c>
      <c r="N26" s="41">
        <v>0</v>
      </c>
      <c r="O26" s="41">
        <v>0</v>
      </c>
      <c r="P26" s="41">
        <v>42</v>
      </c>
      <c r="Q26" s="41">
        <v>0</v>
      </c>
      <c r="R26" s="41">
        <v>0</v>
      </c>
      <c r="S26" s="41">
        <v>0</v>
      </c>
      <c r="T26" s="41">
        <v>0</v>
      </c>
      <c r="U26" s="41">
        <v>0</v>
      </c>
      <c r="V26" s="41">
        <v>0</v>
      </c>
      <c r="W26" s="41">
        <v>42</v>
      </c>
      <c r="X26" s="41">
        <v>0</v>
      </c>
      <c r="Y26" s="41">
        <v>0</v>
      </c>
      <c r="Z26" s="41">
        <v>0</v>
      </c>
      <c r="AA26" s="41">
        <v>42</v>
      </c>
      <c r="AB26" s="41">
        <v>25</v>
      </c>
      <c r="AC26" s="41">
        <v>14</v>
      </c>
      <c r="AD26" s="41">
        <v>3</v>
      </c>
      <c r="AE26" s="41">
        <v>42</v>
      </c>
      <c r="AF26" s="41">
        <v>7</v>
      </c>
      <c r="AG26" s="41">
        <v>16</v>
      </c>
      <c r="AH26" s="41">
        <v>14</v>
      </c>
      <c r="AI26" s="41">
        <v>4</v>
      </c>
      <c r="AJ26" s="41">
        <v>42</v>
      </c>
      <c r="AK26" s="41">
        <v>5</v>
      </c>
      <c r="AL26" s="41">
        <v>14</v>
      </c>
      <c r="AM26" s="41">
        <v>6</v>
      </c>
      <c r="AN26" s="41">
        <v>2</v>
      </c>
      <c r="AO26" s="41">
        <v>2</v>
      </c>
      <c r="AP26" s="41">
        <v>3</v>
      </c>
      <c r="AQ26" s="41">
        <v>9</v>
      </c>
      <c r="AR26" s="41">
        <v>42</v>
      </c>
      <c r="AS26" s="41">
        <v>1</v>
      </c>
      <c r="AT26" s="41">
        <v>9</v>
      </c>
      <c r="AU26" s="41">
        <v>8</v>
      </c>
      <c r="AV26" s="41">
        <v>0</v>
      </c>
      <c r="AW26" s="41">
        <v>0</v>
      </c>
      <c r="AX26" s="41">
        <v>0</v>
      </c>
      <c r="AY26" s="41">
        <v>17</v>
      </c>
      <c r="AZ26" s="41">
        <v>0</v>
      </c>
      <c r="BA26" s="41">
        <v>6</v>
      </c>
      <c r="BB26" s="41">
        <v>0</v>
      </c>
      <c r="BC26" s="41">
        <v>0</v>
      </c>
      <c r="BD26" s="41">
        <v>0</v>
      </c>
    </row>
    <row r="27" spans="1:56" x14ac:dyDescent="0.2">
      <c r="A27" s="75"/>
      <c r="B27" s="2">
        <v>47</v>
      </c>
      <c r="C27" s="3" t="s">
        <v>0</v>
      </c>
      <c r="D27" s="3" t="s">
        <v>0</v>
      </c>
      <c r="E27" s="2">
        <v>47</v>
      </c>
      <c r="F27" s="3" t="s">
        <v>0</v>
      </c>
      <c r="G27" s="3" t="s">
        <v>0</v>
      </c>
      <c r="H27" s="3" t="s">
        <v>0</v>
      </c>
      <c r="I27" s="3" t="s">
        <v>0</v>
      </c>
      <c r="J27" s="3" t="s">
        <v>0</v>
      </c>
      <c r="K27" s="2">
        <v>47</v>
      </c>
      <c r="L27" s="3" t="s">
        <v>0</v>
      </c>
      <c r="M27" s="3" t="s">
        <v>0</v>
      </c>
      <c r="N27" s="3" t="s">
        <v>0</v>
      </c>
      <c r="O27" s="3" t="s">
        <v>0</v>
      </c>
      <c r="P27" s="2">
        <v>47</v>
      </c>
      <c r="Q27" s="3" t="s">
        <v>0</v>
      </c>
      <c r="R27" s="3" t="s">
        <v>0</v>
      </c>
      <c r="S27" s="3" t="s">
        <v>0</v>
      </c>
      <c r="T27" s="3" t="s">
        <v>0</v>
      </c>
      <c r="U27" s="3" t="s">
        <v>0</v>
      </c>
      <c r="V27" s="3" t="s">
        <v>0</v>
      </c>
      <c r="W27" s="3" t="s">
        <v>0</v>
      </c>
      <c r="X27" s="3" t="s">
        <v>0</v>
      </c>
      <c r="Y27" s="3" t="s">
        <v>0</v>
      </c>
      <c r="Z27" s="3" t="s">
        <v>0</v>
      </c>
      <c r="AA27" s="2">
        <v>47</v>
      </c>
      <c r="AB27" s="3" t="s">
        <v>0</v>
      </c>
      <c r="AC27" s="3" t="s">
        <v>0</v>
      </c>
      <c r="AD27" s="3" t="s">
        <v>0</v>
      </c>
      <c r="AE27" s="2">
        <v>47</v>
      </c>
      <c r="AF27" s="3" t="s">
        <v>0</v>
      </c>
      <c r="AG27" s="3" t="s">
        <v>0</v>
      </c>
      <c r="AH27" s="3" t="s">
        <v>0</v>
      </c>
      <c r="AI27" s="3" t="s">
        <v>0</v>
      </c>
      <c r="AJ27" s="2">
        <v>47</v>
      </c>
      <c r="AK27" s="3" t="s">
        <v>0</v>
      </c>
      <c r="AL27" s="3" t="s">
        <v>0</v>
      </c>
      <c r="AM27" s="3" t="s">
        <v>0</v>
      </c>
      <c r="AN27" s="3" t="s">
        <v>0</v>
      </c>
      <c r="AO27" s="3" t="s">
        <v>0</v>
      </c>
      <c r="AP27" s="3" t="s">
        <v>0</v>
      </c>
      <c r="AQ27" s="3" t="s">
        <v>0</v>
      </c>
      <c r="AR27" s="2">
        <v>47</v>
      </c>
      <c r="AS27" s="3" t="s">
        <v>0</v>
      </c>
      <c r="AT27" s="3" t="s">
        <v>0</v>
      </c>
      <c r="AU27" s="3" t="s">
        <v>0</v>
      </c>
      <c r="AV27" s="3" t="s">
        <v>0</v>
      </c>
      <c r="AW27" s="3" t="s">
        <v>0</v>
      </c>
      <c r="AX27" s="3" t="s">
        <v>0</v>
      </c>
      <c r="AY27" s="3" t="s">
        <v>0</v>
      </c>
      <c r="AZ27" s="3" t="s">
        <v>0</v>
      </c>
      <c r="BA27" s="3" t="s">
        <v>0</v>
      </c>
      <c r="BB27" s="3" t="s">
        <v>0</v>
      </c>
      <c r="BC27" s="3" t="s">
        <v>0</v>
      </c>
      <c r="BD27" s="3" t="s">
        <v>0</v>
      </c>
    </row>
    <row r="28" spans="1:56" x14ac:dyDescent="0.2">
      <c r="A28" s="75"/>
      <c r="B28" s="7">
        <v>0.02</v>
      </c>
      <c r="C28" s="8">
        <v>0.02</v>
      </c>
      <c r="D28" s="8">
        <v>0.02</v>
      </c>
      <c r="E28" s="7">
        <v>0.02</v>
      </c>
      <c r="F28" s="8">
        <v>0.03</v>
      </c>
      <c r="G28" s="8">
        <v>0.02</v>
      </c>
      <c r="H28" s="8">
        <v>0.02</v>
      </c>
      <c r="I28" s="8">
        <v>0.02</v>
      </c>
      <c r="J28" s="8">
        <v>0.01</v>
      </c>
      <c r="K28" s="7">
        <v>0.02</v>
      </c>
      <c r="L28" s="8">
        <v>0.02</v>
      </c>
      <c r="M28" s="8">
        <v>0.01</v>
      </c>
      <c r="N28" s="8">
        <v>0</v>
      </c>
      <c r="O28" s="8">
        <v>0</v>
      </c>
      <c r="P28" s="7">
        <v>0.02</v>
      </c>
      <c r="Q28" s="8">
        <v>0</v>
      </c>
      <c r="R28" s="8">
        <v>0</v>
      </c>
      <c r="S28" s="8">
        <v>0</v>
      </c>
      <c r="T28" s="8">
        <v>0</v>
      </c>
      <c r="U28" s="8">
        <v>0</v>
      </c>
      <c r="V28" s="8">
        <v>0</v>
      </c>
      <c r="W28" s="8">
        <v>1</v>
      </c>
      <c r="X28" s="8">
        <v>0</v>
      </c>
      <c r="Y28" s="8">
        <v>0</v>
      </c>
      <c r="Z28" s="8">
        <v>0</v>
      </c>
      <c r="AA28" s="7">
        <v>0.02</v>
      </c>
      <c r="AB28" s="8">
        <v>0.03</v>
      </c>
      <c r="AC28" s="8">
        <v>0.01</v>
      </c>
      <c r="AD28" s="8">
        <v>0.02</v>
      </c>
      <c r="AE28" s="7">
        <v>0.02</v>
      </c>
      <c r="AF28" s="8">
        <v>0.01</v>
      </c>
      <c r="AG28" s="8">
        <v>0.02</v>
      </c>
      <c r="AH28" s="8">
        <v>0.03</v>
      </c>
      <c r="AI28" s="8">
        <v>0.02</v>
      </c>
      <c r="AJ28" s="7">
        <v>0.02</v>
      </c>
      <c r="AK28" s="8">
        <v>0.01</v>
      </c>
      <c r="AL28" s="8">
        <v>0.05</v>
      </c>
      <c r="AM28" s="8">
        <v>0.02</v>
      </c>
      <c r="AN28" s="8">
        <v>0.01</v>
      </c>
      <c r="AO28" s="8">
        <v>0.01</v>
      </c>
      <c r="AP28" s="8">
        <v>0.01</v>
      </c>
      <c r="AQ28" s="8">
        <v>0.03</v>
      </c>
      <c r="AR28" s="7">
        <v>0.02</v>
      </c>
      <c r="AS28" s="8">
        <v>0</v>
      </c>
      <c r="AT28" s="8">
        <v>0.01</v>
      </c>
      <c r="AU28" s="8">
        <v>0.06</v>
      </c>
      <c r="AV28" s="8">
        <v>0</v>
      </c>
      <c r="AW28" s="8">
        <v>0</v>
      </c>
      <c r="AX28" s="8">
        <v>0</v>
      </c>
      <c r="AY28" s="8">
        <v>0.56999999999999995</v>
      </c>
      <c r="AZ28" s="8">
        <v>0</v>
      </c>
      <c r="BA28" s="8">
        <v>0.03</v>
      </c>
      <c r="BB28" s="8">
        <v>0</v>
      </c>
      <c r="BC28" s="8">
        <v>0</v>
      </c>
      <c r="BD28" s="8">
        <v>0</v>
      </c>
    </row>
    <row r="29" spans="1:56" x14ac:dyDescent="0.2">
      <c r="A29" s="75" t="s">
        <v>28</v>
      </c>
      <c r="B29" s="2">
        <v>12</v>
      </c>
      <c r="C29" s="2">
        <v>6</v>
      </c>
      <c r="D29" s="2">
        <v>6</v>
      </c>
      <c r="E29" s="2">
        <v>12</v>
      </c>
      <c r="F29" s="2">
        <v>6</v>
      </c>
      <c r="G29" s="2">
        <v>3</v>
      </c>
      <c r="H29" s="2">
        <v>0</v>
      </c>
      <c r="I29" s="2">
        <v>0</v>
      </c>
      <c r="J29" s="2">
        <v>3</v>
      </c>
      <c r="K29" s="2">
        <v>12</v>
      </c>
      <c r="L29" s="2">
        <v>10</v>
      </c>
      <c r="M29" s="2">
        <v>2</v>
      </c>
      <c r="N29" s="2">
        <v>0</v>
      </c>
      <c r="O29" s="2">
        <v>0</v>
      </c>
      <c r="P29" s="2">
        <v>12</v>
      </c>
      <c r="Q29" s="2">
        <v>0</v>
      </c>
      <c r="R29" s="2">
        <v>0</v>
      </c>
      <c r="S29" s="2">
        <v>0</v>
      </c>
      <c r="T29" s="2">
        <v>0</v>
      </c>
      <c r="U29" s="2">
        <v>0</v>
      </c>
      <c r="V29" s="2">
        <v>0</v>
      </c>
      <c r="W29" s="2">
        <v>0</v>
      </c>
      <c r="X29" s="2">
        <v>12</v>
      </c>
      <c r="Y29" s="2">
        <v>0</v>
      </c>
      <c r="Z29" s="2">
        <v>0</v>
      </c>
      <c r="AA29" s="2">
        <v>12</v>
      </c>
      <c r="AB29" s="2">
        <v>5</v>
      </c>
      <c r="AC29" s="2">
        <v>3</v>
      </c>
      <c r="AD29" s="2">
        <v>3</v>
      </c>
      <c r="AE29" s="2">
        <v>12</v>
      </c>
      <c r="AF29" s="2">
        <v>1</v>
      </c>
      <c r="AG29" s="2">
        <v>2</v>
      </c>
      <c r="AH29" s="2">
        <v>4</v>
      </c>
      <c r="AI29" s="2">
        <v>5</v>
      </c>
      <c r="AJ29" s="2">
        <v>12</v>
      </c>
      <c r="AK29" s="2">
        <v>2</v>
      </c>
      <c r="AL29" s="2">
        <v>7</v>
      </c>
      <c r="AM29" s="2">
        <v>0</v>
      </c>
      <c r="AN29" s="2">
        <v>0</v>
      </c>
      <c r="AO29" s="2">
        <v>1</v>
      </c>
      <c r="AP29" s="2">
        <v>1</v>
      </c>
      <c r="AQ29" s="2">
        <v>0</v>
      </c>
      <c r="AR29" s="2">
        <v>12</v>
      </c>
      <c r="AS29" s="2">
        <v>1</v>
      </c>
      <c r="AT29" s="2">
        <v>2</v>
      </c>
      <c r="AU29" s="2">
        <v>0</v>
      </c>
      <c r="AV29" s="2">
        <v>0</v>
      </c>
      <c r="AW29" s="2">
        <v>0</v>
      </c>
      <c r="AX29" s="2">
        <v>0</v>
      </c>
      <c r="AY29" s="2">
        <v>0</v>
      </c>
      <c r="AZ29" s="2">
        <v>4</v>
      </c>
      <c r="BA29" s="2">
        <v>1</v>
      </c>
      <c r="BB29" s="2">
        <v>0</v>
      </c>
      <c r="BC29" s="2">
        <v>3</v>
      </c>
      <c r="BD29" s="2">
        <v>0</v>
      </c>
    </row>
    <row r="30" spans="1:56" s="42" customFormat="1" x14ac:dyDescent="0.2">
      <c r="A30" s="75"/>
      <c r="B30" s="41">
        <v>9</v>
      </c>
      <c r="C30" s="41" t="s">
        <v>0</v>
      </c>
      <c r="D30" s="41" t="s">
        <v>0</v>
      </c>
      <c r="E30" s="41">
        <v>9</v>
      </c>
      <c r="F30" s="41" t="s">
        <v>0</v>
      </c>
      <c r="G30" s="41" t="s">
        <v>0</v>
      </c>
      <c r="H30" s="41" t="s">
        <v>0</v>
      </c>
      <c r="I30" s="41" t="s">
        <v>0</v>
      </c>
      <c r="J30" s="41" t="s">
        <v>0</v>
      </c>
      <c r="K30" s="41">
        <v>9</v>
      </c>
      <c r="L30" s="41" t="s">
        <v>0</v>
      </c>
      <c r="M30" s="41" t="s">
        <v>0</v>
      </c>
      <c r="N30" s="41" t="s">
        <v>0</v>
      </c>
      <c r="O30" s="41" t="s">
        <v>0</v>
      </c>
      <c r="P30" s="41">
        <v>9</v>
      </c>
      <c r="Q30" s="41" t="s">
        <v>0</v>
      </c>
      <c r="R30" s="41" t="s">
        <v>0</v>
      </c>
      <c r="S30" s="41" t="s">
        <v>0</v>
      </c>
      <c r="T30" s="41" t="s">
        <v>0</v>
      </c>
      <c r="U30" s="41" t="s">
        <v>0</v>
      </c>
      <c r="V30" s="41" t="s">
        <v>0</v>
      </c>
      <c r="W30" s="41" t="s">
        <v>0</v>
      </c>
      <c r="X30" s="41" t="s">
        <v>0</v>
      </c>
      <c r="Y30" s="41" t="s">
        <v>0</v>
      </c>
      <c r="Z30" s="41" t="s">
        <v>0</v>
      </c>
      <c r="AA30" s="41">
        <v>9</v>
      </c>
      <c r="AB30" s="41" t="s">
        <v>0</v>
      </c>
      <c r="AC30" s="41" t="s">
        <v>0</v>
      </c>
      <c r="AD30" s="41" t="s">
        <v>0</v>
      </c>
      <c r="AE30" s="41">
        <v>9</v>
      </c>
      <c r="AF30" s="41" t="s">
        <v>0</v>
      </c>
      <c r="AG30" s="41" t="s">
        <v>0</v>
      </c>
      <c r="AH30" s="41" t="s">
        <v>0</v>
      </c>
      <c r="AI30" s="41" t="s">
        <v>0</v>
      </c>
      <c r="AJ30" s="41">
        <v>9</v>
      </c>
      <c r="AK30" s="41" t="s">
        <v>0</v>
      </c>
      <c r="AL30" s="41" t="s">
        <v>0</v>
      </c>
      <c r="AM30" s="41" t="s">
        <v>0</v>
      </c>
      <c r="AN30" s="41" t="s">
        <v>0</v>
      </c>
      <c r="AO30" s="41" t="s">
        <v>0</v>
      </c>
      <c r="AP30" s="41" t="s">
        <v>0</v>
      </c>
      <c r="AQ30" s="41" t="s">
        <v>0</v>
      </c>
      <c r="AR30" s="41">
        <v>9</v>
      </c>
      <c r="AS30" s="41" t="s">
        <v>0</v>
      </c>
      <c r="AT30" s="41" t="s">
        <v>0</v>
      </c>
      <c r="AU30" s="41" t="s">
        <v>0</v>
      </c>
      <c r="AV30" s="41" t="s">
        <v>0</v>
      </c>
      <c r="AW30" s="41" t="s">
        <v>0</v>
      </c>
      <c r="AX30" s="41" t="s">
        <v>0</v>
      </c>
      <c r="AY30" s="41" t="s">
        <v>0</v>
      </c>
      <c r="AZ30" s="41" t="s">
        <v>0</v>
      </c>
      <c r="BA30" s="41" t="s">
        <v>0</v>
      </c>
      <c r="BB30" s="41" t="s">
        <v>0</v>
      </c>
      <c r="BC30" s="41" t="s">
        <v>0</v>
      </c>
      <c r="BD30" s="41" t="s">
        <v>0</v>
      </c>
    </row>
    <row r="31" spans="1:56" s="38" customFormat="1" x14ac:dyDescent="0.2">
      <c r="A31" s="75"/>
      <c r="B31" s="7">
        <v>0.01</v>
      </c>
      <c r="C31" s="8">
        <v>0.01</v>
      </c>
      <c r="D31" s="8">
        <v>0.01</v>
      </c>
      <c r="E31" s="7">
        <v>0.01</v>
      </c>
      <c r="F31" s="8">
        <v>0.01</v>
      </c>
      <c r="G31" s="8">
        <v>0.01</v>
      </c>
      <c r="H31" s="9">
        <v>0</v>
      </c>
      <c r="I31" s="9">
        <v>0</v>
      </c>
      <c r="J31" s="8">
        <v>0.01</v>
      </c>
      <c r="K31" s="7">
        <v>0.01</v>
      </c>
      <c r="L31" s="8">
        <v>0.01</v>
      </c>
      <c r="M31" s="8">
        <v>0.01</v>
      </c>
      <c r="N31" s="9">
        <v>0</v>
      </c>
      <c r="O31" s="9">
        <v>0</v>
      </c>
      <c r="P31" s="7">
        <v>0.01</v>
      </c>
      <c r="Q31" s="9">
        <v>0</v>
      </c>
      <c r="R31" s="9">
        <v>0</v>
      </c>
      <c r="S31" s="9">
        <v>0</v>
      </c>
      <c r="T31" s="9">
        <v>0</v>
      </c>
      <c r="U31" s="9">
        <v>0</v>
      </c>
      <c r="V31" s="9">
        <v>0</v>
      </c>
      <c r="W31" s="9">
        <v>0</v>
      </c>
      <c r="X31" s="8">
        <v>1</v>
      </c>
      <c r="Y31" s="9">
        <v>0</v>
      </c>
      <c r="Z31" s="9">
        <v>0</v>
      </c>
      <c r="AA31" s="7">
        <v>0.01</v>
      </c>
      <c r="AB31" s="8">
        <v>0.01</v>
      </c>
      <c r="AC31" s="8">
        <v>0</v>
      </c>
      <c r="AD31" s="8">
        <v>0.02</v>
      </c>
      <c r="AE31" s="7">
        <v>0.01</v>
      </c>
      <c r="AF31" s="8">
        <v>0</v>
      </c>
      <c r="AG31" s="8">
        <v>0</v>
      </c>
      <c r="AH31" s="8">
        <v>0.01</v>
      </c>
      <c r="AI31" s="8">
        <v>0.03</v>
      </c>
      <c r="AJ31" s="7">
        <v>0.01</v>
      </c>
      <c r="AK31" s="8">
        <v>0</v>
      </c>
      <c r="AL31" s="8">
        <v>0.03</v>
      </c>
      <c r="AM31" s="9">
        <v>0</v>
      </c>
      <c r="AN31" s="9">
        <v>0</v>
      </c>
      <c r="AO31" s="8">
        <v>0.01</v>
      </c>
      <c r="AP31" s="8">
        <v>0.01</v>
      </c>
      <c r="AQ31" s="9">
        <v>0</v>
      </c>
      <c r="AR31" s="7">
        <v>0.01</v>
      </c>
      <c r="AS31" s="8">
        <v>0</v>
      </c>
      <c r="AT31" s="8">
        <v>0</v>
      </c>
      <c r="AU31" s="9">
        <v>0</v>
      </c>
      <c r="AV31" s="9">
        <v>0</v>
      </c>
      <c r="AW31" s="9">
        <v>0</v>
      </c>
      <c r="AX31" s="9">
        <v>0</v>
      </c>
      <c r="AY31" s="9">
        <v>0</v>
      </c>
      <c r="AZ31" s="8">
        <v>0.34</v>
      </c>
      <c r="BA31" s="8">
        <v>0.01</v>
      </c>
      <c r="BB31" s="9">
        <v>0</v>
      </c>
      <c r="BC31" s="8">
        <v>0.1</v>
      </c>
      <c r="BD31" s="9">
        <v>0</v>
      </c>
    </row>
    <row r="32" spans="1:56" s="42" customFormat="1" x14ac:dyDescent="0.2">
      <c r="A32" s="75" t="s">
        <v>29</v>
      </c>
      <c r="B32" s="41">
        <v>102</v>
      </c>
      <c r="C32" s="41">
        <v>52</v>
      </c>
      <c r="D32" s="41">
        <v>50</v>
      </c>
      <c r="E32" s="41">
        <v>102</v>
      </c>
      <c r="F32" s="41">
        <v>20</v>
      </c>
      <c r="G32" s="41">
        <v>37</v>
      </c>
      <c r="H32" s="41">
        <v>14</v>
      </c>
      <c r="I32" s="41">
        <v>19</v>
      </c>
      <c r="J32" s="41">
        <v>12</v>
      </c>
      <c r="K32" s="41">
        <v>102</v>
      </c>
      <c r="L32" s="41">
        <v>84</v>
      </c>
      <c r="M32" s="41">
        <v>13</v>
      </c>
      <c r="N32" s="41">
        <v>6</v>
      </c>
      <c r="O32" s="41">
        <v>0</v>
      </c>
      <c r="P32" s="41">
        <v>102</v>
      </c>
      <c r="Q32" s="41">
        <v>0</v>
      </c>
      <c r="R32" s="41">
        <v>0</v>
      </c>
      <c r="S32" s="41">
        <v>0</v>
      </c>
      <c r="T32" s="41">
        <v>0</v>
      </c>
      <c r="U32" s="41">
        <v>0</v>
      </c>
      <c r="V32" s="41">
        <v>0</v>
      </c>
      <c r="W32" s="41">
        <v>0</v>
      </c>
      <c r="X32" s="41">
        <v>0</v>
      </c>
      <c r="Y32" s="41">
        <v>102</v>
      </c>
      <c r="Z32" s="41">
        <v>0</v>
      </c>
      <c r="AA32" s="41">
        <v>102</v>
      </c>
      <c r="AB32" s="41">
        <v>17</v>
      </c>
      <c r="AC32" s="41">
        <v>26</v>
      </c>
      <c r="AD32" s="41">
        <v>59</v>
      </c>
      <c r="AE32" s="41">
        <v>102</v>
      </c>
      <c r="AF32" s="41">
        <v>14</v>
      </c>
      <c r="AG32" s="41">
        <v>10</v>
      </c>
      <c r="AH32" s="41">
        <v>50</v>
      </c>
      <c r="AI32" s="41">
        <v>28</v>
      </c>
      <c r="AJ32" s="41">
        <v>102</v>
      </c>
      <c r="AK32" s="41">
        <v>12</v>
      </c>
      <c r="AL32" s="41">
        <v>37</v>
      </c>
      <c r="AM32" s="41">
        <v>6</v>
      </c>
      <c r="AN32" s="41">
        <v>17</v>
      </c>
      <c r="AO32" s="41">
        <v>4</v>
      </c>
      <c r="AP32" s="41">
        <v>11</v>
      </c>
      <c r="AQ32" s="41">
        <v>16</v>
      </c>
      <c r="AR32" s="41">
        <v>102</v>
      </c>
      <c r="AS32" s="41">
        <v>9</v>
      </c>
      <c r="AT32" s="41">
        <v>7</v>
      </c>
      <c r="AU32" s="41">
        <v>2</v>
      </c>
      <c r="AV32" s="41">
        <v>0</v>
      </c>
      <c r="AW32" s="41">
        <v>0</v>
      </c>
      <c r="AX32" s="41">
        <v>0</v>
      </c>
      <c r="AY32" s="41">
        <v>0</v>
      </c>
      <c r="AZ32" s="41">
        <v>1</v>
      </c>
      <c r="BA32" s="41">
        <v>79</v>
      </c>
      <c r="BB32" s="41">
        <v>1</v>
      </c>
      <c r="BC32" s="41">
        <v>3</v>
      </c>
      <c r="BD32" s="41">
        <v>0</v>
      </c>
    </row>
    <row r="33" spans="1:56" x14ac:dyDescent="0.2">
      <c r="A33" s="75"/>
      <c r="B33" s="2">
        <v>88</v>
      </c>
      <c r="C33" s="3" t="s">
        <v>0</v>
      </c>
      <c r="D33" s="3" t="s">
        <v>0</v>
      </c>
      <c r="E33" s="2">
        <v>88</v>
      </c>
      <c r="F33" s="3" t="s">
        <v>0</v>
      </c>
      <c r="G33" s="3" t="s">
        <v>0</v>
      </c>
      <c r="H33" s="3" t="s">
        <v>0</v>
      </c>
      <c r="I33" s="3" t="s">
        <v>0</v>
      </c>
      <c r="J33" s="3" t="s">
        <v>0</v>
      </c>
      <c r="K33" s="2">
        <v>88</v>
      </c>
      <c r="L33" s="3" t="s">
        <v>0</v>
      </c>
      <c r="M33" s="3" t="s">
        <v>0</v>
      </c>
      <c r="N33" s="3" t="s">
        <v>0</v>
      </c>
      <c r="O33" s="3" t="s">
        <v>0</v>
      </c>
      <c r="P33" s="2">
        <v>88</v>
      </c>
      <c r="Q33" s="3" t="s">
        <v>0</v>
      </c>
      <c r="R33" s="3" t="s">
        <v>0</v>
      </c>
      <c r="S33" s="3" t="s">
        <v>0</v>
      </c>
      <c r="T33" s="3" t="s">
        <v>0</v>
      </c>
      <c r="U33" s="3" t="s">
        <v>0</v>
      </c>
      <c r="V33" s="3" t="s">
        <v>0</v>
      </c>
      <c r="W33" s="3" t="s">
        <v>0</v>
      </c>
      <c r="X33" s="3" t="s">
        <v>0</v>
      </c>
      <c r="Y33" s="3" t="s">
        <v>0</v>
      </c>
      <c r="Z33" s="3" t="s">
        <v>0</v>
      </c>
      <c r="AA33" s="2">
        <v>88</v>
      </c>
      <c r="AB33" s="3" t="s">
        <v>0</v>
      </c>
      <c r="AC33" s="3" t="s">
        <v>0</v>
      </c>
      <c r="AD33" s="3" t="s">
        <v>0</v>
      </c>
      <c r="AE33" s="2">
        <v>88</v>
      </c>
      <c r="AF33" s="3" t="s">
        <v>0</v>
      </c>
      <c r="AG33" s="3" t="s">
        <v>0</v>
      </c>
      <c r="AH33" s="3" t="s">
        <v>0</v>
      </c>
      <c r="AI33" s="3" t="s">
        <v>0</v>
      </c>
      <c r="AJ33" s="2">
        <v>88</v>
      </c>
      <c r="AK33" s="3" t="s">
        <v>0</v>
      </c>
      <c r="AL33" s="3" t="s">
        <v>0</v>
      </c>
      <c r="AM33" s="3" t="s">
        <v>0</v>
      </c>
      <c r="AN33" s="3" t="s">
        <v>0</v>
      </c>
      <c r="AO33" s="3" t="s">
        <v>0</v>
      </c>
      <c r="AP33" s="3" t="s">
        <v>0</v>
      </c>
      <c r="AQ33" s="3" t="s">
        <v>0</v>
      </c>
      <c r="AR33" s="2">
        <v>88</v>
      </c>
      <c r="AS33" s="3" t="s">
        <v>0</v>
      </c>
      <c r="AT33" s="3" t="s">
        <v>0</v>
      </c>
      <c r="AU33" s="3" t="s">
        <v>0</v>
      </c>
      <c r="AV33" s="3" t="s">
        <v>0</v>
      </c>
      <c r="AW33" s="3" t="s">
        <v>0</v>
      </c>
      <c r="AX33" s="3" t="s">
        <v>0</v>
      </c>
      <c r="AY33" s="3" t="s">
        <v>0</v>
      </c>
      <c r="AZ33" s="3" t="s">
        <v>0</v>
      </c>
      <c r="BA33" s="3" t="s">
        <v>0</v>
      </c>
      <c r="BB33" s="3" t="s">
        <v>0</v>
      </c>
      <c r="BC33" s="3" t="s">
        <v>0</v>
      </c>
      <c r="BD33" s="3" t="s">
        <v>0</v>
      </c>
    </row>
    <row r="34" spans="1:56" x14ac:dyDescent="0.2">
      <c r="A34" s="75"/>
      <c r="B34" s="7">
        <v>0.05</v>
      </c>
      <c r="C34" s="8">
        <v>0.06</v>
      </c>
      <c r="D34" s="8">
        <v>0.05</v>
      </c>
      <c r="E34" s="7">
        <v>0.05</v>
      </c>
      <c r="F34" s="8">
        <v>0.04</v>
      </c>
      <c r="G34" s="8">
        <v>0.12</v>
      </c>
      <c r="H34" s="8">
        <v>0.04</v>
      </c>
      <c r="I34" s="8">
        <v>7.0000000000000007E-2</v>
      </c>
      <c r="J34" s="8">
        <v>0.03</v>
      </c>
      <c r="K34" s="7">
        <v>0.05</v>
      </c>
      <c r="L34" s="8">
        <v>0.05</v>
      </c>
      <c r="M34" s="8">
        <v>0.08</v>
      </c>
      <c r="N34" s="8">
        <v>0.06</v>
      </c>
      <c r="O34" s="8">
        <v>0</v>
      </c>
      <c r="P34" s="7">
        <v>0.05</v>
      </c>
      <c r="Q34" s="8">
        <v>0</v>
      </c>
      <c r="R34" s="8">
        <v>0</v>
      </c>
      <c r="S34" s="8">
        <v>0</v>
      </c>
      <c r="T34" s="8">
        <v>0</v>
      </c>
      <c r="U34" s="8">
        <v>0</v>
      </c>
      <c r="V34" s="8">
        <v>0</v>
      </c>
      <c r="W34" s="8">
        <v>0</v>
      </c>
      <c r="X34" s="8">
        <v>0</v>
      </c>
      <c r="Y34" s="8">
        <v>1</v>
      </c>
      <c r="Z34" s="8">
        <v>0</v>
      </c>
      <c r="AA34" s="7">
        <v>0.05</v>
      </c>
      <c r="AB34" s="8">
        <v>0.02</v>
      </c>
      <c r="AC34" s="8">
        <v>0.03</v>
      </c>
      <c r="AD34" s="8">
        <v>0.35</v>
      </c>
      <c r="AE34" s="7">
        <v>0.05</v>
      </c>
      <c r="AF34" s="8">
        <v>0.02</v>
      </c>
      <c r="AG34" s="8">
        <v>0.02</v>
      </c>
      <c r="AH34" s="8">
        <v>0.11</v>
      </c>
      <c r="AI34" s="8">
        <v>0.16</v>
      </c>
      <c r="AJ34" s="7">
        <v>0.05</v>
      </c>
      <c r="AK34" s="8">
        <v>0.02</v>
      </c>
      <c r="AL34" s="8">
        <v>0.14000000000000001</v>
      </c>
      <c r="AM34" s="8">
        <v>0.02</v>
      </c>
      <c r="AN34" s="8">
        <v>0.08</v>
      </c>
      <c r="AO34" s="8">
        <v>0.02</v>
      </c>
      <c r="AP34" s="8">
        <v>0.04</v>
      </c>
      <c r="AQ34" s="8">
        <v>0.06</v>
      </c>
      <c r="AR34" s="7">
        <v>0.05</v>
      </c>
      <c r="AS34" s="8">
        <v>0.01</v>
      </c>
      <c r="AT34" s="8">
        <v>0.01</v>
      </c>
      <c r="AU34" s="8">
        <v>0.01</v>
      </c>
      <c r="AV34" s="8">
        <v>0</v>
      </c>
      <c r="AW34" s="8">
        <v>0</v>
      </c>
      <c r="AX34" s="8">
        <v>0.01</v>
      </c>
      <c r="AY34" s="8">
        <v>0</v>
      </c>
      <c r="AZ34" s="8">
        <v>7.0000000000000007E-2</v>
      </c>
      <c r="BA34" s="8">
        <v>0.49</v>
      </c>
      <c r="BB34" s="8">
        <v>0.16</v>
      </c>
      <c r="BC34" s="8">
        <v>0.09</v>
      </c>
      <c r="BD34" s="8">
        <v>0</v>
      </c>
    </row>
    <row r="35" spans="1:56" x14ac:dyDescent="0.2">
      <c r="A35" s="75" t="s">
        <v>51</v>
      </c>
      <c r="B35" s="2">
        <v>214</v>
      </c>
      <c r="C35" s="2">
        <v>72</v>
      </c>
      <c r="D35" s="2">
        <v>142</v>
      </c>
      <c r="E35" s="2">
        <v>214</v>
      </c>
      <c r="F35" s="2">
        <v>56</v>
      </c>
      <c r="G35" s="2">
        <v>31</v>
      </c>
      <c r="H35" s="2">
        <v>35</v>
      </c>
      <c r="I35" s="2">
        <v>30</v>
      </c>
      <c r="J35" s="2">
        <v>61</v>
      </c>
      <c r="K35" s="2">
        <v>214</v>
      </c>
      <c r="L35" s="2">
        <v>192</v>
      </c>
      <c r="M35" s="2">
        <v>11</v>
      </c>
      <c r="N35" s="2">
        <v>12</v>
      </c>
      <c r="O35" s="2">
        <v>0</v>
      </c>
      <c r="P35" s="2">
        <v>214</v>
      </c>
      <c r="Q35" s="2">
        <v>0</v>
      </c>
      <c r="R35" s="2">
        <v>0</v>
      </c>
      <c r="S35" s="2">
        <v>0</v>
      </c>
      <c r="T35" s="2">
        <v>0</v>
      </c>
      <c r="U35" s="2">
        <v>0</v>
      </c>
      <c r="V35" s="2">
        <v>0</v>
      </c>
      <c r="W35" s="2">
        <v>0</v>
      </c>
      <c r="X35" s="2">
        <v>0</v>
      </c>
      <c r="Y35" s="2">
        <v>0</v>
      </c>
      <c r="Z35" s="2">
        <v>214</v>
      </c>
      <c r="AA35" s="2">
        <v>214</v>
      </c>
      <c r="AB35" s="2">
        <v>87</v>
      </c>
      <c r="AC35" s="2">
        <v>109</v>
      </c>
      <c r="AD35" s="2">
        <v>18</v>
      </c>
      <c r="AE35" s="2">
        <v>214</v>
      </c>
      <c r="AF35" s="2">
        <v>55</v>
      </c>
      <c r="AG35" s="2">
        <v>12</v>
      </c>
      <c r="AH35" s="2">
        <v>74</v>
      </c>
      <c r="AI35" s="2">
        <v>73</v>
      </c>
      <c r="AJ35" s="2">
        <v>214</v>
      </c>
      <c r="AK35" s="2">
        <v>34</v>
      </c>
      <c r="AL35" s="2">
        <v>40</v>
      </c>
      <c r="AM35" s="2">
        <v>19</v>
      </c>
      <c r="AN35" s="2">
        <v>23</v>
      </c>
      <c r="AO35" s="2">
        <v>28</v>
      </c>
      <c r="AP35" s="2">
        <v>39</v>
      </c>
      <c r="AQ35" s="2">
        <v>31</v>
      </c>
      <c r="AR35" s="2">
        <v>214</v>
      </c>
      <c r="AS35" s="2">
        <v>84</v>
      </c>
      <c r="AT35" s="2">
        <v>43</v>
      </c>
      <c r="AU35" s="2">
        <v>21</v>
      </c>
      <c r="AV35" s="2">
        <v>2</v>
      </c>
      <c r="AW35" s="2">
        <v>2</v>
      </c>
      <c r="AX35" s="2">
        <v>3</v>
      </c>
      <c r="AY35" s="2">
        <v>4</v>
      </c>
      <c r="AZ35" s="2">
        <v>0</v>
      </c>
      <c r="BA35" s="2">
        <v>28</v>
      </c>
      <c r="BB35" s="2">
        <v>6</v>
      </c>
      <c r="BC35" s="2">
        <v>21</v>
      </c>
      <c r="BD35" s="2">
        <v>0</v>
      </c>
    </row>
    <row r="36" spans="1:56" s="42" customFormat="1" x14ac:dyDescent="0.2">
      <c r="A36" s="75"/>
      <c r="B36" s="41">
        <v>210</v>
      </c>
      <c r="C36" s="41" t="s">
        <v>0</v>
      </c>
      <c r="D36" s="41" t="s">
        <v>0</v>
      </c>
      <c r="E36" s="41">
        <v>210</v>
      </c>
      <c r="F36" s="41" t="s">
        <v>0</v>
      </c>
      <c r="G36" s="41" t="s">
        <v>0</v>
      </c>
      <c r="H36" s="41" t="s">
        <v>0</v>
      </c>
      <c r="I36" s="41" t="s">
        <v>0</v>
      </c>
      <c r="J36" s="41" t="s">
        <v>0</v>
      </c>
      <c r="K36" s="41">
        <v>210</v>
      </c>
      <c r="L36" s="41" t="s">
        <v>0</v>
      </c>
      <c r="M36" s="41" t="s">
        <v>0</v>
      </c>
      <c r="N36" s="41" t="s">
        <v>0</v>
      </c>
      <c r="O36" s="41" t="s">
        <v>0</v>
      </c>
      <c r="P36" s="41">
        <v>210</v>
      </c>
      <c r="Q36" s="41" t="s">
        <v>0</v>
      </c>
      <c r="R36" s="41" t="s">
        <v>0</v>
      </c>
      <c r="S36" s="41" t="s">
        <v>0</v>
      </c>
      <c r="T36" s="41" t="s">
        <v>0</v>
      </c>
      <c r="U36" s="41" t="s">
        <v>0</v>
      </c>
      <c r="V36" s="41" t="s">
        <v>0</v>
      </c>
      <c r="W36" s="41" t="s">
        <v>0</v>
      </c>
      <c r="X36" s="41" t="s">
        <v>0</v>
      </c>
      <c r="Y36" s="41" t="s">
        <v>0</v>
      </c>
      <c r="Z36" s="41" t="s">
        <v>0</v>
      </c>
      <c r="AA36" s="41">
        <v>210</v>
      </c>
      <c r="AB36" s="41" t="s">
        <v>0</v>
      </c>
      <c r="AC36" s="41" t="s">
        <v>0</v>
      </c>
      <c r="AD36" s="41" t="s">
        <v>0</v>
      </c>
      <c r="AE36" s="41">
        <v>210</v>
      </c>
      <c r="AF36" s="41" t="s">
        <v>0</v>
      </c>
      <c r="AG36" s="41" t="s">
        <v>0</v>
      </c>
      <c r="AH36" s="41" t="s">
        <v>0</v>
      </c>
      <c r="AI36" s="41" t="s">
        <v>0</v>
      </c>
      <c r="AJ36" s="41">
        <v>210</v>
      </c>
      <c r="AK36" s="41" t="s">
        <v>0</v>
      </c>
      <c r="AL36" s="41" t="s">
        <v>0</v>
      </c>
      <c r="AM36" s="41" t="s">
        <v>0</v>
      </c>
      <c r="AN36" s="41" t="s">
        <v>0</v>
      </c>
      <c r="AO36" s="41" t="s">
        <v>0</v>
      </c>
      <c r="AP36" s="41" t="s">
        <v>0</v>
      </c>
      <c r="AQ36" s="41" t="s">
        <v>0</v>
      </c>
      <c r="AR36" s="41">
        <v>210</v>
      </c>
      <c r="AS36" s="41" t="s">
        <v>0</v>
      </c>
      <c r="AT36" s="41" t="s">
        <v>0</v>
      </c>
      <c r="AU36" s="41" t="s">
        <v>0</v>
      </c>
      <c r="AV36" s="41" t="s">
        <v>0</v>
      </c>
      <c r="AW36" s="41" t="s">
        <v>0</v>
      </c>
      <c r="AX36" s="41" t="s">
        <v>0</v>
      </c>
      <c r="AY36" s="41" t="s">
        <v>0</v>
      </c>
      <c r="AZ36" s="41" t="s">
        <v>0</v>
      </c>
      <c r="BA36" s="41" t="s">
        <v>0</v>
      </c>
      <c r="BB36" s="41" t="s">
        <v>0</v>
      </c>
      <c r="BC36" s="41" t="s">
        <v>0</v>
      </c>
      <c r="BD36" s="41" t="s">
        <v>0</v>
      </c>
    </row>
    <row r="37" spans="1:56" s="38" customFormat="1" x14ac:dyDescent="0.2">
      <c r="A37" s="75"/>
      <c r="B37" s="7">
        <v>0.11</v>
      </c>
      <c r="C37" s="8">
        <v>0.08</v>
      </c>
      <c r="D37" s="8">
        <v>0.14000000000000001</v>
      </c>
      <c r="E37" s="7">
        <v>0.11</v>
      </c>
      <c r="F37" s="8">
        <v>0.1</v>
      </c>
      <c r="G37" s="8">
        <v>0.1</v>
      </c>
      <c r="H37" s="8">
        <v>0.1</v>
      </c>
      <c r="I37" s="8">
        <v>0.11</v>
      </c>
      <c r="J37" s="8">
        <v>0.14000000000000001</v>
      </c>
      <c r="K37" s="7">
        <v>0.11</v>
      </c>
      <c r="L37" s="8">
        <v>0.11</v>
      </c>
      <c r="M37" s="8">
        <v>0.06</v>
      </c>
      <c r="N37" s="8">
        <v>0.12</v>
      </c>
      <c r="O37" s="9">
        <v>0</v>
      </c>
      <c r="P37" s="7">
        <v>0.11</v>
      </c>
      <c r="Q37" s="9">
        <v>0</v>
      </c>
      <c r="R37" s="9">
        <v>0</v>
      </c>
      <c r="S37" s="9">
        <v>0</v>
      </c>
      <c r="T37" s="9">
        <v>0</v>
      </c>
      <c r="U37" s="9">
        <v>0</v>
      </c>
      <c r="V37" s="9">
        <v>0</v>
      </c>
      <c r="W37" s="9">
        <v>0</v>
      </c>
      <c r="X37" s="9">
        <v>0</v>
      </c>
      <c r="Y37" s="9">
        <v>0</v>
      </c>
      <c r="Z37" s="8">
        <v>1</v>
      </c>
      <c r="AA37" s="7">
        <v>0.11</v>
      </c>
      <c r="AB37" s="8">
        <v>0.1</v>
      </c>
      <c r="AC37" s="8">
        <v>0.12</v>
      </c>
      <c r="AD37" s="8">
        <v>0.11</v>
      </c>
      <c r="AE37" s="7">
        <v>0.11</v>
      </c>
      <c r="AF37" s="8">
        <v>0.08</v>
      </c>
      <c r="AG37" s="8">
        <v>0.02</v>
      </c>
      <c r="AH37" s="8">
        <v>0.17</v>
      </c>
      <c r="AI37" s="8">
        <v>0.41</v>
      </c>
      <c r="AJ37" s="7">
        <v>0.11</v>
      </c>
      <c r="AK37" s="8">
        <v>7.0000000000000007E-2</v>
      </c>
      <c r="AL37" s="8">
        <v>0.16</v>
      </c>
      <c r="AM37" s="8">
        <v>7.0000000000000007E-2</v>
      </c>
      <c r="AN37" s="8">
        <v>0.11</v>
      </c>
      <c r="AO37" s="8">
        <v>0.12</v>
      </c>
      <c r="AP37" s="8">
        <v>0.16</v>
      </c>
      <c r="AQ37" s="8">
        <v>0.11</v>
      </c>
      <c r="AR37" s="7">
        <v>0.11</v>
      </c>
      <c r="AS37" s="8">
        <v>0.11</v>
      </c>
      <c r="AT37" s="8">
        <v>0.06</v>
      </c>
      <c r="AU37" s="8">
        <v>0.15</v>
      </c>
      <c r="AV37" s="8">
        <v>0.04</v>
      </c>
      <c r="AW37" s="8">
        <v>0.19</v>
      </c>
      <c r="AX37" s="8">
        <v>0.08</v>
      </c>
      <c r="AY37" s="8">
        <v>0.14000000000000001</v>
      </c>
      <c r="AZ37" s="8">
        <v>0.04</v>
      </c>
      <c r="BA37" s="8">
        <v>0.17</v>
      </c>
      <c r="BB37" s="8">
        <v>0.75</v>
      </c>
      <c r="BC37" s="8">
        <v>0.62</v>
      </c>
      <c r="BD37" s="9">
        <v>0</v>
      </c>
    </row>
    <row r="39" spans="1:56" ht="12.75" x14ac:dyDescent="0.2">
      <c r="A39" s="47" t="s">
        <v>211</v>
      </c>
    </row>
  </sheetData>
  <mergeCells count="22">
    <mergeCell ref="A1:A2"/>
    <mergeCell ref="B1:D1"/>
    <mergeCell ref="E1:J1"/>
    <mergeCell ref="AE1:AI1"/>
    <mergeCell ref="AJ1:AQ1"/>
    <mergeCell ref="AR1:BD1"/>
    <mergeCell ref="K1:O1"/>
    <mergeCell ref="P1:Z1"/>
    <mergeCell ref="AA1:AD1"/>
    <mergeCell ref="A3:BD3"/>
    <mergeCell ref="A4:BD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2"/>
  <sheetViews>
    <sheetView showGridLines="0" workbookViewId="0">
      <pane xSplit="1" ySplit="7" topLeftCell="B8" activePane="bottomRight" state="frozen"/>
      <selection activeCell="C43" sqref="C43"/>
      <selection pane="topRight" activeCell="C43" sqref="C43"/>
      <selection pane="bottomLeft" activeCell="C43" sqref="C43"/>
      <selection pane="bottomRight" activeCell="A42" sqref="A42"/>
    </sheetView>
  </sheetViews>
  <sheetFormatPr defaultRowHeight="12" x14ac:dyDescent="0.2"/>
  <cols>
    <col min="1" max="1" width="40.625" style="30" customWidth="1"/>
    <col min="2" max="56" width="10.625" style="29" customWidth="1"/>
    <col min="57" max="1000" width="7.875" style="29" customWidth="1"/>
    <col min="1001" max="16384" width="9" style="29"/>
  </cols>
  <sheetData>
    <row r="1" spans="1:56" x14ac:dyDescent="0.2">
      <c r="A1" s="71"/>
      <c r="B1" s="70" t="s">
        <v>212</v>
      </c>
      <c r="C1" s="70"/>
      <c r="D1" s="70"/>
      <c r="E1" s="70" t="s">
        <v>1</v>
      </c>
      <c r="F1" s="70"/>
      <c r="G1" s="70"/>
      <c r="H1" s="70"/>
      <c r="I1" s="70"/>
      <c r="J1" s="70"/>
      <c r="K1" s="70" t="s">
        <v>2</v>
      </c>
      <c r="L1" s="70"/>
      <c r="M1" s="70"/>
      <c r="N1" s="70"/>
      <c r="O1" s="70"/>
      <c r="P1" s="70" t="s">
        <v>4</v>
      </c>
      <c r="Q1" s="70"/>
      <c r="R1" s="70"/>
      <c r="S1" s="70"/>
      <c r="T1" s="70"/>
      <c r="U1" s="70"/>
      <c r="V1" s="70"/>
      <c r="W1" s="70"/>
      <c r="X1" s="70"/>
      <c r="Y1" s="70"/>
      <c r="Z1" s="70"/>
      <c r="AA1" s="70" t="s">
        <v>5</v>
      </c>
      <c r="AB1" s="70"/>
      <c r="AC1" s="70"/>
      <c r="AD1" s="70"/>
      <c r="AE1" s="70" t="s">
        <v>221</v>
      </c>
      <c r="AF1" s="70"/>
      <c r="AG1" s="70"/>
      <c r="AH1" s="70"/>
      <c r="AI1" s="70"/>
      <c r="AJ1" s="70" t="s">
        <v>8</v>
      </c>
      <c r="AK1" s="70"/>
      <c r="AL1" s="70"/>
      <c r="AM1" s="70"/>
      <c r="AN1" s="70"/>
      <c r="AO1" s="70"/>
      <c r="AP1" s="70"/>
      <c r="AQ1" s="70"/>
      <c r="AR1" s="70" t="s">
        <v>217</v>
      </c>
      <c r="AS1" s="70"/>
      <c r="AT1" s="70"/>
      <c r="AU1" s="70"/>
      <c r="AV1" s="70"/>
      <c r="AW1" s="70"/>
      <c r="AX1" s="70"/>
      <c r="AY1" s="70"/>
      <c r="AZ1" s="70"/>
      <c r="BA1" s="70"/>
      <c r="BB1" s="70"/>
      <c r="BC1" s="70"/>
      <c r="BD1" s="70"/>
    </row>
    <row r="2" spans="1:56" ht="36" x14ac:dyDescent="0.2">
      <c r="A2" s="71"/>
      <c r="B2" s="36" t="s">
        <v>9</v>
      </c>
      <c r="C2" s="35" t="s">
        <v>10</v>
      </c>
      <c r="D2" s="35" t="s">
        <v>11</v>
      </c>
      <c r="E2" s="36" t="s">
        <v>9</v>
      </c>
      <c r="F2" s="35" t="s">
        <v>12</v>
      </c>
      <c r="G2" s="35" t="s">
        <v>13</v>
      </c>
      <c r="H2" s="35" t="s">
        <v>14</v>
      </c>
      <c r="I2" s="35" t="s">
        <v>15</v>
      </c>
      <c r="J2" s="35" t="s">
        <v>16</v>
      </c>
      <c r="K2" s="36" t="s">
        <v>9</v>
      </c>
      <c r="L2" s="35" t="s">
        <v>17</v>
      </c>
      <c r="M2" s="35" t="s">
        <v>18</v>
      </c>
      <c r="N2" s="35" t="s">
        <v>19</v>
      </c>
      <c r="O2" s="35" t="s">
        <v>20</v>
      </c>
      <c r="P2" s="36" t="s">
        <v>9</v>
      </c>
      <c r="Q2" s="35" t="s">
        <v>21</v>
      </c>
      <c r="R2" s="35" t="s">
        <v>22</v>
      </c>
      <c r="S2" s="35" t="s">
        <v>23</v>
      </c>
      <c r="T2" s="35" t="s">
        <v>24</v>
      </c>
      <c r="U2" s="35" t="s">
        <v>25</v>
      </c>
      <c r="V2" s="35" t="s">
        <v>26</v>
      </c>
      <c r="W2" s="35" t="s">
        <v>27</v>
      </c>
      <c r="X2" s="35" t="s">
        <v>28</v>
      </c>
      <c r="Y2" s="35" t="s">
        <v>29</v>
      </c>
      <c r="Z2" s="35" t="s">
        <v>30</v>
      </c>
      <c r="AA2" s="36" t="s">
        <v>9</v>
      </c>
      <c r="AB2" s="35" t="s">
        <v>31</v>
      </c>
      <c r="AC2" s="35" t="s">
        <v>32</v>
      </c>
      <c r="AD2" s="35" t="s">
        <v>33</v>
      </c>
      <c r="AE2" s="36" t="s">
        <v>9</v>
      </c>
      <c r="AF2" s="35" t="s">
        <v>34</v>
      </c>
      <c r="AG2" s="35" t="s">
        <v>35</v>
      </c>
      <c r="AH2" s="35" t="s">
        <v>36</v>
      </c>
      <c r="AI2" s="35" t="s">
        <v>30</v>
      </c>
      <c r="AJ2" s="36" t="s">
        <v>9</v>
      </c>
      <c r="AK2" s="35" t="s">
        <v>37</v>
      </c>
      <c r="AL2" s="35" t="s">
        <v>38</v>
      </c>
      <c r="AM2" s="35" t="s">
        <v>39</v>
      </c>
      <c r="AN2" s="35" t="s">
        <v>40</v>
      </c>
      <c r="AO2" s="35" t="s">
        <v>41</v>
      </c>
      <c r="AP2" s="35" t="s">
        <v>42</v>
      </c>
      <c r="AQ2" s="35" t="s">
        <v>43</v>
      </c>
      <c r="AR2" s="36" t="s">
        <v>9</v>
      </c>
      <c r="AS2" s="35" t="s">
        <v>44</v>
      </c>
      <c r="AT2" s="35" t="s">
        <v>22</v>
      </c>
      <c r="AU2" s="35" t="s">
        <v>45</v>
      </c>
      <c r="AV2" s="35" t="s">
        <v>46</v>
      </c>
      <c r="AW2" s="35" t="s">
        <v>26</v>
      </c>
      <c r="AX2" s="35" t="s">
        <v>47</v>
      </c>
      <c r="AY2" s="35" t="s">
        <v>27</v>
      </c>
      <c r="AZ2" s="35" t="s">
        <v>28</v>
      </c>
      <c r="BA2" s="35" t="s">
        <v>33</v>
      </c>
      <c r="BB2" s="35" t="s">
        <v>216</v>
      </c>
      <c r="BC2" s="35" t="s">
        <v>48</v>
      </c>
      <c r="BD2" s="35" t="s">
        <v>20</v>
      </c>
    </row>
    <row r="3" spans="1:56" x14ac:dyDescent="0.2">
      <c r="A3" s="72" t="s">
        <v>241</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row>
    <row r="4" spans="1:56" x14ac:dyDescent="0.2">
      <c r="A4" s="73" t="s">
        <v>240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row>
    <row r="5" spans="1:56" x14ac:dyDescent="0.2">
      <c r="A5" s="74" t="s">
        <v>200</v>
      </c>
      <c r="B5" s="31">
        <v>1957</v>
      </c>
      <c r="C5" s="31">
        <v>952</v>
      </c>
      <c r="D5" s="31">
        <v>1005</v>
      </c>
      <c r="E5" s="31">
        <v>1957</v>
      </c>
      <c r="F5" s="31">
        <v>563</v>
      </c>
      <c r="G5" s="31">
        <v>314</v>
      </c>
      <c r="H5" s="31">
        <v>346</v>
      </c>
      <c r="I5" s="31">
        <v>283</v>
      </c>
      <c r="J5" s="31">
        <v>451</v>
      </c>
      <c r="K5" s="31">
        <v>1957</v>
      </c>
      <c r="L5" s="31">
        <v>1691</v>
      </c>
      <c r="M5" s="31">
        <v>170</v>
      </c>
      <c r="N5" s="31">
        <v>97</v>
      </c>
      <c r="O5" s="31">
        <v>0</v>
      </c>
      <c r="P5" s="31">
        <v>1957</v>
      </c>
      <c r="Q5" s="31">
        <v>645</v>
      </c>
      <c r="R5" s="31">
        <v>725</v>
      </c>
      <c r="S5" s="31">
        <v>86</v>
      </c>
      <c r="T5" s="31">
        <v>78</v>
      </c>
      <c r="U5" s="31">
        <v>49</v>
      </c>
      <c r="V5" s="31">
        <v>6</v>
      </c>
      <c r="W5" s="31">
        <v>42</v>
      </c>
      <c r="X5" s="31">
        <v>12</v>
      </c>
      <c r="Y5" s="31">
        <v>102</v>
      </c>
      <c r="Z5" s="31">
        <v>214</v>
      </c>
      <c r="AA5" s="31">
        <v>1957</v>
      </c>
      <c r="AB5" s="31">
        <v>862</v>
      </c>
      <c r="AC5" s="31">
        <v>927</v>
      </c>
      <c r="AD5" s="31">
        <v>168</v>
      </c>
      <c r="AE5" s="31">
        <v>1957</v>
      </c>
      <c r="AF5" s="31">
        <v>693</v>
      </c>
      <c r="AG5" s="31">
        <v>652</v>
      </c>
      <c r="AH5" s="31">
        <v>435</v>
      </c>
      <c r="AI5" s="31">
        <v>178</v>
      </c>
      <c r="AJ5" s="31">
        <v>1957</v>
      </c>
      <c r="AK5" s="31">
        <v>474</v>
      </c>
      <c r="AL5" s="31">
        <v>258</v>
      </c>
      <c r="AM5" s="31">
        <v>264</v>
      </c>
      <c r="AN5" s="31">
        <v>212</v>
      </c>
      <c r="AO5" s="31">
        <v>230</v>
      </c>
      <c r="AP5" s="31">
        <v>251</v>
      </c>
      <c r="AQ5" s="31">
        <v>269</v>
      </c>
      <c r="AR5" s="31">
        <v>1957</v>
      </c>
      <c r="AS5" s="31">
        <v>764</v>
      </c>
      <c r="AT5" s="31">
        <v>720</v>
      </c>
      <c r="AU5" s="31">
        <v>133</v>
      </c>
      <c r="AV5" s="31">
        <v>55</v>
      </c>
      <c r="AW5" s="31">
        <v>9</v>
      </c>
      <c r="AX5" s="31">
        <v>33</v>
      </c>
      <c r="AY5" s="31">
        <v>29</v>
      </c>
      <c r="AZ5" s="31">
        <v>11</v>
      </c>
      <c r="BA5" s="31">
        <v>161</v>
      </c>
      <c r="BB5" s="31">
        <v>8</v>
      </c>
      <c r="BC5" s="31">
        <v>35</v>
      </c>
      <c r="BD5" s="31">
        <v>0</v>
      </c>
    </row>
    <row r="6" spans="1:56" s="56" customFormat="1" x14ac:dyDescent="0.2">
      <c r="A6" s="73"/>
      <c r="B6" s="57">
        <v>1960</v>
      </c>
      <c r="C6" s="57">
        <v>871</v>
      </c>
      <c r="D6" s="57">
        <v>1089</v>
      </c>
      <c r="E6" s="57">
        <v>1960</v>
      </c>
      <c r="F6" s="57">
        <v>266</v>
      </c>
      <c r="G6" s="57">
        <v>279</v>
      </c>
      <c r="H6" s="57">
        <v>365</v>
      </c>
      <c r="I6" s="57">
        <v>465</v>
      </c>
      <c r="J6" s="57">
        <v>585</v>
      </c>
      <c r="K6" s="57">
        <v>1960</v>
      </c>
      <c r="L6" s="57">
        <v>1663</v>
      </c>
      <c r="M6" s="57">
        <v>191</v>
      </c>
      <c r="N6" s="57">
        <v>106</v>
      </c>
      <c r="O6" s="57">
        <v>0</v>
      </c>
      <c r="P6" s="57">
        <v>1960</v>
      </c>
      <c r="Q6" s="57">
        <v>656</v>
      </c>
      <c r="R6" s="57">
        <v>663</v>
      </c>
      <c r="S6" s="57">
        <v>107</v>
      </c>
      <c r="T6" s="57">
        <v>107</v>
      </c>
      <c r="U6" s="57">
        <v>66</v>
      </c>
      <c r="V6" s="57">
        <v>7</v>
      </c>
      <c r="W6" s="57">
        <v>47</v>
      </c>
      <c r="X6" s="57">
        <v>9</v>
      </c>
      <c r="Y6" s="57">
        <v>88</v>
      </c>
      <c r="Z6" s="57">
        <v>210</v>
      </c>
      <c r="AA6" s="57">
        <v>1960</v>
      </c>
      <c r="AB6" s="57">
        <v>905</v>
      </c>
      <c r="AC6" s="57">
        <v>919</v>
      </c>
      <c r="AD6" s="57">
        <v>136</v>
      </c>
      <c r="AE6" s="57">
        <v>1960</v>
      </c>
      <c r="AF6" s="57">
        <v>712</v>
      </c>
      <c r="AG6" s="57">
        <v>614</v>
      </c>
      <c r="AH6" s="57">
        <v>470</v>
      </c>
      <c r="AI6" s="57">
        <v>164</v>
      </c>
      <c r="AJ6" s="57">
        <v>1960</v>
      </c>
      <c r="AK6" s="57">
        <v>342</v>
      </c>
      <c r="AL6" s="57">
        <v>95</v>
      </c>
      <c r="AM6" s="57">
        <v>454</v>
      </c>
      <c r="AN6" s="57">
        <v>192</v>
      </c>
      <c r="AO6" s="57">
        <v>367</v>
      </c>
      <c r="AP6" s="57">
        <v>215</v>
      </c>
      <c r="AQ6" s="57">
        <v>295</v>
      </c>
      <c r="AR6" s="57">
        <v>1960</v>
      </c>
      <c r="AS6" s="57">
        <v>758</v>
      </c>
      <c r="AT6" s="57">
        <v>663</v>
      </c>
      <c r="AU6" s="57">
        <v>144</v>
      </c>
      <c r="AV6" s="57">
        <v>73</v>
      </c>
      <c r="AW6" s="57">
        <v>10</v>
      </c>
      <c r="AX6" s="57">
        <v>78</v>
      </c>
      <c r="AY6" s="57">
        <v>40</v>
      </c>
      <c r="AZ6" s="57">
        <v>18</v>
      </c>
      <c r="BA6" s="57">
        <v>141</v>
      </c>
      <c r="BB6" s="57">
        <v>8</v>
      </c>
      <c r="BC6" s="57">
        <v>27</v>
      </c>
      <c r="BD6" s="57">
        <v>0</v>
      </c>
    </row>
    <row r="7" spans="1:56" s="48" customFormat="1" x14ac:dyDescent="0.2">
      <c r="A7" s="73"/>
      <c r="B7" s="33">
        <v>1</v>
      </c>
      <c r="C7" s="33">
        <v>1</v>
      </c>
      <c r="D7" s="33">
        <v>1</v>
      </c>
      <c r="E7" s="33">
        <v>1</v>
      </c>
      <c r="F7" s="33">
        <v>1</v>
      </c>
      <c r="G7" s="33">
        <v>1</v>
      </c>
      <c r="H7" s="33">
        <v>1</v>
      </c>
      <c r="I7" s="33">
        <v>1</v>
      </c>
      <c r="J7" s="33">
        <v>1</v>
      </c>
      <c r="K7" s="33">
        <v>1</v>
      </c>
      <c r="L7" s="33">
        <v>1</v>
      </c>
      <c r="M7" s="33">
        <v>1</v>
      </c>
      <c r="N7" s="33">
        <v>1</v>
      </c>
      <c r="O7" s="59">
        <v>0</v>
      </c>
      <c r="P7" s="33">
        <v>1</v>
      </c>
      <c r="Q7" s="33">
        <v>1</v>
      </c>
      <c r="R7" s="33">
        <v>1</v>
      </c>
      <c r="S7" s="33">
        <v>1</v>
      </c>
      <c r="T7" s="33">
        <v>1</v>
      </c>
      <c r="U7" s="33">
        <v>1</v>
      </c>
      <c r="V7" s="33">
        <v>1</v>
      </c>
      <c r="W7" s="33">
        <v>1</v>
      </c>
      <c r="X7" s="33">
        <v>1</v>
      </c>
      <c r="Y7" s="33">
        <v>1</v>
      </c>
      <c r="Z7" s="33">
        <v>1</v>
      </c>
      <c r="AA7" s="33">
        <v>1</v>
      </c>
      <c r="AB7" s="33">
        <v>1</v>
      </c>
      <c r="AC7" s="33">
        <v>1</v>
      </c>
      <c r="AD7" s="33">
        <v>1</v>
      </c>
      <c r="AE7" s="33">
        <v>1</v>
      </c>
      <c r="AF7" s="33">
        <v>1</v>
      </c>
      <c r="AG7" s="33">
        <v>1</v>
      </c>
      <c r="AH7" s="33">
        <v>1</v>
      </c>
      <c r="AI7" s="33">
        <v>1</v>
      </c>
      <c r="AJ7" s="33">
        <v>1</v>
      </c>
      <c r="AK7" s="33">
        <v>1</v>
      </c>
      <c r="AL7" s="33">
        <v>1</v>
      </c>
      <c r="AM7" s="33">
        <v>1</v>
      </c>
      <c r="AN7" s="33">
        <v>1</v>
      </c>
      <c r="AO7" s="33">
        <v>1</v>
      </c>
      <c r="AP7" s="33">
        <v>1</v>
      </c>
      <c r="AQ7" s="33">
        <v>1</v>
      </c>
      <c r="AR7" s="33">
        <v>1</v>
      </c>
      <c r="AS7" s="33">
        <v>1</v>
      </c>
      <c r="AT7" s="33">
        <v>1</v>
      </c>
      <c r="AU7" s="33">
        <v>1</v>
      </c>
      <c r="AV7" s="33">
        <v>1</v>
      </c>
      <c r="AW7" s="33">
        <v>1</v>
      </c>
      <c r="AX7" s="33">
        <v>1</v>
      </c>
      <c r="AY7" s="33">
        <v>1</v>
      </c>
      <c r="AZ7" s="33">
        <v>1</v>
      </c>
      <c r="BA7" s="33">
        <v>1</v>
      </c>
      <c r="BB7" s="33">
        <v>1</v>
      </c>
      <c r="BC7" s="33">
        <v>1</v>
      </c>
      <c r="BD7" s="59">
        <v>0</v>
      </c>
    </row>
    <row r="8" spans="1:56" s="56" customFormat="1" x14ac:dyDescent="0.2">
      <c r="A8" s="73" t="s">
        <v>239</v>
      </c>
      <c r="B8" s="57">
        <v>764</v>
      </c>
      <c r="C8" s="57">
        <v>380</v>
      </c>
      <c r="D8" s="57">
        <v>384</v>
      </c>
      <c r="E8" s="57">
        <v>764</v>
      </c>
      <c r="F8" s="57">
        <v>119</v>
      </c>
      <c r="G8" s="57">
        <v>93</v>
      </c>
      <c r="H8" s="57">
        <v>142</v>
      </c>
      <c r="I8" s="57">
        <v>138</v>
      </c>
      <c r="J8" s="57">
        <v>272</v>
      </c>
      <c r="K8" s="57">
        <v>764</v>
      </c>
      <c r="L8" s="57">
        <v>688</v>
      </c>
      <c r="M8" s="57">
        <v>45</v>
      </c>
      <c r="N8" s="57">
        <v>31</v>
      </c>
      <c r="O8" s="57">
        <v>0</v>
      </c>
      <c r="P8" s="57">
        <v>764</v>
      </c>
      <c r="Q8" s="57">
        <v>618</v>
      </c>
      <c r="R8" s="57">
        <v>13</v>
      </c>
      <c r="S8" s="57">
        <v>8</v>
      </c>
      <c r="T8" s="57">
        <v>30</v>
      </c>
      <c r="U8" s="57">
        <v>0</v>
      </c>
      <c r="V8" s="57">
        <v>0</v>
      </c>
      <c r="W8" s="57">
        <v>1</v>
      </c>
      <c r="X8" s="57">
        <v>1</v>
      </c>
      <c r="Y8" s="57">
        <v>9</v>
      </c>
      <c r="Z8" s="57">
        <v>84</v>
      </c>
      <c r="AA8" s="57">
        <v>764</v>
      </c>
      <c r="AB8" s="57">
        <v>224</v>
      </c>
      <c r="AC8" s="57">
        <v>515</v>
      </c>
      <c r="AD8" s="57">
        <v>25</v>
      </c>
      <c r="AE8" s="57">
        <v>764</v>
      </c>
      <c r="AF8" s="57">
        <v>589</v>
      </c>
      <c r="AG8" s="57">
        <v>15</v>
      </c>
      <c r="AH8" s="57">
        <v>125</v>
      </c>
      <c r="AI8" s="57">
        <v>35</v>
      </c>
      <c r="AJ8" s="57">
        <v>764</v>
      </c>
      <c r="AK8" s="57">
        <v>137</v>
      </c>
      <c r="AL8" s="57">
        <v>52</v>
      </c>
      <c r="AM8" s="57">
        <v>136</v>
      </c>
      <c r="AN8" s="57">
        <v>86</v>
      </c>
      <c r="AO8" s="57">
        <v>142</v>
      </c>
      <c r="AP8" s="57">
        <v>135</v>
      </c>
      <c r="AQ8" s="57">
        <v>76</v>
      </c>
      <c r="AR8" s="57">
        <v>764</v>
      </c>
      <c r="AS8" s="57">
        <v>764</v>
      </c>
      <c r="AT8" s="57">
        <v>0</v>
      </c>
      <c r="AU8" s="57">
        <v>0</v>
      </c>
      <c r="AV8" s="57">
        <v>0</v>
      </c>
      <c r="AW8" s="57">
        <v>0</v>
      </c>
      <c r="AX8" s="57">
        <v>0</v>
      </c>
      <c r="AY8" s="57">
        <v>0</v>
      </c>
      <c r="AZ8" s="57">
        <v>0</v>
      </c>
      <c r="BA8" s="57">
        <v>0</v>
      </c>
      <c r="BB8" s="57">
        <v>0</v>
      </c>
      <c r="BC8" s="57">
        <v>0</v>
      </c>
      <c r="BD8" s="57">
        <v>0</v>
      </c>
    </row>
    <row r="9" spans="1:56" x14ac:dyDescent="0.2">
      <c r="A9" s="73"/>
      <c r="B9" s="31">
        <v>758</v>
      </c>
      <c r="C9" s="34" t="s">
        <v>0</v>
      </c>
      <c r="D9" s="34" t="s">
        <v>0</v>
      </c>
      <c r="E9" s="31">
        <v>758</v>
      </c>
      <c r="F9" s="34" t="s">
        <v>0</v>
      </c>
      <c r="G9" s="34" t="s">
        <v>0</v>
      </c>
      <c r="H9" s="34" t="s">
        <v>0</v>
      </c>
      <c r="I9" s="34" t="s">
        <v>0</v>
      </c>
      <c r="J9" s="34" t="s">
        <v>0</v>
      </c>
      <c r="K9" s="31">
        <v>758</v>
      </c>
      <c r="L9" s="34" t="s">
        <v>0</v>
      </c>
      <c r="M9" s="34" t="s">
        <v>0</v>
      </c>
      <c r="N9" s="34" t="s">
        <v>0</v>
      </c>
      <c r="O9" s="34" t="s">
        <v>0</v>
      </c>
      <c r="P9" s="31">
        <v>758</v>
      </c>
      <c r="Q9" s="34" t="s">
        <v>0</v>
      </c>
      <c r="R9" s="34" t="s">
        <v>0</v>
      </c>
      <c r="S9" s="34" t="s">
        <v>0</v>
      </c>
      <c r="T9" s="34" t="s">
        <v>0</v>
      </c>
      <c r="U9" s="34" t="s">
        <v>0</v>
      </c>
      <c r="V9" s="34" t="s">
        <v>0</v>
      </c>
      <c r="W9" s="34" t="s">
        <v>0</v>
      </c>
      <c r="X9" s="34" t="s">
        <v>0</v>
      </c>
      <c r="Y9" s="34" t="s">
        <v>0</v>
      </c>
      <c r="Z9" s="34" t="s">
        <v>0</v>
      </c>
      <c r="AA9" s="31">
        <v>758</v>
      </c>
      <c r="AB9" s="34" t="s">
        <v>0</v>
      </c>
      <c r="AC9" s="34" t="s">
        <v>0</v>
      </c>
      <c r="AD9" s="34" t="s">
        <v>0</v>
      </c>
      <c r="AE9" s="31">
        <v>758</v>
      </c>
      <c r="AF9" s="34" t="s">
        <v>0</v>
      </c>
      <c r="AG9" s="34" t="s">
        <v>0</v>
      </c>
      <c r="AH9" s="34" t="s">
        <v>0</v>
      </c>
      <c r="AI9" s="34" t="s">
        <v>0</v>
      </c>
      <c r="AJ9" s="31">
        <v>758</v>
      </c>
      <c r="AK9" s="34" t="s">
        <v>0</v>
      </c>
      <c r="AL9" s="34" t="s">
        <v>0</v>
      </c>
      <c r="AM9" s="34" t="s">
        <v>0</v>
      </c>
      <c r="AN9" s="34" t="s">
        <v>0</v>
      </c>
      <c r="AO9" s="34" t="s">
        <v>0</v>
      </c>
      <c r="AP9" s="34" t="s">
        <v>0</v>
      </c>
      <c r="AQ9" s="34" t="s">
        <v>0</v>
      </c>
      <c r="AR9" s="31">
        <v>758</v>
      </c>
      <c r="AS9" s="34" t="s">
        <v>0</v>
      </c>
      <c r="AT9" s="34" t="s">
        <v>0</v>
      </c>
      <c r="AU9" s="34" t="s">
        <v>0</v>
      </c>
      <c r="AV9" s="34" t="s">
        <v>0</v>
      </c>
      <c r="AW9" s="34" t="s">
        <v>0</v>
      </c>
      <c r="AX9" s="34" t="s">
        <v>0</v>
      </c>
      <c r="AY9" s="34" t="s">
        <v>0</v>
      </c>
      <c r="AZ9" s="34" t="s">
        <v>0</v>
      </c>
      <c r="BA9" s="34" t="s">
        <v>0</v>
      </c>
      <c r="BB9" s="34" t="s">
        <v>0</v>
      </c>
      <c r="BC9" s="34" t="s">
        <v>0</v>
      </c>
      <c r="BD9" s="34" t="s">
        <v>0</v>
      </c>
    </row>
    <row r="10" spans="1:56" x14ac:dyDescent="0.2">
      <c r="A10" s="73"/>
      <c r="B10" s="33">
        <v>0.39</v>
      </c>
      <c r="C10" s="32">
        <v>0.4</v>
      </c>
      <c r="D10" s="32">
        <v>0.38</v>
      </c>
      <c r="E10" s="33">
        <v>0.39</v>
      </c>
      <c r="F10" s="32">
        <v>0.21</v>
      </c>
      <c r="G10" s="32">
        <v>0.28999999999999998</v>
      </c>
      <c r="H10" s="32">
        <v>0.41</v>
      </c>
      <c r="I10" s="32">
        <v>0.49</v>
      </c>
      <c r="J10" s="32">
        <v>0.6</v>
      </c>
      <c r="K10" s="33">
        <v>0.39</v>
      </c>
      <c r="L10" s="32">
        <v>0.41</v>
      </c>
      <c r="M10" s="32">
        <v>0.26</v>
      </c>
      <c r="N10" s="32">
        <v>0.32</v>
      </c>
      <c r="O10" s="32">
        <v>0</v>
      </c>
      <c r="P10" s="33">
        <v>0.39</v>
      </c>
      <c r="Q10" s="32">
        <v>0.96</v>
      </c>
      <c r="R10" s="32">
        <v>0.02</v>
      </c>
      <c r="S10" s="32">
        <v>0.09</v>
      </c>
      <c r="T10" s="32">
        <v>0.39</v>
      </c>
      <c r="U10" s="32">
        <v>0</v>
      </c>
      <c r="V10" s="32">
        <v>0</v>
      </c>
      <c r="W10" s="32">
        <v>0.03</v>
      </c>
      <c r="X10" s="32">
        <v>0.09</v>
      </c>
      <c r="Y10" s="32">
        <v>0.08</v>
      </c>
      <c r="Z10" s="32">
        <v>0.39</v>
      </c>
      <c r="AA10" s="33">
        <v>0.39</v>
      </c>
      <c r="AB10" s="32">
        <v>0.26</v>
      </c>
      <c r="AC10" s="32">
        <v>0.56000000000000005</v>
      </c>
      <c r="AD10" s="32">
        <v>0.15</v>
      </c>
      <c r="AE10" s="33">
        <v>0.39</v>
      </c>
      <c r="AF10" s="32">
        <v>0.85</v>
      </c>
      <c r="AG10" s="32">
        <v>0.02</v>
      </c>
      <c r="AH10" s="32">
        <v>0.28999999999999998</v>
      </c>
      <c r="AI10" s="32">
        <v>0.2</v>
      </c>
      <c r="AJ10" s="33">
        <v>0.39</v>
      </c>
      <c r="AK10" s="32">
        <v>0.28999999999999998</v>
      </c>
      <c r="AL10" s="32">
        <v>0.2</v>
      </c>
      <c r="AM10" s="32">
        <v>0.52</v>
      </c>
      <c r="AN10" s="32">
        <v>0.41</v>
      </c>
      <c r="AO10" s="32">
        <v>0.62</v>
      </c>
      <c r="AP10" s="32">
        <v>0.54</v>
      </c>
      <c r="AQ10" s="32">
        <v>0.28000000000000003</v>
      </c>
      <c r="AR10" s="33">
        <v>0.39</v>
      </c>
      <c r="AS10" s="32">
        <v>1</v>
      </c>
      <c r="AT10" s="32">
        <v>0</v>
      </c>
      <c r="AU10" s="32">
        <v>0</v>
      </c>
      <c r="AV10" s="32">
        <v>0</v>
      </c>
      <c r="AW10" s="32">
        <v>0</v>
      </c>
      <c r="AX10" s="32">
        <v>0</v>
      </c>
      <c r="AY10" s="32">
        <v>0</v>
      </c>
      <c r="AZ10" s="32">
        <v>0</v>
      </c>
      <c r="BA10" s="32">
        <v>0</v>
      </c>
      <c r="BB10" s="32">
        <v>0</v>
      </c>
      <c r="BC10" s="32">
        <v>0</v>
      </c>
      <c r="BD10" s="32">
        <v>0</v>
      </c>
    </row>
    <row r="11" spans="1:56" x14ac:dyDescent="0.2">
      <c r="A11" s="73" t="s">
        <v>22</v>
      </c>
      <c r="B11" s="31">
        <v>720</v>
      </c>
      <c r="C11" s="31">
        <v>358</v>
      </c>
      <c r="D11" s="31">
        <v>362</v>
      </c>
      <c r="E11" s="31">
        <v>720</v>
      </c>
      <c r="F11" s="31">
        <v>289</v>
      </c>
      <c r="G11" s="31">
        <v>120</v>
      </c>
      <c r="H11" s="31">
        <v>126</v>
      </c>
      <c r="I11" s="31">
        <v>84</v>
      </c>
      <c r="J11" s="31">
        <v>101</v>
      </c>
      <c r="K11" s="31">
        <v>720</v>
      </c>
      <c r="L11" s="31">
        <v>626</v>
      </c>
      <c r="M11" s="31">
        <v>50</v>
      </c>
      <c r="N11" s="31">
        <v>44</v>
      </c>
      <c r="O11" s="31">
        <v>0</v>
      </c>
      <c r="P11" s="31">
        <v>720</v>
      </c>
      <c r="Q11" s="31">
        <v>8</v>
      </c>
      <c r="R11" s="31">
        <v>635</v>
      </c>
      <c r="S11" s="31">
        <v>11</v>
      </c>
      <c r="T11" s="31">
        <v>5</v>
      </c>
      <c r="U11" s="31">
        <v>0</v>
      </c>
      <c r="V11" s="31">
        <v>0</v>
      </c>
      <c r="W11" s="31">
        <v>9</v>
      </c>
      <c r="X11" s="31">
        <v>2</v>
      </c>
      <c r="Y11" s="31">
        <v>7</v>
      </c>
      <c r="Z11" s="31">
        <v>43</v>
      </c>
      <c r="AA11" s="31">
        <v>720</v>
      </c>
      <c r="AB11" s="31">
        <v>420</v>
      </c>
      <c r="AC11" s="31">
        <v>261</v>
      </c>
      <c r="AD11" s="31">
        <v>38</v>
      </c>
      <c r="AE11" s="31">
        <v>720</v>
      </c>
      <c r="AF11" s="31">
        <v>30</v>
      </c>
      <c r="AG11" s="31">
        <v>511</v>
      </c>
      <c r="AH11" s="31">
        <v>115</v>
      </c>
      <c r="AI11" s="31">
        <v>64</v>
      </c>
      <c r="AJ11" s="31">
        <v>720</v>
      </c>
      <c r="AK11" s="31">
        <v>227</v>
      </c>
      <c r="AL11" s="31">
        <v>105</v>
      </c>
      <c r="AM11" s="31">
        <v>75</v>
      </c>
      <c r="AN11" s="31">
        <v>73</v>
      </c>
      <c r="AO11" s="31">
        <v>44</v>
      </c>
      <c r="AP11" s="31">
        <v>73</v>
      </c>
      <c r="AQ11" s="31">
        <v>123</v>
      </c>
      <c r="AR11" s="31">
        <v>720</v>
      </c>
      <c r="AS11" s="31">
        <v>0</v>
      </c>
      <c r="AT11" s="31">
        <v>720</v>
      </c>
      <c r="AU11" s="31">
        <v>0</v>
      </c>
      <c r="AV11" s="31">
        <v>0</v>
      </c>
      <c r="AW11" s="31">
        <v>0</v>
      </c>
      <c r="AX11" s="31">
        <v>0</v>
      </c>
      <c r="AY11" s="31">
        <v>0</v>
      </c>
      <c r="AZ11" s="31">
        <v>0</v>
      </c>
      <c r="BA11" s="31">
        <v>0</v>
      </c>
      <c r="BB11" s="31">
        <v>0</v>
      </c>
      <c r="BC11" s="31">
        <v>0</v>
      </c>
      <c r="BD11" s="31">
        <v>0</v>
      </c>
    </row>
    <row r="12" spans="1:56" s="56" customFormat="1" x14ac:dyDescent="0.2">
      <c r="A12" s="73"/>
      <c r="B12" s="57">
        <v>663</v>
      </c>
      <c r="C12" s="57" t="s">
        <v>0</v>
      </c>
      <c r="D12" s="57" t="s">
        <v>0</v>
      </c>
      <c r="E12" s="57">
        <v>663</v>
      </c>
      <c r="F12" s="57" t="s">
        <v>0</v>
      </c>
      <c r="G12" s="57" t="s">
        <v>0</v>
      </c>
      <c r="H12" s="57" t="s">
        <v>0</v>
      </c>
      <c r="I12" s="57" t="s">
        <v>0</v>
      </c>
      <c r="J12" s="57" t="s">
        <v>0</v>
      </c>
      <c r="K12" s="57">
        <v>663</v>
      </c>
      <c r="L12" s="57" t="s">
        <v>0</v>
      </c>
      <c r="M12" s="57" t="s">
        <v>0</v>
      </c>
      <c r="N12" s="57" t="s">
        <v>0</v>
      </c>
      <c r="O12" s="57" t="s">
        <v>0</v>
      </c>
      <c r="P12" s="57">
        <v>663</v>
      </c>
      <c r="Q12" s="57" t="s">
        <v>0</v>
      </c>
      <c r="R12" s="57" t="s">
        <v>0</v>
      </c>
      <c r="S12" s="57" t="s">
        <v>0</v>
      </c>
      <c r="T12" s="57" t="s">
        <v>0</v>
      </c>
      <c r="U12" s="57" t="s">
        <v>0</v>
      </c>
      <c r="V12" s="57" t="s">
        <v>0</v>
      </c>
      <c r="W12" s="57" t="s">
        <v>0</v>
      </c>
      <c r="X12" s="57" t="s">
        <v>0</v>
      </c>
      <c r="Y12" s="57" t="s">
        <v>0</v>
      </c>
      <c r="Z12" s="57" t="s">
        <v>0</v>
      </c>
      <c r="AA12" s="57">
        <v>663</v>
      </c>
      <c r="AB12" s="57" t="s">
        <v>0</v>
      </c>
      <c r="AC12" s="57" t="s">
        <v>0</v>
      </c>
      <c r="AD12" s="57" t="s">
        <v>0</v>
      </c>
      <c r="AE12" s="57">
        <v>663</v>
      </c>
      <c r="AF12" s="57" t="s">
        <v>0</v>
      </c>
      <c r="AG12" s="57" t="s">
        <v>0</v>
      </c>
      <c r="AH12" s="57" t="s">
        <v>0</v>
      </c>
      <c r="AI12" s="57" t="s">
        <v>0</v>
      </c>
      <c r="AJ12" s="57">
        <v>663</v>
      </c>
      <c r="AK12" s="57" t="s">
        <v>0</v>
      </c>
      <c r="AL12" s="57" t="s">
        <v>0</v>
      </c>
      <c r="AM12" s="57" t="s">
        <v>0</v>
      </c>
      <c r="AN12" s="57" t="s">
        <v>0</v>
      </c>
      <c r="AO12" s="57" t="s">
        <v>0</v>
      </c>
      <c r="AP12" s="57" t="s">
        <v>0</v>
      </c>
      <c r="AQ12" s="57" t="s">
        <v>0</v>
      </c>
      <c r="AR12" s="57">
        <v>663</v>
      </c>
      <c r="AS12" s="57" t="s">
        <v>0</v>
      </c>
      <c r="AT12" s="57" t="s">
        <v>0</v>
      </c>
      <c r="AU12" s="57" t="s">
        <v>0</v>
      </c>
      <c r="AV12" s="57" t="s">
        <v>0</v>
      </c>
      <c r="AW12" s="57" t="s">
        <v>0</v>
      </c>
      <c r="AX12" s="57" t="s">
        <v>0</v>
      </c>
      <c r="AY12" s="57" t="s">
        <v>0</v>
      </c>
      <c r="AZ12" s="57" t="s">
        <v>0</v>
      </c>
      <c r="BA12" s="57" t="s">
        <v>0</v>
      </c>
      <c r="BB12" s="57" t="s">
        <v>0</v>
      </c>
      <c r="BC12" s="57" t="s">
        <v>0</v>
      </c>
      <c r="BD12" s="57" t="s">
        <v>0</v>
      </c>
    </row>
    <row r="13" spans="1:56" s="48" customFormat="1" x14ac:dyDescent="0.2">
      <c r="A13" s="73"/>
      <c r="B13" s="33">
        <v>0.37</v>
      </c>
      <c r="C13" s="32">
        <v>0.38</v>
      </c>
      <c r="D13" s="32">
        <v>0.36</v>
      </c>
      <c r="E13" s="33">
        <v>0.37</v>
      </c>
      <c r="F13" s="32">
        <v>0.51</v>
      </c>
      <c r="G13" s="32">
        <v>0.38</v>
      </c>
      <c r="H13" s="32">
        <v>0.36</v>
      </c>
      <c r="I13" s="32">
        <v>0.3</v>
      </c>
      <c r="J13" s="32">
        <v>0.22</v>
      </c>
      <c r="K13" s="33">
        <v>0.37</v>
      </c>
      <c r="L13" s="32">
        <v>0.37</v>
      </c>
      <c r="M13" s="32">
        <v>0.28999999999999998</v>
      </c>
      <c r="N13" s="32">
        <v>0.45</v>
      </c>
      <c r="O13" s="58">
        <v>0</v>
      </c>
      <c r="P13" s="33">
        <v>0.37</v>
      </c>
      <c r="Q13" s="32">
        <v>0.01</v>
      </c>
      <c r="R13" s="32">
        <v>0.88</v>
      </c>
      <c r="S13" s="32">
        <v>0.13</v>
      </c>
      <c r="T13" s="32">
        <v>7.0000000000000007E-2</v>
      </c>
      <c r="U13" s="58">
        <v>0</v>
      </c>
      <c r="V13" s="58">
        <v>0</v>
      </c>
      <c r="W13" s="32">
        <v>0.22</v>
      </c>
      <c r="X13" s="32">
        <v>0.16</v>
      </c>
      <c r="Y13" s="32">
        <v>7.0000000000000007E-2</v>
      </c>
      <c r="Z13" s="32">
        <v>0.2</v>
      </c>
      <c r="AA13" s="33">
        <v>0.37</v>
      </c>
      <c r="AB13" s="32">
        <v>0.49</v>
      </c>
      <c r="AC13" s="32">
        <v>0.28000000000000003</v>
      </c>
      <c r="AD13" s="32">
        <v>0.23</v>
      </c>
      <c r="AE13" s="33">
        <v>0.37</v>
      </c>
      <c r="AF13" s="32">
        <v>0.04</v>
      </c>
      <c r="AG13" s="32">
        <v>0.78</v>
      </c>
      <c r="AH13" s="32">
        <v>0.27</v>
      </c>
      <c r="AI13" s="32">
        <v>0.36</v>
      </c>
      <c r="AJ13" s="33">
        <v>0.37</v>
      </c>
      <c r="AK13" s="32">
        <v>0.48</v>
      </c>
      <c r="AL13" s="32">
        <v>0.41</v>
      </c>
      <c r="AM13" s="32">
        <v>0.28000000000000003</v>
      </c>
      <c r="AN13" s="32">
        <v>0.34</v>
      </c>
      <c r="AO13" s="32">
        <v>0.19</v>
      </c>
      <c r="AP13" s="32">
        <v>0.28999999999999998</v>
      </c>
      <c r="AQ13" s="32">
        <v>0.46</v>
      </c>
      <c r="AR13" s="33">
        <v>0.37</v>
      </c>
      <c r="AS13" s="58">
        <v>0</v>
      </c>
      <c r="AT13" s="32">
        <v>1</v>
      </c>
      <c r="AU13" s="58">
        <v>0</v>
      </c>
      <c r="AV13" s="58">
        <v>0</v>
      </c>
      <c r="AW13" s="58">
        <v>0</v>
      </c>
      <c r="AX13" s="58">
        <v>0</v>
      </c>
      <c r="AY13" s="58">
        <v>0</v>
      </c>
      <c r="AZ13" s="58">
        <v>0</v>
      </c>
      <c r="BA13" s="58">
        <v>0</v>
      </c>
      <c r="BB13" s="58">
        <v>0</v>
      </c>
      <c r="BC13" s="58">
        <v>0</v>
      </c>
      <c r="BD13" s="58">
        <v>0</v>
      </c>
    </row>
    <row r="14" spans="1:56" s="56" customFormat="1" x14ac:dyDescent="0.2">
      <c r="A14" s="73" t="s">
        <v>45</v>
      </c>
      <c r="B14" s="57">
        <v>133</v>
      </c>
      <c r="C14" s="57">
        <v>67</v>
      </c>
      <c r="D14" s="57">
        <v>65</v>
      </c>
      <c r="E14" s="57">
        <v>133</v>
      </c>
      <c r="F14" s="57">
        <v>48</v>
      </c>
      <c r="G14" s="57">
        <v>27</v>
      </c>
      <c r="H14" s="57">
        <v>19</v>
      </c>
      <c r="I14" s="57">
        <v>11</v>
      </c>
      <c r="J14" s="57">
        <v>28</v>
      </c>
      <c r="K14" s="57">
        <v>133</v>
      </c>
      <c r="L14" s="57">
        <v>125</v>
      </c>
      <c r="M14" s="57">
        <v>4</v>
      </c>
      <c r="N14" s="57">
        <v>4</v>
      </c>
      <c r="O14" s="57">
        <v>0</v>
      </c>
      <c r="P14" s="57">
        <v>133</v>
      </c>
      <c r="Q14" s="57">
        <v>2</v>
      </c>
      <c r="R14" s="57">
        <v>27</v>
      </c>
      <c r="S14" s="57">
        <v>65</v>
      </c>
      <c r="T14" s="57">
        <v>7</v>
      </c>
      <c r="U14" s="57">
        <v>0</v>
      </c>
      <c r="V14" s="57">
        <v>0</v>
      </c>
      <c r="W14" s="57">
        <v>8</v>
      </c>
      <c r="X14" s="57">
        <v>0</v>
      </c>
      <c r="Y14" s="57">
        <v>2</v>
      </c>
      <c r="Z14" s="57">
        <v>21</v>
      </c>
      <c r="AA14" s="57">
        <v>133</v>
      </c>
      <c r="AB14" s="57">
        <v>108</v>
      </c>
      <c r="AC14" s="57">
        <v>22</v>
      </c>
      <c r="AD14" s="57">
        <v>3</v>
      </c>
      <c r="AE14" s="57">
        <v>133</v>
      </c>
      <c r="AF14" s="57">
        <v>19</v>
      </c>
      <c r="AG14" s="57">
        <v>41</v>
      </c>
      <c r="AH14" s="57">
        <v>59</v>
      </c>
      <c r="AI14" s="57">
        <v>13</v>
      </c>
      <c r="AJ14" s="57">
        <v>133</v>
      </c>
      <c r="AK14" s="57">
        <v>45</v>
      </c>
      <c r="AL14" s="57">
        <v>19</v>
      </c>
      <c r="AM14" s="57">
        <v>19</v>
      </c>
      <c r="AN14" s="57">
        <v>6</v>
      </c>
      <c r="AO14" s="57">
        <v>22</v>
      </c>
      <c r="AP14" s="57">
        <v>10</v>
      </c>
      <c r="AQ14" s="57">
        <v>13</v>
      </c>
      <c r="AR14" s="57">
        <v>133</v>
      </c>
      <c r="AS14" s="57">
        <v>0</v>
      </c>
      <c r="AT14" s="57">
        <v>0</v>
      </c>
      <c r="AU14" s="57">
        <v>133</v>
      </c>
      <c r="AV14" s="57">
        <v>0</v>
      </c>
      <c r="AW14" s="57">
        <v>0</v>
      </c>
      <c r="AX14" s="57">
        <v>0</v>
      </c>
      <c r="AY14" s="57">
        <v>0</v>
      </c>
      <c r="AZ14" s="57">
        <v>0</v>
      </c>
      <c r="BA14" s="57">
        <v>0</v>
      </c>
      <c r="BB14" s="57">
        <v>0</v>
      </c>
      <c r="BC14" s="57">
        <v>0</v>
      </c>
      <c r="BD14" s="57">
        <v>0</v>
      </c>
    </row>
    <row r="15" spans="1:56" x14ac:dyDescent="0.2">
      <c r="A15" s="73"/>
      <c r="B15" s="31">
        <v>144</v>
      </c>
      <c r="C15" s="34" t="s">
        <v>0</v>
      </c>
      <c r="D15" s="34" t="s">
        <v>0</v>
      </c>
      <c r="E15" s="31">
        <v>144</v>
      </c>
      <c r="F15" s="34" t="s">
        <v>0</v>
      </c>
      <c r="G15" s="34" t="s">
        <v>0</v>
      </c>
      <c r="H15" s="34" t="s">
        <v>0</v>
      </c>
      <c r="I15" s="34" t="s">
        <v>0</v>
      </c>
      <c r="J15" s="34" t="s">
        <v>0</v>
      </c>
      <c r="K15" s="31">
        <v>144</v>
      </c>
      <c r="L15" s="34" t="s">
        <v>0</v>
      </c>
      <c r="M15" s="34" t="s">
        <v>0</v>
      </c>
      <c r="N15" s="34" t="s">
        <v>0</v>
      </c>
      <c r="O15" s="34" t="s">
        <v>0</v>
      </c>
      <c r="P15" s="31">
        <v>144</v>
      </c>
      <c r="Q15" s="34" t="s">
        <v>0</v>
      </c>
      <c r="R15" s="34" t="s">
        <v>0</v>
      </c>
      <c r="S15" s="34" t="s">
        <v>0</v>
      </c>
      <c r="T15" s="34" t="s">
        <v>0</v>
      </c>
      <c r="U15" s="34" t="s">
        <v>0</v>
      </c>
      <c r="V15" s="34" t="s">
        <v>0</v>
      </c>
      <c r="W15" s="34" t="s">
        <v>0</v>
      </c>
      <c r="X15" s="34" t="s">
        <v>0</v>
      </c>
      <c r="Y15" s="34" t="s">
        <v>0</v>
      </c>
      <c r="Z15" s="34" t="s">
        <v>0</v>
      </c>
      <c r="AA15" s="31">
        <v>144</v>
      </c>
      <c r="AB15" s="34" t="s">
        <v>0</v>
      </c>
      <c r="AC15" s="34" t="s">
        <v>0</v>
      </c>
      <c r="AD15" s="34" t="s">
        <v>0</v>
      </c>
      <c r="AE15" s="31">
        <v>144</v>
      </c>
      <c r="AF15" s="34" t="s">
        <v>0</v>
      </c>
      <c r="AG15" s="34" t="s">
        <v>0</v>
      </c>
      <c r="AH15" s="34" t="s">
        <v>0</v>
      </c>
      <c r="AI15" s="34" t="s">
        <v>0</v>
      </c>
      <c r="AJ15" s="31">
        <v>144</v>
      </c>
      <c r="AK15" s="34" t="s">
        <v>0</v>
      </c>
      <c r="AL15" s="34" t="s">
        <v>0</v>
      </c>
      <c r="AM15" s="34" t="s">
        <v>0</v>
      </c>
      <c r="AN15" s="34" t="s">
        <v>0</v>
      </c>
      <c r="AO15" s="34" t="s">
        <v>0</v>
      </c>
      <c r="AP15" s="34" t="s">
        <v>0</v>
      </c>
      <c r="AQ15" s="34" t="s">
        <v>0</v>
      </c>
      <c r="AR15" s="31">
        <v>144</v>
      </c>
      <c r="AS15" s="34" t="s">
        <v>0</v>
      </c>
      <c r="AT15" s="34" t="s">
        <v>0</v>
      </c>
      <c r="AU15" s="34" t="s">
        <v>0</v>
      </c>
      <c r="AV15" s="34" t="s">
        <v>0</v>
      </c>
      <c r="AW15" s="34" t="s">
        <v>0</v>
      </c>
      <c r="AX15" s="34" t="s">
        <v>0</v>
      </c>
      <c r="AY15" s="34" t="s">
        <v>0</v>
      </c>
      <c r="AZ15" s="34" t="s">
        <v>0</v>
      </c>
      <c r="BA15" s="34" t="s">
        <v>0</v>
      </c>
      <c r="BB15" s="34" t="s">
        <v>0</v>
      </c>
      <c r="BC15" s="34" t="s">
        <v>0</v>
      </c>
      <c r="BD15" s="34" t="s">
        <v>0</v>
      </c>
    </row>
    <row r="16" spans="1:56" x14ac:dyDescent="0.2">
      <c r="A16" s="73"/>
      <c r="B16" s="33">
        <v>7.0000000000000007E-2</v>
      </c>
      <c r="C16" s="32">
        <v>7.0000000000000007E-2</v>
      </c>
      <c r="D16" s="32">
        <v>7.0000000000000007E-2</v>
      </c>
      <c r="E16" s="33">
        <v>7.0000000000000007E-2</v>
      </c>
      <c r="F16" s="32">
        <v>0.09</v>
      </c>
      <c r="G16" s="32">
        <v>0.08</v>
      </c>
      <c r="H16" s="32">
        <v>0.06</v>
      </c>
      <c r="I16" s="32">
        <v>0.04</v>
      </c>
      <c r="J16" s="32">
        <v>0.06</v>
      </c>
      <c r="K16" s="33">
        <v>7.0000000000000007E-2</v>
      </c>
      <c r="L16" s="32">
        <v>7.0000000000000007E-2</v>
      </c>
      <c r="M16" s="32">
        <v>0.02</v>
      </c>
      <c r="N16" s="32">
        <v>0.04</v>
      </c>
      <c r="O16" s="32">
        <v>0</v>
      </c>
      <c r="P16" s="33">
        <v>7.0000000000000007E-2</v>
      </c>
      <c r="Q16" s="32">
        <v>0</v>
      </c>
      <c r="R16" s="32">
        <v>0.04</v>
      </c>
      <c r="S16" s="32">
        <v>0.76</v>
      </c>
      <c r="T16" s="32">
        <v>0.09</v>
      </c>
      <c r="U16" s="32">
        <v>0</v>
      </c>
      <c r="V16" s="32">
        <v>0</v>
      </c>
      <c r="W16" s="32">
        <v>0.2</v>
      </c>
      <c r="X16" s="32">
        <v>0</v>
      </c>
      <c r="Y16" s="32">
        <v>0.02</v>
      </c>
      <c r="Z16" s="32">
        <v>0.1</v>
      </c>
      <c r="AA16" s="33">
        <v>7.0000000000000007E-2</v>
      </c>
      <c r="AB16" s="32">
        <v>0.13</v>
      </c>
      <c r="AC16" s="32">
        <v>0.02</v>
      </c>
      <c r="AD16" s="32">
        <v>0.02</v>
      </c>
      <c r="AE16" s="33">
        <v>7.0000000000000007E-2</v>
      </c>
      <c r="AF16" s="32">
        <v>0.03</v>
      </c>
      <c r="AG16" s="32">
        <v>0.06</v>
      </c>
      <c r="AH16" s="32">
        <v>0.14000000000000001</v>
      </c>
      <c r="AI16" s="32">
        <v>7.0000000000000007E-2</v>
      </c>
      <c r="AJ16" s="33">
        <v>7.0000000000000007E-2</v>
      </c>
      <c r="AK16" s="32">
        <v>0.09</v>
      </c>
      <c r="AL16" s="32">
        <v>7.0000000000000007E-2</v>
      </c>
      <c r="AM16" s="32">
        <v>7.0000000000000007E-2</v>
      </c>
      <c r="AN16" s="32">
        <v>0.03</v>
      </c>
      <c r="AO16" s="32">
        <v>0.09</v>
      </c>
      <c r="AP16" s="32">
        <v>0.04</v>
      </c>
      <c r="AQ16" s="32">
        <v>0.05</v>
      </c>
      <c r="AR16" s="33">
        <v>7.0000000000000007E-2</v>
      </c>
      <c r="AS16" s="32">
        <v>0</v>
      </c>
      <c r="AT16" s="32">
        <v>0</v>
      </c>
      <c r="AU16" s="32">
        <v>1</v>
      </c>
      <c r="AV16" s="32">
        <v>0</v>
      </c>
      <c r="AW16" s="32">
        <v>0</v>
      </c>
      <c r="AX16" s="32">
        <v>0</v>
      </c>
      <c r="AY16" s="32">
        <v>0</v>
      </c>
      <c r="AZ16" s="32">
        <v>0</v>
      </c>
      <c r="BA16" s="32">
        <v>0</v>
      </c>
      <c r="BB16" s="32">
        <v>0</v>
      </c>
      <c r="BC16" s="32">
        <v>0</v>
      </c>
      <c r="BD16" s="32">
        <v>0</v>
      </c>
    </row>
    <row r="17" spans="1:56" x14ac:dyDescent="0.2">
      <c r="A17" s="73" t="s">
        <v>46</v>
      </c>
      <c r="B17" s="31">
        <v>55</v>
      </c>
      <c r="C17" s="31">
        <v>23</v>
      </c>
      <c r="D17" s="31">
        <v>32</v>
      </c>
      <c r="E17" s="31">
        <v>55</v>
      </c>
      <c r="F17" s="31">
        <v>15</v>
      </c>
      <c r="G17" s="31">
        <v>12</v>
      </c>
      <c r="H17" s="31">
        <v>10</v>
      </c>
      <c r="I17" s="31">
        <v>9</v>
      </c>
      <c r="J17" s="31">
        <v>8</v>
      </c>
      <c r="K17" s="31">
        <v>55</v>
      </c>
      <c r="L17" s="31">
        <v>0</v>
      </c>
      <c r="M17" s="31">
        <v>55</v>
      </c>
      <c r="N17" s="31">
        <v>0</v>
      </c>
      <c r="O17" s="31">
        <v>0</v>
      </c>
      <c r="P17" s="31">
        <v>55</v>
      </c>
      <c r="Q17" s="31">
        <v>0</v>
      </c>
      <c r="R17" s="31">
        <v>3</v>
      </c>
      <c r="S17" s="31">
        <v>0</v>
      </c>
      <c r="T17" s="31">
        <v>0</v>
      </c>
      <c r="U17" s="31">
        <v>49</v>
      </c>
      <c r="V17" s="31">
        <v>0</v>
      </c>
      <c r="W17" s="31">
        <v>0</v>
      </c>
      <c r="X17" s="31">
        <v>0</v>
      </c>
      <c r="Y17" s="31">
        <v>0</v>
      </c>
      <c r="Z17" s="31">
        <v>2</v>
      </c>
      <c r="AA17" s="31">
        <v>55</v>
      </c>
      <c r="AB17" s="31">
        <v>31</v>
      </c>
      <c r="AC17" s="31">
        <v>21</v>
      </c>
      <c r="AD17" s="31">
        <v>2</v>
      </c>
      <c r="AE17" s="31">
        <v>55</v>
      </c>
      <c r="AF17" s="31">
        <v>1</v>
      </c>
      <c r="AG17" s="31">
        <v>25</v>
      </c>
      <c r="AH17" s="31">
        <v>25</v>
      </c>
      <c r="AI17" s="31">
        <v>3</v>
      </c>
      <c r="AJ17" s="31">
        <v>55</v>
      </c>
      <c r="AK17" s="31">
        <v>12</v>
      </c>
      <c r="AL17" s="31">
        <v>10</v>
      </c>
      <c r="AM17" s="31">
        <v>7</v>
      </c>
      <c r="AN17" s="31">
        <v>8</v>
      </c>
      <c r="AO17" s="31">
        <v>6</v>
      </c>
      <c r="AP17" s="31">
        <v>3</v>
      </c>
      <c r="AQ17" s="31">
        <v>8</v>
      </c>
      <c r="AR17" s="31">
        <v>55</v>
      </c>
      <c r="AS17" s="31">
        <v>0</v>
      </c>
      <c r="AT17" s="31">
        <v>0</v>
      </c>
      <c r="AU17" s="31">
        <v>0</v>
      </c>
      <c r="AV17" s="31">
        <v>55</v>
      </c>
      <c r="AW17" s="31">
        <v>0</v>
      </c>
      <c r="AX17" s="31">
        <v>0</v>
      </c>
      <c r="AY17" s="31">
        <v>0</v>
      </c>
      <c r="AZ17" s="31">
        <v>0</v>
      </c>
      <c r="BA17" s="31">
        <v>0</v>
      </c>
      <c r="BB17" s="31">
        <v>0</v>
      </c>
      <c r="BC17" s="31">
        <v>0</v>
      </c>
      <c r="BD17" s="31">
        <v>0</v>
      </c>
    </row>
    <row r="18" spans="1:56" s="56" customFormat="1" x14ac:dyDescent="0.2">
      <c r="A18" s="73"/>
      <c r="B18" s="57">
        <v>73</v>
      </c>
      <c r="C18" s="57" t="s">
        <v>0</v>
      </c>
      <c r="D18" s="57" t="s">
        <v>0</v>
      </c>
      <c r="E18" s="57">
        <v>73</v>
      </c>
      <c r="F18" s="57" t="s">
        <v>0</v>
      </c>
      <c r="G18" s="57" t="s">
        <v>0</v>
      </c>
      <c r="H18" s="57" t="s">
        <v>0</v>
      </c>
      <c r="I18" s="57" t="s">
        <v>0</v>
      </c>
      <c r="J18" s="57" t="s">
        <v>0</v>
      </c>
      <c r="K18" s="57">
        <v>73</v>
      </c>
      <c r="L18" s="57" t="s">
        <v>0</v>
      </c>
      <c r="M18" s="57" t="s">
        <v>0</v>
      </c>
      <c r="N18" s="57" t="s">
        <v>0</v>
      </c>
      <c r="O18" s="57" t="s">
        <v>0</v>
      </c>
      <c r="P18" s="57">
        <v>73</v>
      </c>
      <c r="Q18" s="57" t="s">
        <v>0</v>
      </c>
      <c r="R18" s="57" t="s">
        <v>0</v>
      </c>
      <c r="S18" s="57" t="s">
        <v>0</v>
      </c>
      <c r="T18" s="57" t="s">
        <v>0</v>
      </c>
      <c r="U18" s="57" t="s">
        <v>0</v>
      </c>
      <c r="V18" s="57" t="s">
        <v>0</v>
      </c>
      <c r="W18" s="57" t="s">
        <v>0</v>
      </c>
      <c r="X18" s="57" t="s">
        <v>0</v>
      </c>
      <c r="Y18" s="57" t="s">
        <v>0</v>
      </c>
      <c r="Z18" s="57" t="s">
        <v>0</v>
      </c>
      <c r="AA18" s="57">
        <v>73</v>
      </c>
      <c r="AB18" s="57" t="s">
        <v>0</v>
      </c>
      <c r="AC18" s="57" t="s">
        <v>0</v>
      </c>
      <c r="AD18" s="57" t="s">
        <v>0</v>
      </c>
      <c r="AE18" s="57">
        <v>73</v>
      </c>
      <c r="AF18" s="57" t="s">
        <v>0</v>
      </c>
      <c r="AG18" s="57" t="s">
        <v>0</v>
      </c>
      <c r="AH18" s="57" t="s">
        <v>0</v>
      </c>
      <c r="AI18" s="57" t="s">
        <v>0</v>
      </c>
      <c r="AJ18" s="57">
        <v>73</v>
      </c>
      <c r="AK18" s="57" t="s">
        <v>0</v>
      </c>
      <c r="AL18" s="57" t="s">
        <v>0</v>
      </c>
      <c r="AM18" s="57" t="s">
        <v>0</v>
      </c>
      <c r="AN18" s="57" t="s">
        <v>0</v>
      </c>
      <c r="AO18" s="57" t="s">
        <v>0</v>
      </c>
      <c r="AP18" s="57" t="s">
        <v>0</v>
      </c>
      <c r="AQ18" s="57" t="s">
        <v>0</v>
      </c>
      <c r="AR18" s="57">
        <v>73</v>
      </c>
      <c r="AS18" s="57" t="s">
        <v>0</v>
      </c>
      <c r="AT18" s="57" t="s">
        <v>0</v>
      </c>
      <c r="AU18" s="57" t="s">
        <v>0</v>
      </c>
      <c r="AV18" s="57" t="s">
        <v>0</v>
      </c>
      <c r="AW18" s="57" t="s">
        <v>0</v>
      </c>
      <c r="AX18" s="57" t="s">
        <v>0</v>
      </c>
      <c r="AY18" s="57" t="s">
        <v>0</v>
      </c>
      <c r="AZ18" s="57" t="s">
        <v>0</v>
      </c>
      <c r="BA18" s="57" t="s">
        <v>0</v>
      </c>
      <c r="BB18" s="57" t="s">
        <v>0</v>
      </c>
      <c r="BC18" s="57" t="s">
        <v>0</v>
      </c>
      <c r="BD18" s="57" t="s">
        <v>0</v>
      </c>
    </row>
    <row r="19" spans="1:56" s="48" customFormat="1" x14ac:dyDescent="0.2">
      <c r="A19" s="73"/>
      <c r="B19" s="33">
        <v>0.03</v>
      </c>
      <c r="C19" s="32">
        <v>0.02</v>
      </c>
      <c r="D19" s="32">
        <v>0.03</v>
      </c>
      <c r="E19" s="33">
        <v>0.03</v>
      </c>
      <c r="F19" s="32">
        <v>0.03</v>
      </c>
      <c r="G19" s="32">
        <v>0.04</v>
      </c>
      <c r="H19" s="32">
        <v>0.03</v>
      </c>
      <c r="I19" s="32">
        <v>0.03</v>
      </c>
      <c r="J19" s="32">
        <v>0.02</v>
      </c>
      <c r="K19" s="33">
        <v>0.03</v>
      </c>
      <c r="L19" s="58">
        <v>0</v>
      </c>
      <c r="M19" s="32">
        <v>0.32</v>
      </c>
      <c r="N19" s="58">
        <v>0</v>
      </c>
      <c r="O19" s="58">
        <v>0</v>
      </c>
      <c r="P19" s="33">
        <v>0.03</v>
      </c>
      <c r="Q19" s="58">
        <v>0</v>
      </c>
      <c r="R19" s="32">
        <v>0</v>
      </c>
      <c r="S19" s="32">
        <v>0</v>
      </c>
      <c r="T19" s="58">
        <v>0</v>
      </c>
      <c r="U19" s="32">
        <v>0.99</v>
      </c>
      <c r="V19" s="58">
        <v>0</v>
      </c>
      <c r="W19" s="32">
        <v>0</v>
      </c>
      <c r="X19" s="58">
        <v>0</v>
      </c>
      <c r="Y19" s="58">
        <v>0</v>
      </c>
      <c r="Z19" s="32">
        <v>0.01</v>
      </c>
      <c r="AA19" s="33">
        <v>0.03</v>
      </c>
      <c r="AB19" s="32">
        <v>0.04</v>
      </c>
      <c r="AC19" s="32">
        <v>0.02</v>
      </c>
      <c r="AD19" s="32">
        <v>0.01</v>
      </c>
      <c r="AE19" s="33">
        <v>0.03</v>
      </c>
      <c r="AF19" s="32">
        <v>0</v>
      </c>
      <c r="AG19" s="32">
        <v>0.04</v>
      </c>
      <c r="AH19" s="32">
        <v>0.06</v>
      </c>
      <c r="AI19" s="32">
        <v>0.02</v>
      </c>
      <c r="AJ19" s="33">
        <v>0.03</v>
      </c>
      <c r="AK19" s="32">
        <v>0.03</v>
      </c>
      <c r="AL19" s="32">
        <v>0.04</v>
      </c>
      <c r="AM19" s="32">
        <v>0.03</v>
      </c>
      <c r="AN19" s="32">
        <v>0.04</v>
      </c>
      <c r="AO19" s="32">
        <v>0.03</v>
      </c>
      <c r="AP19" s="32">
        <v>0.01</v>
      </c>
      <c r="AQ19" s="32">
        <v>0.03</v>
      </c>
      <c r="AR19" s="33">
        <v>0.03</v>
      </c>
      <c r="AS19" s="58">
        <v>0</v>
      </c>
      <c r="AT19" s="58">
        <v>0</v>
      </c>
      <c r="AU19" s="58">
        <v>0</v>
      </c>
      <c r="AV19" s="32">
        <v>1</v>
      </c>
      <c r="AW19" s="58">
        <v>0</v>
      </c>
      <c r="AX19" s="58">
        <v>0</v>
      </c>
      <c r="AY19" s="58">
        <v>0</v>
      </c>
      <c r="AZ19" s="58">
        <v>0</v>
      </c>
      <c r="BA19" s="58">
        <v>0</v>
      </c>
      <c r="BB19" s="58">
        <v>0</v>
      </c>
      <c r="BC19" s="58">
        <v>0</v>
      </c>
      <c r="BD19" s="58">
        <v>0</v>
      </c>
    </row>
    <row r="20" spans="1:56" s="56" customFormat="1" x14ac:dyDescent="0.2">
      <c r="A20" s="73" t="s">
        <v>26</v>
      </c>
      <c r="B20" s="57">
        <v>9</v>
      </c>
      <c r="C20" s="57">
        <v>5</v>
      </c>
      <c r="D20" s="57">
        <v>4</v>
      </c>
      <c r="E20" s="57">
        <v>9</v>
      </c>
      <c r="F20" s="57">
        <v>0</v>
      </c>
      <c r="G20" s="57">
        <v>0</v>
      </c>
      <c r="H20" s="57">
        <v>6</v>
      </c>
      <c r="I20" s="57">
        <v>0</v>
      </c>
      <c r="J20" s="57">
        <v>2</v>
      </c>
      <c r="K20" s="57">
        <v>9</v>
      </c>
      <c r="L20" s="57">
        <v>0</v>
      </c>
      <c r="M20" s="57">
        <v>0</v>
      </c>
      <c r="N20" s="57">
        <v>9</v>
      </c>
      <c r="O20" s="57">
        <v>0</v>
      </c>
      <c r="P20" s="57">
        <v>9</v>
      </c>
      <c r="Q20" s="57">
        <v>1</v>
      </c>
      <c r="R20" s="57">
        <v>0</v>
      </c>
      <c r="S20" s="57">
        <v>0</v>
      </c>
      <c r="T20" s="57">
        <v>1</v>
      </c>
      <c r="U20" s="57">
        <v>0</v>
      </c>
      <c r="V20" s="57">
        <v>5</v>
      </c>
      <c r="W20" s="57">
        <v>0</v>
      </c>
      <c r="X20" s="57">
        <v>0</v>
      </c>
      <c r="Y20" s="57">
        <v>0</v>
      </c>
      <c r="Z20" s="57">
        <v>2</v>
      </c>
      <c r="AA20" s="57">
        <v>9</v>
      </c>
      <c r="AB20" s="57">
        <v>4</v>
      </c>
      <c r="AC20" s="57">
        <v>5</v>
      </c>
      <c r="AD20" s="57">
        <v>0</v>
      </c>
      <c r="AE20" s="57">
        <v>9</v>
      </c>
      <c r="AF20" s="57">
        <v>5</v>
      </c>
      <c r="AG20" s="57">
        <v>0</v>
      </c>
      <c r="AH20" s="57">
        <v>3</v>
      </c>
      <c r="AI20" s="57">
        <v>1</v>
      </c>
      <c r="AJ20" s="57">
        <v>9</v>
      </c>
      <c r="AK20" s="57">
        <v>0</v>
      </c>
      <c r="AL20" s="57">
        <v>0</v>
      </c>
      <c r="AM20" s="57">
        <v>3</v>
      </c>
      <c r="AN20" s="57">
        <v>4</v>
      </c>
      <c r="AO20" s="57">
        <v>0</v>
      </c>
      <c r="AP20" s="57">
        <v>2</v>
      </c>
      <c r="AQ20" s="57">
        <v>0</v>
      </c>
      <c r="AR20" s="57">
        <v>9</v>
      </c>
      <c r="AS20" s="57">
        <v>0</v>
      </c>
      <c r="AT20" s="57">
        <v>0</v>
      </c>
      <c r="AU20" s="57">
        <v>0</v>
      </c>
      <c r="AV20" s="57">
        <v>0</v>
      </c>
      <c r="AW20" s="57">
        <v>9</v>
      </c>
      <c r="AX20" s="57">
        <v>0</v>
      </c>
      <c r="AY20" s="57">
        <v>0</v>
      </c>
      <c r="AZ20" s="57">
        <v>0</v>
      </c>
      <c r="BA20" s="57">
        <v>0</v>
      </c>
      <c r="BB20" s="57">
        <v>0</v>
      </c>
      <c r="BC20" s="57">
        <v>0</v>
      </c>
      <c r="BD20" s="57">
        <v>0</v>
      </c>
    </row>
    <row r="21" spans="1:56" x14ac:dyDescent="0.2">
      <c r="A21" s="73"/>
      <c r="B21" s="31">
        <v>10</v>
      </c>
      <c r="C21" s="34" t="s">
        <v>0</v>
      </c>
      <c r="D21" s="34" t="s">
        <v>0</v>
      </c>
      <c r="E21" s="31">
        <v>10</v>
      </c>
      <c r="F21" s="34" t="s">
        <v>0</v>
      </c>
      <c r="G21" s="34" t="s">
        <v>0</v>
      </c>
      <c r="H21" s="34" t="s">
        <v>0</v>
      </c>
      <c r="I21" s="34" t="s">
        <v>0</v>
      </c>
      <c r="J21" s="34" t="s">
        <v>0</v>
      </c>
      <c r="K21" s="31">
        <v>10</v>
      </c>
      <c r="L21" s="34" t="s">
        <v>0</v>
      </c>
      <c r="M21" s="34" t="s">
        <v>0</v>
      </c>
      <c r="N21" s="34" t="s">
        <v>0</v>
      </c>
      <c r="O21" s="34" t="s">
        <v>0</v>
      </c>
      <c r="P21" s="31">
        <v>10</v>
      </c>
      <c r="Q21" s="34" t="s">
        <v>0</v>
      </c>
      <c r="R21" s="34" t="s">
        <v>0</v>
      </c>
      <c r="S21" s="34" t="s">
        <v>0</v>
      </c>
      <c r="T21" s="34" t="s">
        <v>0</v>
      </c>
      <c r="U21" s="34" t="s">
        <v>0</v>
      </c>
      <c r="V21" s="34" t="s">
        <v>0</v>
      </c>
      <c r="W21" s="34" t="s">
        <v>0</v>
      </c>
      <c r="X21" s="34" t="s">
        <v>0</v>
      </c>
      <c r="Y21" s="34" t="s">
        <v>0</v>
      </c>
      <c r="Z21" s="34" t="s">
        <v>0</v>
      </c>
      <c r="AA21" s="31">
        <v>10</v>
      </c>
      <c r="AB21" s="34" t="s">
        <v>0</v>
      </c>
      <c r="AC21" s="34" t="s">
        <v>0</v>
      </c>
      <c r="AD21" s="34" t="s">
        <v>0</v>
      </c>
      <c r="AE21" s="31">
        <v>10</v>
      </c>
      <c r="AF21" s="34" t="s">
        <v>0</v>
      </c>
      <c r="AG21" s="34" t="s">
        <v>0</v>
      </c>
      <c r="AH21" s="34" t="s">
        <v>0</v>
      </c>
      <c r="AI21" s="34" t="s">
        <v>0</v>
      </c>
      <c r="AJ21" s="31">
        <v>10</v>
      </c>
      <c r="AK21" s="34" t="s">
        <v>0</v>
      </c>
      <c r="AL21" s="34" t="s">
        <v>0</v>
      </c>
      <c r="AM21" s="34" t="s">
        <v>0</v>
      </c>
      <c r="AN21" s="34" t="s">
        <v>0</v>
      </c>
      <c r="AO21" s="34" t="s">
        <v>0</v>
      </c>
      <c r="AP21" s="34" t="s">
        <v>0</v>
      </c>
      <c r="AQ21" s="34" t="s">
        <v>0</v>
      </c>
      <c r="AR21" s="31">
        <v>10</v>
      </c>
      <c r="AS21" s="34" t="s">
        <v>0</v>
      </c>
      <c r="AT21" s="34" t="s">
        <v>0</v>
      </c>
      <c r="AU21" s="34" t="s">
        <v>0</v>
      </c>
      <c r="AV21" s="34" t="s">
        <v>0</v>
      </c>
      <c r="AW21" s="34" t="s">
        <v>0</v>
      </c>
      <c r="AX21" s="34" t="s">
        <v>0</v>
      </c>
      <c r="AY21" s="34" t="s">
        <v>0</v>
      </c>
      <c r="AZ21" s="34" t="s">
        <v>0</v>
      </c>
      <c r="BA21" s="34" t="s">
        <v>0</v>
      </c>
      <c r="BB21" s="34" t="s">
        <v>0</v>
      </c>
      <c r="BC21" s="34" t="s">
        <v>0</v>
      </c>
      <c r="BD21" s="34" t="s">
        <v>0</v>
      </c>
    </row>
    <row r="22" spans="1:56" x14ac:dyDescent="0.2">
      <c r="A22" s="73"/>
      <c r="B22" s="33">
        <v>0</v>
      </c>
      <c r="C22" s="32">
        <v>0.01</v>
      </c>
      <c r="D22" s="32">
        <v>0</v>
      </c>
      <c r="E22" s="33">
        <v>0</v>
      </c>
      <c r="F22" s="32">
        <v>0</v>
      </c>
      <c r="G22" s="32">
        <v>0</v>
      </c>
      <c r="H22" s="32">
        <v>0.02</v>
      </c>
      <c r="I22" s="32">
        <v>0</v>
      </c>
      <c r="J22" s="32">
        <v>0.01</v>
      </c>
      <c r="K22" s="33">
        <v>0</v>
      </c>
      <c r="L22" s="32">
        <v>0</v>
      </c>
      <c r="M22" s="32">
        <v>0</v>
      </c>
      <c r="N22" s="32">
        <v>0.1</v>
      </c>
      <c r="O22" s="32">
        <v>0</v>
      </c>
      <c r="P22" s="33">
        <v>0</v>
      </c>
      <c r="Q22" s="32">
        <v>0</v>
      </c>
      <c r="R22" s="32">
        <v>0</v>
      </c>
      <c r="S22" s="32">
        <v>0</v>
      </c>
      <c r="T22" s="32">
        <v>0.01</v>
      </c>
      <c r="U22" s="32">
        <v>0</v>
      </c>
      <c r="V22" s="32">
        <v>0.92</v>
      </c>
      <c r="W22" s="32">
        <v>0</v>
      </c>
      <c r="X22" s="32">
        <v>0</v>
      </c>
      <c r="Y22" s="32">
        <v>0</v>
      </c>
      <c r="Z22" s="32">
        <v>0.01</v>
      </c>
      <c r="AA22" s="33">
        <v>0</v>
      </c>
      <c r="AB22" s="32">
        <v>0</v>
      </c>
      <c r="AC22" s="32">
        <v>0.01</v>
      </c>
      <c r="AD22" s="32">
        <v>0</v>
      </c>
      <c r="AE22" s="33">
        <v>0</v>
      </c>
      <c r="AF22" s="32">
        <v>0.01</v>
      </c>
      <c r="AG22" s="32">
        <v>0</v>
      </c>
      <c r="AH22" s="32">
        <v>0.01</v>
      </c>
      <c r="AI22" s="32">
        <v>0.01</v>
      </c>
      <c r="AJ22" s="33">
        <v>0</v>
      </c>
      <c r="AK22" s="32">
        <v>0</v>
      </c>
      <c r="AL22" s="32">
        <v>0</v>
      </c>
      <c r="AM22" s="32">
        <v>0.01</v>
      </c>
      <c r="AN22" s="32">
        <v>0.02</v>
      </c>
      <c r="AO22" s="32">
        <v>0</v>
      </c>
      <c r="AP22" s="32">
        <v>0.01</v>
      </c>
      <c r="AQ22" s="32">
        <v>0</v>
      </c>
      <c r="AR22" s="33">
        <v>0</v>
      </c>
      <c r="AS22" s="32">
        <v>0</v>
      </c>
      <c r="AT22" s="32">
        <v>0</v>
      </c>
      <c r="AU22" s="32">
        <v>0</v>
      </c>
      <c r="AV22" s="32">
        <v>0</v>
      </c>
      <c r="AW22" s="32">
        <v>1</v>
      </c>
      <c r="AX22" s="32">
        <v>0</v>
      </c>
      <c r="AY22" s="32">
        <v>0</v>
      </c>
      <c r="AZ22" s="32">
        <v>0</v>
      </c>
      <c r="BA22" s="32">
        <v>0</v>
      </c>
      <c r="BB22" s="32">
        <v>0</v>
      </c>
      <c r="BC22" s="32">
        <v>0</v>
      </c>
      <c r="BD22" s="32">
        <v>0</v>
      </c>
    </row>
    <row r="23" spans="1:56" x14ac:dyDescent="0.2">
      <c r="A23" s="73" t="s">
        <v>47</v>
      </c>
      <c r="B23" s="31">
        <v>33</v>
      </c>
      <c r="C23" s="31">
        <v>20</v>
      </c>
      <c r="D23" s="31">
        <v>13</v>
      </c>
      <c r="E23" s="31">
        <v>33</v>
      </c>
      <c r="F23" s="31">
        <v>4</v>
      </c>
      <c r="G23" s="31">
        <v>6</v>
      </c>
      <c r="H23" s="31">
        <v>7</v>
      </c>
      <c r="I23" s="31">
        <v>6</v>
      </c>
      <c r="J23" s="31">
        <v>10</v>
      </c>
      <c r="K23" s="31">
        <v>33</v>
      </c>
      <c r="L23" s="31">
        <v>31</v>
      </c>
      <c r="M23" s="31">
        <v>0</v>
      </c>
      <c r="N23" s="31">
        <v>2</v>
      </c>
      <c r="O23" s="31">
        <v>0</v>
      </c>
      <c r="P23" s="31">
        <v>33</v>
      </c>
      <c r="Q23" s="31">
        <v>3</v>
      </c>
      <c r="R23" s="31">
        <v>1</v>
      </c>
      <c r="S23" s="31">
        <v>0</v>
      </c>
      <c r="T23" s="31">
        <v>26</v>
      </c>
      <c r="U23" s="31">
        <v>0</v>
      </c>
      <c r="V23" s="31">
        <v>0</v>
      </c>
      <c r="W23" s="31">
        <v>0</v>
      </c>
      <c r="X23" s="31">
        <v>0</v>
      </c>
      <c r="Y23" s="31">
        <v>0</v>
      </c>
      <c r="Z23" s="31">
        <v>3</v>
      </c>
      <c r="AA23" s="31">
        <v>33</v>
      </c>
      <c r="AB23" s="31">
        <v>1</v>
      </c>
      <c r="AC23" s="31">
        <v>31</v>
      </c>
      <c r="AD23" s="31">
        <v>0</v>
      </c>
      <c r="AE23" s="31">
        <v>33</v>
      </c>
      <c r="AF23" s="31">
        <v>9</v>
      </c>
      <c r="AG23" s="31">
        <v>0</v>
      </c>
      <c r="AH23" s="31">
        <v>20</v>
      </c>
      <c r="AI23" s="31">
        <v>4</v>
      </c>
      <c r="AJ23" s="31">
        <v>33</v>
      </c>
      <c r="AK23" s="31">
        <v>5</v>
      </c>
      <c r="AL23" s="31">
        <v>5</v>
      </c>
      <c r="AM23" s="31">
        <v>3</v>
      </c>
      <c r="AN23" s="31">
        <v>7</v>
      </c>
      <c r="AO23" s="31">
        <v>2</v>
      </c>
      <c r="AP23" s="31">
        <v>8</v>
      </c>
      <c r="AQ23" s="31">
        <v>4</v>
      </c>
      <c r="AR23" s="31">
        <v>33</v>
      </c>
      <c r="AS23" s="31">
        <v>0</v>
      </c>
      <c r="AT23" s="31">
        <v>0</v>
      </c>
      <c r="AU23" s="31">
        <v>0</v>
      </c>
      <c r="AV23" s="31">
        <v>0</v>
      </c>
      <c r="AW23" s="31">
        <v>0</v>
      </c>
      <c r="AX23" s="31">
        <v>33</v>
      </c>
      <c r="AY23" s="31">
        <v>0</v>
      </c>
      <c r="AZ23" s="31">
        <v>0</v>
      </c>
      <c r="BA23" s="31">
        <v>0</v>
      </c>
      <c r="BB23" s="31">
        <v>0</v>
      </c>
      <c r="BC23" s="31">
        <v>0</v>
      </c>
      <c r="BD23" s="31">
        <v>0</v>
      </c>
    </row>
    <row r="24" spans="1:56" s="56" customFormat="1" x14ac:dyDescent="0.2">
      <c r="A24" s="73"/>
      <c r="B24" s="57">
        <v>78</v>
      </c>
      <c r="C24" s="57" t="s">
        <v>0</v>
      </c>
      <c r="D24" s="57" t="s">
        <v>0</v>
      </c>
      <c r="E24" s="57">
        <v>78</v>
      </c>
      <c r="F24" s="57" t="s">
        <v>0</v>
      </c>
      <c r="G24" s="57" t="s">
        <v>0</v>
      </c>
      <c r="H24" s="57" t="s">
        <v>0</v>
      </c>
      <c r="I24" s="57" t="s">
        <v>0</v>
      </c>
      <c r="J24" s="57" t="s">
        <v>0</v>
      </c>
      <c r="K24" s="57">
        <v>78</v>
      </c>
      <c r="L24" s="57" t="s">
        <v>0</v>
      </c>
      <c r="M24" s="57" t="s">
        <v>0</v>
      </c>
      <c r="N24" s="57" t="s">
        <v>0</v>
      </c>
      <c r="O24" s="57" t="s">
        <v>0</v>
      </c>
      <c r="P24" s="57">
        <v>78</v>
      </c>
      <c r="Q24" s="57" t="s">
        <v>0</v>
      </c>
      <c r="R24" s="57" t="s">
        <v>0</v>
      </c>
      <c r="S24" s="57" t="s">
        <v>0</v>
      </c>
      <c r="T24" s="57" t="s">
        <v>0</v>
      </c>
      <c r="U24" s="57" t="s">
        <v>0</v>
      </c>
      <c r="V24" s="57" t="s">
        <v>0</v>
      </c>
      <c r="W24" s="57" t="s">
        <v>0</v>
      </c>
      <c r="X24" s="57" t="s">
        <v>0</v>
      </c>
      <c r="Y24" s="57" t="s">
        <v>0</v>
      </c>
      <c r="Z24" s="57" t="s">
        <v>0</v>
      </c>
      <c r="AA24" s="57">
        <v>78</v>
      </c>
      <c r="AB24" s="57" t="s">
        <v>0</v>
      </c>
      <c r="AC24" s="57" t="s">
        <v>0</v>
      </c>
      <c r="AD24" s="57" t="s">
        <v>0</v>
      </c>
      <c r="AE24" s="57">
        <v>78</v>
      </c>
      <c r="AF24" s="57" t="s">
        <v>0</v>
      </c>
      <c r="AG24" s="57" t="s">
        <v>0</v>
      </c>
      <c r="AH24" s="57" t="s">
        <v>0</v>
      </c>
      <c r="AI24" s="57" t="s">
        <v>0</v>
      </c>
      <c r="AJ24" s="57">
        <v>78</v>
      </c>
      <c r="AK24" s="57" t="s">
        <v>0</v>
      </c>
      <c r="AL24" s="57" t="s">
        <v>0</v>
      </c>
      <c r="AM24" s="57" t="s">
        <v>0</v>
      </c>
      <c r="AN24" s="57" t="s">
        <v>0</v>
      </c>
      <c r="AO24" s="57" t="s">
        <v>0</v>
      </c>
      <c r="AP24" s="57" t="s">
        <v>0</v>
      </c>
      <c r="AQ24" s="57" t="s">
        <v>0</v>
      </c>
      <c r="AR24" s="57">
        <v>78</v>
      </c>
      <c r="AS24" s="57" t="s">
        <v>0</v>
      </c>
      <c r="AT24" s="57" t="s">
        <v>0</v>
      </c>
      <c r="AU24" s="57" t="s">
        <v>0</v>
      </c>
      <c r="AV24" s="57" t="s">
        <v>0</v>
      </c>
      <c r="AW24" s="57" t="s">
        <v>0</v>
      </c>
      <c r="AX24" s="57" t="s">
        <v>0</v>
      </c>
      <c r="AY24" s="57" t="s">
        <v>0</v>
      </c>
      <c r="AZ24" s="57" t="s">
        <v>0</v>
      </c>
      <c r="BA24" s="57" t="s">
        <v>0</v>
      </c>
      <c r="BB24" s="57" t="s">
        <v>0</v>
      </c>
      <c r="BC24" s="57" t="s">
        <v>0</v>
      </c>
      <c r="BD24" s="57" t="s">
        <v>0</v>
      </c>
    </row>
    <row r="25" spans="1:56" s="48" customFormat="1" x14ac:dyDescent="0.2">
      <c r="A25" s="73"/>
      <c r="B25" s="33">
        <v>0.02</v>
      </c>
      <c r="C25" s="32">
        <v>0.02</v>
      </c>
      <c r="D25" s="32">
        <v>0.01</v>
      </c>
      <c r="E25" s="33">
        <v>0.02</v>
      </c>
      <c r="F25" s="32">
        <v>0.01</v>
      </c>
      <c r="G25" s="32">
        <v>0.02</v>
      </c>
      <c r="H25" s="32">
        <v>0.02</v>
      </c>
      <c r="I25" s="32">
        <v>0.02</v>
      </c>
      <c r="J25" s="32">
        <v>0.02</v>
      </c>
      <c r="K25" s="33">
        <v>0.02</v>
      </c>
      <c r="L25" s="32">
        <v>0.02</v>
      </c>
      <c r="M25" s="58">
        <v>0</v>
      </c>
      <c r="N25" s="32">
        <v>0.02</v>
      </c>
      <c r="O25" s="58">
        <v>0</v>
      </c>
      <c r="P25" s="33">
        <v>0.02</v>
      </c>
      <c r="Q25" s="32">
        <v>0</v>
      </c>
      <c r="R25" s="32">
        <v>0</v>
      </c>
      <c r="S25" s="58">
        <v>0</v>
      </c>
      <c r="T25" s="32">
        <v>0.34</v>
      </c>
      <c r="U25" s="58">
        <v>0</v>
      </c>
      <c r="V25" s="32">
        <v>0.08</v>
      </c>
      <c r="W25" s="58">
        <v>0</v>
      </c>
      <c r="X25" s="58">
        <v>0</v>
      </c>
      <c r="Y25" s="32">
        <v>0</v>
      </c>
      <c r="Z25" s="32">
        <v>0.01</v>
      </c>
      <c r="AA25" s="33">
        <v>0.02</v>
      </c>
      <c r="AB25" s="32">
        <v>0</v>
      </c>
      <c r="AC25" s="32">
        <v>0.03</v>
      </c>
      <c r="AD25" s="32">
        <v>0</v>
      </c>
      <c r="AE25" s="33">
        <v>0.02</v>
      </c>
      <c r="AF25" s="32">
        <v>0.01</v>
      </c>
      <c r="AG25" s="32">
        <v>0</v>
      </c>
      <c r="AH25" s="32">
        <v>0.05</v>
      </c>
      <c r="AI25" s="32">
        <v>0.02</v>
      </c>
      <c r="AJ25" s="33">
        <v>0.02</v>
      </c>
      <c r="AK25" s="32">
        <v>0.01</v>
      </c>
      <c r="AL25" s="32">
        <v>0.02</v>
      </c>
      <c r="AM25" s="32">
        <v>0.01</v>
      </c>
      <c r="AN25" s="32">
        <v>0.03</v>
      </c>
      <c r="AO25" s="32">
        <v>0.01</v>
      </c>
      <c r="AP25" s="32">
        <v>0.03</v>
      </c>
      <c r="AQ25" s="32">
        <v>0.02</v>
      </c>
      <c r="AR25" s="33">
        <v>0.02</v>
      </c>
      <c r="AS25" s="58">
        <v>0</v>
      </c>
      <c r="AT25" s="58">
        <v>0</v>
      </c>
      <c r="AU25" s="58">
        <v>0</v>
      </c>
      <c r="AV25" s="58">
        <v>0</v>
      </c>
      <c r="AW25" s="58">
        <v>0</v>
      </c>
      <c r="AX25" s="32">
        <v>1</v>
      </c>
      <c r="AY25" s="58">
        <v>0</v>
      </c>
      <c r="AZ25" s="58">
        <v>0</v>
      </c>
      <c r="BA25" s="58">
        <v>0</v>
      </c>
      <c r="BB25" s="58">
        <v>0</v>
      </c>
      <c r="BC25" s="58">
        <v>0</v>
      </c>
      <c r="BD25" s="58">
        <v>0</v>
      </c>
    </row>
    <row r="26" spans="1:56" s="56" customFormat="1" x14ac:dyDescent="0.2">
      <c r="A26" s="73" t="s">
        <v>27</v>
      </c>
      <c r="B26" s="57">
        <v>29</v>
      </c>
      <c r="C26" s="57">
        <v>10</v>
      </c>
      <c r="D26" s="57">
        <v>19</v>
      </c>
      <c r="E26" s="57">
        <v>29</v>
      </c>
      <c r="F26" s="57">
        <v>12</v>
      </c>
      <c r="G26" s="57">
        <v>4</v>
      </c>
      <c r="H26" s="57">
        <v>6</v>
      </c>
      <c r="I26" s="57">
        <v>2</v>
      </c>
      <c r="J26" s="57">
        <v>5</v>
      </c>
      <c r="K26" s="57">
        <v>29</v>
      </c>
      <c r="L26" s="57">
        <v>29</v>
      </c>
      <c r="M26" s="57">
        <v>0</v>
      </c>
      <c r="N26" s="57">
        <v>0</v>
      </c>
      <c r="O26" s="57">
        <v>0</v>
      </c>
      <c r="P26" s="57">
        <v>29</v>
      </c>
      <c r="Q26" s="57">
        <v>3</v>
      </c>
      <c r="R26" s="57">
        <v>4</v>
      </c>
      <c r="S26" s="57">
        <v>0</v>
      </c>
      <c r="T26" s="57">
        <v>1</v>
      </c>
      <c r="U26" s="57">
        <v>0</v>
      </c>
      <c r="V26" s="57">
        <v>0</v>
      </c>
      <c r="W26" s="57">
        <v>17</v>
      </c>
      <c r="X26" s="57">
        <v>0</v>
      </c>
      <c r="Y26" s="57">
        <v>0</v>
      </c>
      <c r="Z26" s="57">
        <v>4</v>
      </c>
      <c r="AA26" s="57">
        <v>29</v>
      </c>
      <c r="AB26" s="57">
        <v>16</v>
      </c>
      <c r="AC26" s="57">
        <v>12</v>
      </c>
      <c r="AD26" s="57">
        <v>1</v>
      </c>
      <c r="AE26" s="57">
        <v>29</v>
      </c>
      <c r="AF26" s="57">
        <v>9</v>
      </c>
      <c r="AG26" s="57">
        <v>10</v>
      </c>
      <c r="AH26" s="57">
        <v>8</v>
      </c>
      <c r="AI26" s="57">
        <v>2</v>
      </c>
      <c r="AJ26" s="57">
        <v>29</v>
      </c>
      <c r="AK26" s="57">
        <v>6</v>
      </c>
      <c r="AL26" s="57">
        <v>6</v>
      </c>
      <c r="AM26" s="57">
        <v>5</v>
      </c>
      <c r="AN26" s="57">
        <v>1</v>
      </c>
      <c r="AO26" s="57">
        <v>3</v>
      </c>
      <c r="AP26" s="57">
        <v>3</v>
      </c>
      <c r="AQ26" s="57">
        <v>5</v>
      </c>
      <c r="AR26" s="57">
        <v>29</v>
      </c>
      <c r="AS26" s="57">
        <v>0</v>
      </c>
      <c r="AT26" s="57">
        <v>0</v>
      </c>
      <c r="AU26" s="57">
        <v>0</v>
      </c>
      <c r="AV26" s="57">
        <v>0</v>
      </c>
      <c r="AW26" s="57">
        <v>0</v>
      </c>
      <c r="AX26" s="57">
        <v>0</v>
      </c>
      <c r="AY26" s="57">
        <v>29</v>
      </c>
      <c r="AZ26" s="57">
        <v>0</v>
      </c>
      <c r="BA26" s="57">
        <v>0</v>
      </c>
      <c r="BB26" s="57">
        <v>0</v>
      </c>
      <c r="BC26" s="57">
        <v>0</v>
      </c>
      <c r="BD26" s="57">
        <v>0</v>
      </c>
    </row>
    <row r="27" spans="1:56" x14ac:dyDescent="0.2">
      <c r="A27" s="73"/>
      <c r="B27" s="31">
        <v>40</v>
      </c>
      <c r="C27" s="34" t="s">
        <v>0</v>
      </c>
      <c r="D27" s="34" t="s">
        <v>0</v>
      </c>
      <c r="E27" s="31">
        <v>40</v>
      </c>
      <c r="F27" s="34" t="s">
        <v>0</v>
      </c>
      <c r="G27" s="34" t="s">
        <v>0</v>
      </c>
      <c r="H27" s="34" t="s">
        <v>0</v>
      </c>
      <c r="I27" s="34" t="s">
        <v>0</v>
      </c>
      <c r="J27" s="34" t="s">
        <v>0</v>
      </c>
      <c r="K27" s="31">
        <v>40</v>
      </c>
      <c r="L27" s="34" t="s">
        <v>0</v>
      </c>
      <c r="M27" s="34" t="s">
        <v>0</v>
      </c>
      <c r="N27" s="34" t="s">
        <v>0</v>
      </c>
      <c r="O27" s="34" t="s">
        <v>0</v>
      </c>
      <c r="P27" s="31">
        <v>40</v>
      </c>
      <c r="Q27" s="34" t="s">
        <v>0</v>
      </c>
      <c r="R27" s="34" t="s">
        <v>0</v>
      </c>
      <c r="S27" s="34" t="s">
        <v>0</v>
      </c>
      <c r="T27" s="34" t="s">
        <v>0</v>
      </c>
      <c r="U27" s="34" t="s">
        <v>0</v>
      </c>
      <c r="V27" s="34" t="s">
        <v>0</v>
      </c>
      <c r="W27" s="34" t="s">
        <v>0</v>
      </c>
      <c r="X27" s="34" t="s">
        <v>0</v>
      </c>
      <c r="Y27" s="34" t="s">
        <v>0</v>
      </c>
      <c r="Z27" s="34" t="s">
        <v>0</v>
      </c>
      <c r="AA27" s="31">
        <v>40</v>
      </c>
      <c r="AB27" s="34" t="s">
        <v>0</v>
      </c>
      <c r="AC27" s="34" t="s">
        <v>0</v>
      </c>
      <c r="AD27" s="34" t="s">
        <v>0</v>
      </c>
      <c r="AE27" s="31">
        <v>40</v>
      </c>
      <c r="AF27" s="34" t="s">
        <v>0</v>
      </c>
      <c r="AG27" s="34" t="s">
        <v>0</v>
      </c>
      <c r="AH27" s="34" t="s">
        <v>0</v>
      </c>
      <c r="AI27" s="34" t="s">
        <v>0</v>
      </c>
      <c r="AJ27" s="31">
        <v>40</v>
      </c>
      <c r="AK27" s="34" t="s">
        <v>0</v>
      </c>
      <c r="AL27" s="34" t="s">
        <v>0</v>
      </c>
      <c r="AM27" s="34" t="s">
        <v>0</v>
      </c>
      <c r="AN27" s="34" t="s">
        <v>0</v>
      </c>
      <c r="AO27" s="34" t="s">
        <v>0</v>
      </c>
      <c r="AP27" s="34" t="s">
        <v>0</v>
      </c>
      <c r="AQ27" s="34" t="s">
        <v>0</v>
      </c>
      <c r="AR27" s="31">
        <v>40</v>
      </c>
      <c r="AS27" s="34" t="s">
        <v>0</v>
      </c>
      <c r="AT27" s="34" t="s">
        <v>0</v>
      </c>
      <c r="AU27" s="34" t="s">
        <v>0</v>
      </c>
      <c r="AV27" s="34" t="s">
        <v>0</v>
      </c>
      <c r="AW27" s="34" t="s">
        <v>0</v>
      </c>
      <c r="AX27" s="34" t="s">
        <v>0</v>
      </c>
      <c r="AY27" s="34" t="s">
        <v>0</v>
      </c>
      <c r="AZ27" s="34" t="s">
        <v>0</v>
      </c>
      <c r="BA27" s="34" t="s">
        <v>0</v>
      </c>
      <c r="BB27" s="34" t="s">
        <v>0</v>
      </c>
      <c r="BC27" s="34" t="s">
        <v>0</v>
      </c>
      <c r="BD27" s="34" t="s">
        <v>0</v>
      </c>
    </row>
    <row r="28" spans="1:56" x14ac:dyDescent="0.2">
      <c r="A28" s="73"/>
      <c r="B28" s="33">
        <v>0.02</v>
      </c>
      <c r="C28" s="32">
        <v>0.01</v>
      </c>
      <c r="D28" s="32">
        <v>0.02</v>
      </c>
      <c r="E28" s="33">
        <v>0.02</v>
      </c>
      <c r="F28" s="32">
        <v>0.02</v>
      </c>
      <c r="G28" s="32">
        <v>0.01</v>
      </c>
      <c r="H28" s="32">
        <v>0.02</v>
      </c>
      <c r="I28" s="32">
        <v>0.01</v>
      </c>
      <c r="J28" s="32">
        <v>0.01</v>
      </c>
      <c r="K28" s="33">
        <v>0.02</v>
      </c>
      <c r="L28" s="32">
        <v>0.02</v>
      </c>
      <c r="M28" s="32">
        <v>0</v>
      </c>
      <c r="N28" s="32">
        <v>0</v>
      </c>
      <c r="O28" s="32">
        <v>0</v>
      </c>
      <c r="P28" s="33">
        <v>0.02</v>
      </c>
      <c r="Q28" s="32">
        <v>0</v>
      </c>
      <c r="R28" s="32">
        <v>0.01</v>
      </c>
      <c r="S28" s="32">
        <v>0</v>
      </c>
      <c r="T28" s="32">
        <v>0.02</v>
      </c>
      <c r="U28" s="32">
        <v>0</v>
      </c>
      <c r="V28" s="32">
        <v>0</v>
      </c>
      <c r="W28" s="32">
        <v>0.41</v>
      </c>
      <c r="X28" s="32">
        <v>0</v>
      </c>
      <c r="Y28" s="32">
        <v>0</v>
      </c>
      <c r="Z28" s="32">
        <v>0.02</v>
      </c>
      <c r="AA28" s="33">
        <v>0.02</v>
      </c>
      <c r="AB28" s="32">
        <v>0.02</v>
      </c>
      <c r="AC28" s="32">
        <v>0.01</v>
      </c>
      <c r="AD28" s="32">
        <v>0</v>
      </c>
      <c r="AE28" s="33">
        <v>0.02</v>
      </c>
      <c r="AF28" s="32">
        <v>0.01</v>
      </c>
      <c r="AG28" s="32">
        <v>0.02</v>
      </c>
      <c r="AH28" s="32">
        <v>0.02</v>
      </c>
      <c r="AI28" s="32">
        <v>0.01</v>
      </c>
      <c r="AJ28" s="33">
        <v>0.02</v>
      </c>
      <c r="AK28" s="32">
        <v>0.01</v>
      </c>
      <c r="AL28" s="32">
        <v>0.02</v>
      </c>
      <c r="AM28" s="32">
        <v>0.02</v>
      </c>
      <c r="AN28" s="32">
        <v>0.01</v>
      </c>
      <c r="AO28" s="32">
        <v>0.01</v>
      </c>
      <c r="AP28" s="32">
        <v>0.01</v>
      </c>
      <c r="AQ28" s="32">
        <v>0.02</v>
      </c>
      <c r="AR28" s="33">
        <v>0.02</v>
      </c>
      <c r="AS28" s="32">
        <v>0</v>
      </c>
      <c r="AT28" s="32">
        <v>0</v>
      </c>
      <c r="AU28" s="32">
        <v>0</v>
      </c>
      <c r="AV28" s="32">
        <v>0</v>
      </c>
      <c r="AW28" s="32">
        <v>0</v>
      </c>
      <c r="AX28" s="32">
        <v>0</v>
      </c>
      <c r="AY28" s="32">
        <v>1</v>
      </c>
      <c r="AZ28" s="32">
        <v>0</v>
      </c>
      <c r="BA28" s="32">
        <v>0</v>
      </c>
      <c r="BB28" s="32">
        <v>0</v>
      </c>
      <c r="BC28" s="32">
        <v>0</v>
      </c>
      <c r="BD28" s="32">
        <v>0</v>
      </c>
    </row>
    <row r="29" spans="1:56" x14ac:dyDescent="0.2">
      <c r="A29" s="73" t="s">
        <v>28</v>
      </c>
      <c r="B29" s="31">
        <v>11</v>
      </c>
      <c r="C29" s="31">
        <v>6</v>
      </c>
      <c r="D29" s="31">
        <v>5</v>
      </c>
      <c r="E29" s="31">
        <v>11</v>
      </c>
      <c r="F29" s="31">
        <v>6</v>
      </c>
      <c r="G29" s="31">
        <v>2</v>
      </c>
      <c r="H29" s="31">
        <v>0</v>
      </c>
      <c r="I29" s="31">
        <v>1</v>
      </c>
      <c r="J29" s="31">
        <v>2</v>
      </c>
      <c r="K29" s="31">
        <v>11</v>
      </c>
      <c r="L29" s="31">
        <v>11</v>
      </c>
      <c r="M29" s="31">
        <v>0</v>
      </c>
      <c r="N29" s="31">
        <v>0</v>
      </c>
      <c r="O29" s="31">
        <v>0</v>
      </c>
      <c r="P29" s="31">
        <v>11</v>
      </c>
      <c r="Q29" s="31">
        <v>0</v>
      </c>
      <c r="R29" s="31">
        <v>4</v>
      </c>
      <c r="S29" s="31">
        <v>0</v>
      </c>
      <c r="T29" s="31">
        <v>1</v>
      </c>
      <c r="U29" s="31">
        <v>0</v>
      </c>
      <c r="V29" s="31">
        <v>0</v>
      </c>
      <c r="W29" s="31">
        <v>0</v>
      </c>
      <c r="X29" s="31">
        <v>4</v>
      </c>
      <c r="Y29" s="31">
        <v>1</v>
      </c>
      <c r="Z29" s="31">
        <v>0</v>
      </c>
      <c r="AA29" s="31">
        <v>11</v>
      </c>
      <c r="AB29" s="31">
        <v>7</v>
      </c>
      <c r="AC29" s="31">
        <v>4</v>
      </c>
      <c r="AD29" s="31">
        <v>1</v>
      </c>
      <c r="AE29" s="31">
        <v>11</v>
      </c>
      <c r="AF29" s="31">
        <v>4</v>
      </c>
      <c r="AG29" s="31">
        <v>4</v>
      </c>
      <c r="AH29" s="31">
        <v>4</v>
      </c>
      <c r="AI29" s="31">
        <v>0</v>
      </c>
      <c r="AJ29" s="31">
        <v>11</v>
      </c>
      <c r="AK29" s="31">
        <v>5</v>
      </c>
      <c r="AL29" s="31">
        <v>3</v>
      </c>
      <c r="AM29" s="31">
        <v>1</v>
      </c>
      <c r="AN29" s="31">
        <v>1</v>
      </c>
      <c r="AO29" s="31">
        <v>1</v>
      </c>
      <c r="AP29" s="31">
        <v>1</v>
      </c>
      <c r="AQ29" s="31">
        <v>0</v>
      </c>
      <c r="AR29" s="31">
        <v>11</v>
      </c>
      <c r="AS29" s="31">
        <v>0</v>
      </c>
      <c r="AT29" s="31">
        <v>0</v>
      </c>
      <c r="AU29" s="31">
        <v>0</v>
      </c>
      <c r="AV29" s="31">
        <v>0</v>
      </c>
      <c r="AW29" s="31">
        <v>0</v>
      </c>
      <c r="AX29" s="31">
        <v>0</v>
      </c>
      <c r="AY29" s="31">
        <v>0</v>
      </c>
      <c r="AZ29" s="31">
        <v>11</v>
      </c>
      <c r="BA29" s="31">
        <v>0</v>
      </c>
      <c r="BB29" s="31">
        <v>0</v>
      </c>
      <c r="BC29" s="31">
        <v>0</v>
      </c>
      <c r="BD29" s="31">
        <v>0</v>
      </c>
    </row>
    <row r="30" spans="1:56" s="56" customFormat="1" x14ac:dyDescent="0.2">
      <c r="A30" s="73"/>
      <c r="B30" s="57">
        <v>18</v>
      </c>
      <c r="C30" s="57" t="s">
        <v>0</v>
      </c>
      <c r="D30" s="57" t="s">
        <v>0</v>
      </c>
      <c r="E30" s="57">
        <v>18</v>
      </c>
      <c r="F30" s="57" t="s">
        <v>0</v>
      </c>
      <c r="G30" s="57" t="s">
        <v>0</v>
      </c>
      <c r="H30" s="57" t="s">
        <v>0</v>
      </c>
      <c r="I30" s="57" t="s">
        <v>0</v>
      </c>
      <c r="J30" s="57" t="s">
        <v>0</v>
      </c>
      <c r="K30" s="57">
        <v>18</v>
      </c>
      <c r="L30" s="57" t="s">
        <v>0</v>
      </c>
      <c r="M30" s="57" t="s">
        <v>0</v>
      </c>
      <c r="N30" s="57" t="s">
        <v>0</v>
      </c>
      <c r="O30" s="57" t="s">
        <v>0</v>
      </c>
      <c r="P30" s="57">
        <v>18</v>
      </c>
      <c r="Q30" s="57" t="s">
        <v>0</v>
      </c>
      <c r="R30" s="57" t="s">
        <v>0</v>
      </c>
      <c r="S30" s="57" t="s">
        <v>0</v>
      </c>
      <c r="T30" s="57" t="s">
        <v>0</v>
      </c>
      <c r="U30" s="57" t="s">
        <v>0</v>
      </c>
      <c r="V30" s="57" t="s">
        <v>0</v>
      </c>
      <c r="W30" s="57" t="s">
        <v>0</v>
      </c>
      <c r="X30" s="57" t="s">
        <v>0</v>
      </c>
      <c r="Y30" s="57" t="s">
        <v>0</v>
      </c>
      <c r="Z30" s="57" t="s">
        <v>0</v>
      </c>
      <c r="AA30" s="57">
        <v>18</v>
      </c>
      <c r="AB30" s="57" t="s">
        <v>0</v>
      </c>
      <c r="AC30" s="57" t="s">
        <v>0</v>
      </c>
      <c r="AD30" s="57" t="s">
        <v>0</v>
      </c>
      <c r="AE30" s="57">
        <v>18</v>
      </c>
      <c r="AF30" s="57" t="s">
        <v>0</v>
      </c>
      <c r="AG30" s="57" t="s">
        <v>0</v>
      </c>
      <c r="AH30" s="57" t="s">
        <v>0</v>
      </c>
      <c r="AI30" s="57" t="s">
        <v>0</v>
      </c>
      <c r="AJ30" s="57">
        <v>18</v>
      </c>
      <c r="AK30" s="57" t="s">
        <v>0</v>
      </c>
      <c r="AL30" s="57" t="s">
        <v>0</v>
      </c>
      <c r="AM30" s="57" t="s">
        <v>0</v>
      </c>
      <c r="AN30" s="57" t="s">
        <v>0</v>
      </c>
      <c r="AO30" s="57" t="s">
        <v>0</v>
      </c>
      <c r="AP30" s="57" t="s">
        <v>0</v>
      </c>
      <c r="AQ30" s="57" t="s">
        <v>0</v>
      </c>
      <c r="AR30" s="57">
        <v>18</v>
      </c>
      <c r="AS30" s="57" t="s">
        <v>0</v>
      </c>
      <c r="AT30" s="57" t="s">
        <v>0</v>
      </c>
      <c r="AU30" s="57" t="s">
        <v>0</v>
      </c>
      <c r="AV30" s="57" t="s">
        <v>0</v>
      </c>
      <c r="AW30" s="57" t="s">
        <v>0</v>
      </c>
      <c r="AX30" s="57" t="s">
        <v>0</v>
      </c>
      <c r="AY30" s="57" t="s">
        <v>0</v>
      </c>
      <c r="AZ30" s="57" t="s">
        <v>0</v>
      </c>
      <c r="BA30" s="57" t="s">
        <v>0</v>
      </c>
      <c r="BB30" s="57" t="s">
        <v>0</v>
      </c>
      <c r="BC30" s="57" t="s">
        <v>0</v>
      </c>
      <c r="BD30" s="57" t="s">
        <v>0</v>
      </c>
    </row>
    <row r="31" spans="1:56" s="48" customFormat="1" x14ac:dyDescent="0.2">
      <c r="A31" s="73"/>
      <c r="B31" s="33">
        <v>0.01</v>
      </c>
      <c r="C31" s="32">
        <v>0.01</v>
      </c>
      <c r="D31" s="32">
        <v>0.01</v>
      </c>
      <c r="E31" s="33">
        <v>0.01</v>
      </c>
      <c r="F31" s="32">
        <v>0.01</v>
      </c>
      <c r="G31" s="32">
        <v>0.01</v>
      </c>
      <c r="H31" s="58">
        <v>0</v>
      </c>
      <c r="I31" s="32">
        <v>0.01</v>
      </c>
      <c r="J31" s="32">
        <v>0</v>
      </c>
      <c r="K31" s="33">
        <v>0.01</v>
      </c>
      <c r="L31" s="32">
        <v>0.01</v>
      </c>
      <c r="M31" s="32">
        <v>0</v>
      </c>
      <c r="N31" s="32">
        <v>0</v>
      </c>
      <c r="O31" s="58">
        <v>0</v>
      </c>
      <c r="P31" s="33">
        <v>0.01</v>
      </c>
      <c r="Q31" s="32">
        <v>0</v>
      </c>
      <c r="R31" s="32">
        <v>0.01</v>
      </c>
      <c r="S31" s="32">
        <v>0</v>
      </c>
      <c r="T31" s="32">
        <v>0.02</v>
      </c>
      <c r="U31" s="32">
        <v>0.01</v>
      </c>
      <c r="V31" s="58">
        <v>0</v>
      </c>
      <c r="W31" s="58">
        <v>0</v>
      </c>
      <c r="X31" s="32">
        <v>0.33</v>
      </c>
      <c r="Y31" s="32">
        <v>0.01</v>
      </c>
      <c r="Z31" s="32">
        <v>0</v>
      </c>
      <c r="AA31" s="33">
        <v>0.01</v>
      </c>
      <c r="AB31" s="32">
        <v>0.01</v>
      </c>
      <c r="AC31" s="32">
        <v>0</v>
      </c>
      <c r="AD31" s="32">
        <v>0</v>
      </c>
      <c r="AE31" s="33">
        <v>0.01</v>
      </c>
      <c r="AF31" s="32">
        <v>0.01</v>
      </c>
      <c r="AG31" s="32">
        <v>0.01</v>
      </c>
      <c r="AH31" s="32">
        <v>0.01</v>
      </c>
      <c r="AI31" s="58">
        <v>0</v>
      </c>
      <c r="AJ31" s="33">
        <v>0.01</v>
      </c>
      <c r="AK31" s="32">
        <v>0.01</v>
      </c>
      <c r="AL31" s="32">
        <v>0.01</v>
      </c>
      <c r="AM31" s="32">
        <v>0</v>
      </c>
      <c r="AN31" s="32">
        <v>0</v>
      </c>
      <c r="AO31" s="32">
        <v>0</v>
      </c>
      <c r="AP31" s="32">
        <v>0</v>
      </c>
      <c r="AQ31" s="58">
        <v>0</v>
      </c>
      <c r="AR31" s="33">
        <v>0.01</v>
      </c>
      <c r="AS31" s="58">
        <v>0</v>
      </c>
      <c r="AT31" s="58">
        <v>0</v>
      </c>
      <c r="AU31" s="58">
        <v>0</v>
      </c>
      <c r="AV31" s="58">
        <v>0</v>
      </c>
      <c r="AW31" s="58">
        <v>0</v>
      </c>
      <c r="AX31" s="58">
        <v>0</v>
      </c>
      <c r="AY31" s="58">
        <v>0</v>
      </c>
      <c r="AZ31" s="32">
        <v>1</v>
      </c>
      <c r="BA31" s="58">
        <v>0</v>
      </c>
      <c r="BB31" s="58">
        <v>0</v>
      </c>
      <c r="BC31" s="58">
        <v>0</v>
      </c>
      <c r="BD31" s="58">
        <v>0</v>
      </c>
    </row>
    <row r="32" spans="1:56" s="56" customFormat="1" x14ac:dyDescent="0.2">
      <c r="A32" s="73" t="s">
        <v>33</v>
      </c>
      <c r="B32" s="57">
        <v>161</v>
      </c>
      <c r="C32" s="57">
        <v>74</v>
      </c>
      <c r="D32" s="57">
        <v>87</v>
      </c>
      <c r="E32" s="57">
        <v>161</v>
      </c>
      <c r="F32" s="57">
        <v>53</v>
      </c>
      <c r="G32" s="57">
        <v>46</v>
      </c>
      <c r="H32" s="57">
        <v>21</v>
      </c>
      <c r="I32" s="57">
        <v>25</v>
      </c>
      <c r="J32" s="57">
        <v>16</v>
      </c>
      <c r="K32" s="57">
        <v>161</v>
      </c>
      <c r="L32" s="57">
        <v>140</v>
      </c>
      <c r="M32" s="57">
        <v>14</v>
      </c>
      <c r="N32" s="57">
        <v>7</v>
      </c>
      <c r="O32" s="57">
        <v>0</v>
      </c>
      <c r="P32" s="57">
        <v>161</v>
      </c>
      <c r="Q32" s="57">
        <v>11</v>
      </c>
      <c r="R32" s="57">
        <v>30</v>
      </c>
      <c r="S32" s="57">
        <v>1</v>
      </c>
      <c r="T32" s="57">
        <v>5</v>
      </c>
      <c r="U32" s="57">
        <v>0</v>
      </c>
      <c r="V32" s="57">
        <v>0</v>
      </c>
      <c r="W32" s="57">
        <v>6</v>
      </c>
      <c r="X32" s="57">
        <v>1</v>
      </c>
      <c r="Y32" s="57">
        <v>79</v>
      </c>
      <c r="Z32" s="57">
        <v>28</v>
      </c>
      <c r="AA32" s="57">
        <v>161</v>
      </c>
      <c r="AB32" s="57">
        <v>32</v>
      </c>
      <c r="AC32" s="57">
        <v>40</v>
      </c>
      <c r="AD32" s="57">
        <v>89</v>
      </c>
      <c r="AE32" s="57">
        <v>161</v>
      </c>
      <c r="AF32" s="57">
        <v>19</v>
      </c>
      <c r="AG32" s="57">
        <v>38</v>
      </c>
      <c r="AH32" s="57">
        <v>61</v>
      </c>
      <c r="AI32" s="57">
        <v>43</v>
      </c>
      <c r="AJ32" s="57">
        <v>161</v>
      </c>
      <c r="AK32" s="57">
        <v>29</v>
      </c>
      <c r="AL32" s="57">
        <v>50</v>
      </c>
      <c r="AM32" s="57">
        <v>13</v>
      </c>
      <c r="AN32" s="57">
        <v>21</v>
      </c>
      <c r="AO32" s="57">
        <v>8</v>
      </c>
      <c r="AP32" s="57">
        <v>8</v>
      </c>
      <c r="AQ32" s="57">
        <v>32</v>
      </c>
      <c r="AR32" s="57">
        <v>161</v>
      </c>
      <c r="AS32" s="57">
        <v>0</v>
      </c>
      <c r="AT32" s="57">
        <v>0</v>
      </c>
      <c r="AU32" s="57">
        <v>0</v>
      </c>
      <c r="AV32" s="57">
        <v>0</v>
      </c>
      <c r="AW32" s="57">
        <v>0</v>
      </c>
      <c r="AX32" s="57">
        <v>0</v>
      </c>
      <c r="AY32" s="57">
        <v>0</v>
      </c>
      <c r="AZ32" s="57">
        <v>0</v>
      </c>
      <c r="BA32" s="57">
        <v>161</v>
      </c>
      <c r="BB32" s="57">
        <v>0</v>
      </c>
      <c r="BC32" s="57">
        <v>0</v>
      </c>
      <c r="BD32" s="57">
        <v>0</v>
      </c>
    </row>
    <row r="33" spans="1:56" x14ac:dyDescent="0.2">
      <c r="A33" s="73"/>
      <c r="B33" s="31">
        <v>141</v>
      </c>
      <c r="C33" s="34" t="s">
        <v>0</v>
      </c>
      <c r="D33" s="34" t="s">
        <v>0</v>
      </c>
      <c r="E33" s="31">
        <v>141</v>
      </c>
      <c r="F33" s="34" t="s">
        <v>0</v>
      </c>
      <c r="G33" s="34" t="s">
        <v>0</v>
      </c>
      <c r="H33" s="34" t="s">
        <v>0</v>
      </c>
      <c r="I33" s="34" t="s">
        <v>0</v>
      </c>
      <c r="J33" s="34" t="s">
        <v>0</v>
      </c>
      <c r="K33" s="31">
        <v>141</v>
      </c>
      <c r="L33" s="34" t="s">
        <v>0</v>
      </c>
      <c r="M33" s="34" t="s">
        <v>0</v>
      </c>
      <c r="N33" s="34" t="s">
        <v>0</v>
      </c>
      <c r="O33" s="34" t="s">
        <v>0</v>
      </c>
      <c r="P33" s="31">
        <v>141</v>
      </c>
      <c r="Q33" s="34" t="s">
        <v>0</v>
      </c>
      <c r="R33" s="34" t="s">
        <v>0</v>
      </c>
      <c r="S33" s="34" t="s">
        <v>0</v>
      </c>
      <c r="T33" s="34" t="s">
        <v>0</v>
      </c>
      <c r="U33" s="34" t="s">
        <v>0</v>
      </c>
      <c r="V33" s="34" t="s">
        <v>0</v>
      </c>
      <c r="W33" s="34" t="s">
        <v>0</v>
      </c>
      <c r="X33" s="34" t="s">
        <v>0</v>
      </c>
      <c r="Y33" s="34" t="s">
        <v>0</v>
      </c>
      <c r="Z33" s="34" t="s">
        <v>0</v>
      </c>
      <c r="AA33" s="31">
        <v>141</v>
      </c>
      <c r="AB33" s="34" t="s">
        <v>0</v>
      </c>
      <c r="AC33" s="34" t="s">
        <v>0</v>
      </c>
      <c r="AD33" s="34" t="s">
        <v>0</v>
      </c>
      <c r="AE33" s="31">
        <v>141</v>
      </c>
      <c r="AF33" s="34" t="s">
        <v>0</v>
      </c>
      <c r="AG33" s="34" t="s">
        <v>0</v>
      </c>
      <c r="AH33" s="34" t="s">
        <v>0</v>
      </c>
      <c r="AI33" s="34" t="s">
        <v>0</v>
      </c>
      <c r="AJ33" s="31">
        <v>141</v>
      </c>
      <c r="AK33" s="34" t="s">
        <v>0</v>
      </c>
      <c r="AL33" s="34" t="s">
        <v>0</v>
      </c>
      <c r="AM33" s="34" t="s">
        <v>0</v>
      </c>
      <c r="AN33" s="34" t="s">
        <v>0</v>
      </c>
      <c r="AO33" s="34" t="s">
        <v>0</v>
      </c>
      <c r="AP33" s="34" t="s">
        <v>0</v>
      </c>
      <c r="AQ33" s="34" t="s">
        <v>0</v>
      </c>
      <c r="AR33" s="31">
        <v>141</v>
      </c>
      <c r="AS33" s="34" t="s">
        <v>0</v>
      </c>
      <c r="AT33" s="34" t="s">
        <v>0</v>
      </c>
      <c r="AU33" s="34" t="s">
        <v>0</v>
      </c>
      <c r="AV33" s="34" t="s">
        <v>0</v>
      </c>
      <c r="AW33" s="34" t="s">
        <v>0</v>
      </c>
      <c r="AX33" s="34" t="s">
        <v>0</v>
      </c>
      <c r="AY33" s="34" t="s">
        <v>0</v>
      </c>
      <c r="AZ33" s="34" t="s">
        <v>0</v>
      </c>
      <c r="BA33" s="34" t="s">
        <v>0</v>
      </c>
      <c r="BB33" s="34" t="s">
        <v>0</v>
      </c>
      <c r="BC33" s="34" t="s">
        <v>0</v>
      </c>
      <c r="BD33" s="34" t="s">
        <v>0</v>
      </c>
    </row>
    <row r="34" spans="1:56" x14ac:dyDescent="0.2">
      <c r="A34" s="73"/>
      <c r="B34" s="33">
        <v>0.08</v>
      </c>
      <c r="C34" s="32">
        <v>0.08</v>
      </c>
      <c r="D34" s="32">
        <v>0.09</v>
      </c>
      <c r="E34" s="33">
        <v>0.08</v>
      </c>
      <c r="F34" s="32">
        <v>0.09</v>
      </c>
      <c r="G34" s="32">
        <v>0.15</v>
      </c>
      <c r="H34" s="32">
        <v>0.06</v>
      </c>
      <c r="I34" s="32">
        <v>0.09</v>
      </c>
      <c r="J34" s="32">
        <v>0.04</v>
      </c>
      <c r="K34" s="33">
        <v>0.08</v>
      </c>
      <c r="L34" s="32">
        <v>0.08</v>
      </c>
      <c r="M34" s="32">
        <v>0.08</v>
      </c>
      <c r="N34" s="32">
        <v>7.0000000000000007E-2</v>
      </c>
      <c r="O34" s="32">
        <v>0</v>
      </c>
      <c r="P34" s="33">
        <v>0.08</v>
      </c>
      <c r="Q34" s="32">
        <v>0.02</v>
      </c>
      <c r="R34" s="32">
        <v>0.04</v>
      </c>
      <c r="S34" s="32">
        <v>0.01</v>
      </c>
      <c r="T34" s="32">
        <v>0.06</v>
      </c>
      <c r="U34" s="32">
        <v>0</v>
      </c>
      <c r="V34" s="32">
        <v>0</v>
      </c>
      <c r="W34" s="32">
        <v>0.13</v>
      </c>
      <c r="X34" s="32">
        <v>0.13</v>
      </c>
      <c r="Y34" s="32">
        <v>0.78</v>
      </c>
      <c r="Z34" s="32">
        <v>0.13</v>
      </c>
      <c r="AA34" s="33">
        <v>0.08</v>
      </c>
      <c r="AB34" s="32">
        <v>0.04</v>
      </c>
      <c r="AC34" s="32">
        <v>0.04</v>
      </c>
      <c r="AD34" s="32">
        <v>0.53</v>
      </c>
      <c r="AE34" s="33">
        <v>0.08</v>
      </c>
      <c r="AF34" s="32">
        <v>0.03</v>
      </c>
      <c r="AG34" s="32">
        <v>0.06</v>
      </c>
      <c r="AH34" s="32">
        <v>0.14000000000000001</v>
      </c>
      <c r="AI34" s="32">
        <v>0.24</v>
      </c>
      <c r="AJ34" s="33">
        <v>0.08</v>
      </c>
      <c r="AK34" s="32">
        <v>0.06</v>
      </c>
      <c r="AL34" s="32">
        <v>0.19</v>
      </c>
      <c r="AM34" s="32">
        <v>0.05</v>
      </c>
      <c r="AN34" s="32">
        <v>0.1</v>
      </c>
      <c r="AO34" s="32">
        <v>0.04</v>
      </c>
      <c r="AP34" s="32">
        <v>0.03</v>
      </c>
      <c r="AQ34" s="32">
        <v>0.12</v>
      </c>
      <c r="AR34" s="33">
        <v>0.08</v>
      </c>
      <c r="AS34" s="32">
        <v>0</v>
      </c>
      <c r="AT34" s="32">
        <v>0</v>
      </c>
      <c r="AU34" s="32">
        <v>0</v>
      </c>
      <c r="AV34" s="32">
        <v>0</v>
      </c>
      <c r="AW34" s="32">
        <v>0</v>
      </c>
      <c r="AX34" s="32">
        <v>0</v>
      </c>
      <c r="AY34" s="32">
        <v>0</v>
      </c>
      <c r="AZ34" s="32">
        <v>0</v>
      </c>
      <c r="BA34" s="32">
        <v>1</v>
      </c>
      <c r="BB34" s="32">
        <v>0</v>
      </c>
      <c r="BC34" s="32">
        <v>0</v>
      </c>
      <c r="BD34" s="32">
        <v>0</v>
      </c>
    </row>
    <row r="35" spans="1:56" x14ac:dyDescent="0.2">
      <c r="A35" s="73" t="s">
        <v>238</v>
      </c>
      <c r="B35" s="31">
        <v>8</v>
      </c>
      <c r="C35" s="31">
        <v>3</v>
      </c>
      <c r="D35" s="31">
        <v>5</v>
      </c>
      <c r="E35" s="31">
        <v>8</v>
      </c>
      <c r="F35" s="31">
        <v>0</v>
      </c>
      <c r="G35" s="31">
        <v>0</v>
      </c>
      <c r="H35" s="31">
        <v>3</v>
      </c>
      <c r="I35" s="31">
        <v>2</v>
      </c>
      <c r="J35" s="31">
        <v>2</v>
      </c>
      <c r="K35" s="31">
        <v>8</v>
      </c>
      <c r="L35" s="31">
        <v>6</v>
      </c>
      <c r="M35" s="31">
        <v>1</v>
      </c>
      <c r="N35" s="31">
        <v>0</v>
      </c>
      <c r="O35" s="31">
        <v>0</v>
      </c>
      <c r="P35" s="31">
        <v>8</v>
      </c>
      <c r="Q35" s="31">
        <v>0</v>
      </c>
      <c r="R35" s="31">
        <v>0</v>
      </c>
      <c r="S35" s="31">
        <v>0</v>
      </c>
      <c r="T35" s="31">
        <v>1</v>
      </c>
      <c r="U35" s="31">
        <v>0</v>
      </c>
      <c r="V35" s="31">
        <v>0</v>
      </c>
      <c r="W35" s="31">
        <v>0</v>
      </c>
      <c r="X35" s="31">
        <v>0</v>
      </c>
      <c r="Y35" s="31">
        <v>1</v>
      </c>
      <c r="Z35" s="31">
        <v>6</v>
      </c>
      <c r="AA35" s="31">
        <v>8</v>
      </c>
      <c r="AB35" s="31">
        <v>3</v>
      </c>
      <c r="AC35" s="31">
        <v>4</v>
      </c>
      <c r="AD35" s="31">
        <v>0</v>
      </c>
      <c r="AE35" s="31">
        <v>8</v>
      </c>
      <c r="AF35" s="31">
        <v>2</v>
      </c>
      <c r="AG35" s="31">
        <v>0</v>
      </c>
      <c r="AH35" s="31">
        <v>2</v>
      </c>
      <c r="AI35" s="31">
        <v>3</v>
      </c>
      <c r="AJ35" s="31">
        <v>8</v>
      </c>
      <c r="AK35" s="31">
        <v>0</v>
      </c>
      <c r="AL35" s="31">
        <v>0</v>
      </c>
      <c r="AM35" s="31">
        <v>0</v>
      </c>
      <c r="AN35" s="31">
        <v>0</v>
      </c>
      <c r="AO35" s="31">
        <v>1</v>
      </c>
      <c r="AP35" s="31">
        <v>4</v>
      </c>
      <c r="AQ35" s="31">
        <v>2</v>
      </c>
      <c r="AR35" s="31">
        <v>8</v>
      </c>
      <c r="AS35" s="31">
        <v>0</v>
      </c>
      <c r="AT35" s="31">
        <v>0</v>
      </c>
      <c r="AU35" s="31">
        <v>0</v>
      </c>
      <c r="AV35" s="31">
        <v>0</v>
      </c>
      <c r="AW35" s="31">
        <v>0</v>
      </c>
      <c r="AX35" s="31">
        <v>0</v>
      </c>
      <c r="AY35" s="31">
        <v>0</v>
      </c>
      <c r="AZ35" s="31">
        <v>0</v>
      </c>
      <c r="BA35" s="31">
        <v>0</v>
      </c>
      <c r="BB35" s="31">
        <v>8</v>
      </c>
      <c r="BC35" s="31">
        <v>0</v>
      </c>
      <c r="BD35" s="31">
        <v>0</v>
      </c>
    </row>
    <row r="36" spans="1:56" s="56" customFormat="1" x14ac:dyDescent="0.2">
      <c r="A36" s="73"/>
      <c r="B36" s="57">
        <v>8</v>
      </c>
      <c r="C36" s="57" t="s">
        <v>0</v>
      </c>
      <c r="D36" s="57" t="s">
        <v>0</v>
      </c>
      <c r="E36" s="57">
        <v>8</v>
      </c>
      <c r="F36" s="57" t="s">
        <v>0</v>
      </c>
      <c r="G36" s="57" t="s">
        <v>0</v>
      </c>
      <c r="H36" s="57" t="s">
        <v>0</v>
      </c>
      <c r="I36" s="57" t="s">
        <v>0</v>
      </c>
      <c r="J36" s="57" t="s">
        <v>0</v>
      </c>
      <c r="K36" s="57">
        <v>8</v>
      </c>
      <c r="L36" s="57" t="s">
        <v>0</v>
      </c>
      <c r="M36" s="57" t="s">
        <v>0</v>
      </c>
      <c r="N36" s="57" t="s">
        <v>0</v>
      </c>
      <c r="O36" s="57" t="s">
        <v>0</v>
      </c>
      <c r="P36" s="57">
        <v>8</v>
      </c>
      <c r="Q36" s="57" t="s">
        <v>0</v>
      </c>
      <c r="R36" s="57" t="s">
        <v>0</v>
      </c>
      <c r="S36" s="57" t="s">
        <v>0</v>
      </c>
      <c r="T36" s="57" t="s">
        <v>0</v>
      </c>
      <c r="U36" s="57" t="s">
        <v>0</v>
      </c>
      <c r="V36" s="57" t="s">
        <v>0</v>
      </c>
      <c r="W36" s="57" t="s">
        <v>0</v>
      </c>
      <c r="X36" s="57" t="s">
        <v>0</v>
      </c>
      <c r="Y36" s="57" t="s">
        <v>0</v>
      </c>
      <c r="Z36" s="57" t="s">
        <v>0</v>
      </c>
      <c r="AA36" s="57">
        <v>8</v>
      </c>
      <c r="AB36" s="57" t="s">
        <v>0</v>
      </c>
      <c r="AC36" s="57" t="s">
        <v>0</v>
      </c>
      <c r="AD36" s="57" t="s">
        <v>0</v>
      </c>
      <c r="AE36" s="57">
        <v>8</v>
      </c>
      <c r="AF36" s="57" t="s">
        <v>0</v>
      </c>
      <c r="AG36" s="57" t="s">
        <v>0</v>
      </c>
      <c r="AH36" s="57" t="s">
        <v>0</v>
      </c>
      <c r="AI36" s="57" t="s">
        <v>0</v>
      </c>
      <c r="AJ36" s="57">
        <v>8</v>
      </c>
      <c r="AK36" s="57" t="s">
        <v>0</v>
      </c>
      <c r="AL36" s="57" t="s">
        <v>0</v>
      </c>
      <c r="AM36" s="57" t="s">
        <v>0</v>
      </c>
      <c r="AN36" s="57" t="s">
        <v>0</v>
      </c>
      <c r="AO36" s="57" t="s">
        <v>0</v>
      </c>
      <c r="AP36" s="57" t="s">
        <v>0</v>
      </c>
      <c r="AQ36" s="57" t="s">
        <v>0</v>
      </c>
      <c r="AR36" s="57">
        <v>8</v>
      </c>
      <c r="AS36" s="57" t="s">
        <v>0</v>
      </c>
      <c r="AT36" s="57" t="s">
        <v>0</v>
      </c>
      <c r="AU36" s="57" t="s">
        <v>0</v>
      </c>
      <c r="AV36" s="57" t="s">
        <v>0</v>
      </c>
      <c r="AW36" s="57" t="s">
        <v>0</v>
      </c>
      <c r="AX36" s="57" t="s">
        <v>0</v>
      </c>
      <c r="AY36" s="57" t="s">
        <v>0</v>
      </c>
      <c r="AZ36" s="57" t="s">
        <v>0</v>
      </c>
      <c r="BA36" s="57" t="s">
        <v>0</v>
      </c>
      <c r="BB36" s="57" t="s">
        <v>0</v>
      </c>
      <c r="BC36" s="57" t="s">
        <v>0</v>
      </c>
      <c r="BD36" s="57" t="s">
        <v>0</v>
      </c>
    </row>
    <row r="37" spans="1:56" s="48" customFormat="1" x14ac:dyDescent="0.2">
      <c r="A37" s="73"/>
      <c r="B37" s="33">
        <v>0</v>
      </c>
      <c r="C37" s="32">
        <v>0</v>
      </c>
      <c r="D37" s="32">
        <v>0.01</v>
      </c>
      <c r="E37" s="33">
        <v>0</v>
      </c>
      <c r="F37" s="58">
        <v>0</v>
      </c>
      <c r="G37" s="58">
        <v>0</v>
      </c>
      <c r="H37" s="32">
        <v>0.01</v>
      </c>
      <c r="I37" s="32">
        <v>0.01</v>
      </c>
      <c r="J37" s="32">
        <v>0.01</v>
      </c>
      <c r="K37" s="33">
        <v>0</v>
      </c>
      <c r="L37" s="32">
        <v>0</v>
      </c>
      <c r="M37" s="32">
        <v>0.01</v>
      </c>
      <c r="N37" s="58">
        <v>0</v>
      </c>
      <c r="O37" s="58">
        <v>0</v>
      </c>
      <c r="P37" s="33">
        <v>0</v>
      </c>
      <c r="Q37" s="58">
        <v>0</v>
      </c>
      <c r="R37" s="58">
        <v>0</v>
      </c>
      <c r="S37" s="58">
        <v>0</v>
      </c>
      <c r="T37" s="32">
        <v>0.01</v>
      </c>
      <c r="U37" s="58">
        <v>0</v>
      </c>
      <c r="V37" s="58">
        <v>0</v>
      </c>
      <c r="W37" s="58">
        <v>0</v>
      </c>
      <c r="X37" s="58">
        <v>0</v>
      </c>
      <c r="Y37" s="32">
        <v>0.01</v>
      </c>
      <c r="Z37" s="32">
        <v>0.03</v>
      </c>
      <c r="AA37" s="33">
        <v>0</v>
      </c>
      <c r="AB37" s="32">
        <v>0</v>
      </c>
      <c r="AC37" s="32">
        <v>0</v>
      </c>
      <c r="AD37" s="58">
        <v>0</v>
      </c>
      <c r="AE37" s="33">
        <v>0</v>
      </c>
      <c r="AF37" s="32">
        <v>0</v>
      </c>
      <c r="AG37" s="58">
        <v>0</v>
      </c>
      <c r="AH37" s="32">
        <v>0</v>
      </c>
      <c r="AI37" s="32">
        <v>0.02</v>
      </c>
      <c r="AJ37" s="33">
        <v>0</v>
      </c>
      <c r="AK37" s="58">
        <v>0</v>
      </c>
      <c r="AL37" s="58">
        <v>0</v>
      </c>
      <c r="AM37" s="32">
        <v>0</v>
      </c>
      <c r="AN37" s="58">
        <v>0</v>
      </c>
      <c r="AO37" s="32">
        <v>0</v>
      </c>
      <c r="AP37" s="32">
        <v>0.01</v>
      </c>
      <c r="AQ37" s="32">
        <v>0.01</v>
      </c>
      <c r="AR37" s="33">
        <v>0</v>
      </c>
      <c r="AS37" s="58">
        <v>0</v>
      </c>
      <c r="AT37" s="58">
        <v>0</v>
      </c>
      <c r="AU37" s="58">
        <v>0</v>
      </c>
      <c r="AV37" s="58">
        <v>0</v>
      </c>
      <c r="AW37" s="58">
        <v>0</v>
      </c>
      <c r="AX37" s="58">
        <v>0</v>
      </c>
      <c r="AY37" s="58">
        <v>0</v>
      </c>
      <c r="AZ37" s="58">
        <v>0</v>
      </c>
      <c r="BA37" s="58">
        <v>0</v>
      </c>
      <c r="BB37" s="32">
        <v>1</v>
      </c>
      <c r="BC37" s="58">
        <v>0</v>
      </c>
      <c r="BD37" s="58">
        <v>0</v>
      </c>
    </row>
    <row r="38" spans="1:56" s="56" customFormat="1" x14ac:dyDescent="0.2">
      <c r="A38" s="73" t="s">
        <v>48</v>
      </c>
      <c r="B38" s="57">
        <v>35</v>
      </c>
      <c r="C38" s="57">
        <v>7</v>
      </c>
      <c r="D38" s="57">
        <v>28</v>
      </c>
      <c r="E38" s="57">
        <v>35</v>
      </c>
      <c r="F38" s="57">
        <v>16</v>
      </c>
      <c r="G38" s="57">
        <v>6</v>
      </c>
      <c r="H38" s="57">
        <v>5</v>
      </c>
      <c r="I38" s="57">
        <v>4</v>
      </c>
      <c r="J38" s="57">
        <v>5</v>
      </c>
      <c r="K38" s="57">
        <v>35</v>
      </c>
      <c r="L38" s="57">
        <v>33</v>
      </c>
      <c r="M38" s="57">
        <v>2</v>
      </c>
      <c r="N38" s="57">
        <v>0</v>
      </c>
      <c r="O38" s="57">
        <v>0</v>
      </c>
      <c r="P38" s="57">
        <v>35</v>
      </c>
      <c r="Q38" s="57">
        <v>0</v>
      </c>
      <c r="R38" s="57">
        <v>7</v>
      </c>
      <c r="S38" s="57">
        <v>0</v>
      </c>
      <c r="T38" s="57">
        <v>0</v>
      </c>
      <c r="U38" s="57">
        <v>0</v>
      </c>
      <c r="V38" s="57">
        <v>0</v>
      </c>
      <c r="W38" s="57">
        <v>0</v>
      </c>
      <c r="X38" s="57">
        <v>3</v>
      </c>
      <c r="Y38" s="57">
        <v>3</v>
      </c>
      <c r="Z38" s="57">
        <v>21</v>
      </c>
      <c r="AA38" s="57">
        <v>35</v>
      </c>
      <c r="AB38" s="57">
        <v>15</v>
      </c>
      <c r="AC38" s="57">
        <v>10</v>
      </c>
      <c r="AD38" s="57">
        <v>9</v>
      </c>
      <c r="AE38" s="57">
        <v>35</v>
      </c>
      <c r="AF38" s="57">
        <v>6</v>
      </c>
      <c r="AG38" s="57">
        <v>8</v>
      </c>
      <c r="AH38" s="57">
        <v>12</v>
      </c>
      <c r="AI38" s="57">
        <v>9</v>
      </c>
      <c r="AJ38" s="57">
        <v>35</v>
      </c>
      <c r="AK38" s="57">
        <v>8</v>
      </c>
      <c r="AL38" s="57">
        <v>8</v>
      </c>
      <c r="AM38" s="57">
        <v>2</v>
      </c>
      <c r="AN38" s="57">
        <v>5</v>
      </c>
      <c r="AO38" s="57">
        <v>1</v>
      </c>
      <c r="AP38" s="57">
        <v>5</v>
      </c>
      <c r="AQ38" s="57">
        <v>6</v>
      </c>
      <c r="AR38" s="57">
        <v>35</v>
      </c>
      <c r="AS38" s="57">
        <v>0</v>
      </c>
      <c r="AT38" s="57">
        <v>0</v>
      </c>
      <c r="AU38" s="57">
        <v>0</v>
      </c>
      <c r="AV38" s="57">
        <v>0</v>
      </c>
      <c r="AW38" s="57">
        <v>0</v>
      </c>
      <c r="AX38" s="57">
        <v>0</v>
      </c>
      <c r="AY38" s="57">
        <v>0</v>
      </c>
      <c r="AZ38" s="57">
        <v>0</v>
      </c>
      <c r="BA38" s="57">
        <v>0</v>
      </c>
      <c r="BB38" s="57">
        <v>0</v>
      </c>
      <c r="BC38" s="57">
        <v>35</v>
      </c>
      <c r="BD38" s="57">
        <v>0</v>
      </c>
    </row>
    <row r="39" spans="1:56" x14ac:dyDescent="0.2">
      <c r="A39" s="73"/>
      <c r="B39" s="31">
        <v>27</v>
      </c>
      <c r="C39" s="34" t="s">
        <v>0</v>
      </c>
      <c r="D39" s="34" t="s">
        <v>0</v>
      </c>
      <c r="E39" s="31">
        <v>27</v>
      </c>
      <c r="F39" s="34" t="s">
        <v>0</v>
      </c>
      <c r="G39" s="34" t="s">
        <v>0</v>
      </c>
      <c r="H39" s="34" t="s">
        <v>0</v>
      </c>
      <c r="I39" s="34" t="s">
        <v>0</v>
      </c>
      <c r="J39" s="34" t="s">
        <v>0</v>
      </c>
      <c r="K39" s="31">
        <v>27</v>
      </c>
      <c r="L39" s="34" t="s">
        <v>0</v>
      </c>
      <c r="M39" s="34" t="s">
        <v>0</v>
      </c>
      <c r="N39" s="34" t="s">
        <v>0</v>
      </c>
      <c r="O39" s="34" t="s">
        <v>0</v>
      </c>
      <c r="P39" s="31">
        <v>27</v>
      </c>
      <c r="Q39" s="34" t="s">
        <v>0</v>
      </c>
      <c r="R39" s="34" t="s">
        <v>0</v>
      </c>
      <c r="S39" s="34" t="s">
        <v>0</v>
      </c>
      <c r="T39" s="34" t="s">
        <v>0</v>
      </c>
      <c r="U39" s="34" t="s">
        <v>0</v>
      </c>
      <c r="V39" s="34" t="s">
        <v>0</v>
      </c>
      <c r="W39" s="34" t="s">
        <v>0</v>
      </c>
      <c r="X39" s="34" t="s">
        <v>0</v>
      </c>
      <c r="Y39" s="34" t="s">
        <v>0</v>
      </c>
      <c r="Z39" s="34" t="s">
        <v>0</v>
      </c>
      <c r="AA39" s="31">
        <v>27</v>
      </c>
      <c r="AB39" s="34" t="s">
        <v>0</v>
      </c>
      <c r="AC39" s="34" t="s">
        <v>0</v>
      </c>
      <c r="AD39" s="34" t="s">
        <v>0</v>
      </c>
      <c r="AE39" s="31">
        <v>27</v>
      </c>
      <c r="AF39" s="34" t="s">
        <v>0</v>
      </c>
      <c r="AG39" s="34" t="s">
        <v>0</v>
      </c>
      <c r="AH39" s="34" t="s">
        <v>0</v>
      </c>
      <c r="AI39" s="34" t="s">
        <v>0</v>
      </c>
      <c r="AJ39" s="31">
        <v>27</v>
      </c>
      <c r="AK39" s="34" t="s">
        <v>0</v>
      </c>
      <c r="AL39" s="34" t="s">
        <v>0</v>
      </c>
      <c r="AM39" s="34" t="s">
        <v>0</v>
      </c>
      <c r="AN39" s="34" t="s">
        <v>0</v>
      </c>
      <c r="AO39" s="34" t="s">
        <v>0</v>
      </c>
      <c r="AP39" s="34" t="s">
        <v>0</v>
      </c>
      <c r="AQ39" s="34" t="s">
        <v>0</v>
      </c>
      <c r="AR39" s="31">
        <v>27</v>
      </c>
      <c r="AS39" s="34" t="s">
        <v>0</v>
      </c>
      <c r="AT39" s="34" t="s">
        <v>0</v>
      </c>
      <c r="AU39" s="34" t="s">
        <v>0</v>
      </c>
      <c r="AV39" s="34" t="s">
        <v>0</v>
      </c>
      <c r="AW39" s="34" t="s">
        <v>0</v>
      </c>
      <c r="AX39" s="34" t="s">
        <v>0</v>
      </c>
      <c r="AY39" s="34" t="s">
        <v>0</v>
      </c>
      <c r="AZ39" s="34" t="s">
        <v>0</v>
      </c>
      <c r="BA39" s="34" t="s">
        <v>0</v>
      </c>
      <c r="BB39" s="34" t="s">
        <v>0</v>
      </c>
      <c r="BC39" s="34" t="s">
        <v>0</v>
      </c>
      <c r="BD39" s="34" t="s">
        <v>0</v>
      </c>
    </row>
    <row r="40" spans="1:56" x14ac:dyDescent="0.2">
      <c r="A40" s="73"/>
      <c r="B40" s="33">
        <v>0.02</v>
      </c>
      <c r="C40" s="32">
        <v>0.01</v>
      </c>
      <c r="D40" s="32">
        <v>0.03</v>
      </c>
      <c r="E40" s="33">
        <v>0.02</v>
      </c>
      <c r="F40" s="32">
        <v>0.03</v>
      </c>
      <c r="G40" s="32">
        <v>0.02</v>
      </c>
      <c r="H40" s="32">
        <v>0.01</v>
      </c>
      <c r="I40" s="32">
        <v>0.01</v>
      </c>
      <c r="J40" s="32">
        <v>0.01</v>
      </c>
      <c r="K40" s="33">
        <v>0.02</v>
      </c>
      <c r="L40" s="32">
        <v>0.02</v>
      </c>
      <c r="M40" s="32">
        <v>0.01</v>
      </c>
      <c r="N40" s="32">
        <v>0</v>
      </c>
      <c r="O40" s="32">
        <v>0</v>
      </c>
      <c r="P40" s="33">
        <v>0.02</v>
      </c>
      <c r="Q40" s="32">
        <v>0</v>
      </c>
      <c r="R40" s="32">
        <v>0.01</v>
      </c>
      <c r="S40" s="32">
        <v>0</v>
      </c>
      <c r="T40" s="32">
        <v>0</v>
      </c>
      <c r="U40" s="32">
        <v>0</v>
      </c>
      <c r="V40" s="32">
        <v>0</v>
      </c>
      <c r="W40" s="32">
        <v>0</v>
      </c>
      <c r="X40" s="32">
        <v>0.28000000000000003</v>
      </c>
      <c r="Y40" s="32">
        <v>0.03</v>
      </c>
      <c r="Z40" s="32">
        <v>0.1</v>
      </c>
      <c r="AA40" s="33">
        <v>0.02</v>
      </c>
      <c r="AB40" s="32">
        <v>0.02</v>
      </c>
      <c r="AC40" s="32">
        <v>0.01</v>
      </c>
      <c r="AD40" s="32">
        <v>0.06</v>
      </c>
      <c r="AE40" s="33">
        <v>0.02</v>
      </c>
      <c r="AF40" s="32">
        <v>0.01</v>
      </c>
      <c r="AG40" s="32">
        <v>0.01</v>
      </c>
      <c r="AH40" s="32">
        <v>0.03</v>
      </c>
      <c r="AI40" s="32">
        <v>0.05</v>
      </c>
      <c r="AJ40" s="33">
        <v>0.02</v>
      </c>
      <c r="AK40" s="32">
        <v>0.02</v>
      </c>
      <c r="AL40" s="32">
        <v>0.03</v>
      </c>
      <c r="AM40" s="32">
        <v>0.01</v>
      </c>
      <c r="AN40" s="32">
        <v>0.02</v>
      </c>
      <c r="AO40" s="32">
        <v>0</v>
      </c>
      <c r="AP40" s="32">
        <v>0.02</v>
      </c>
      <c r="AQ40" s="32">
        <v>0.02</v>
      </c>
      <c r="AR40" s="33">
        <v>0.02</v>
      </c>
      <c r="AS40" s="32">
        <v>0</v>
      </c>
      <c r="AT40" s="32">
        <v>0</v>
      </c>
      <c r="AU40" s="32">
        <v>0</v>
      </c>
      <c r="AV40" s="32">
        <v>0</v>
      </c>
      <c r="AW40" s="32">
        <v>0</v>
      </c>
      <c r="AX40" s="32">
        <v>0</v>
      </c>
      <c r="AY40" s="32">
        <v>0</v>
      </c>
      <c r="AZ40" s="32">
        <v>0</v>
      </c>
      <c r="BA40" s="32">
        <v>0</v>
      </c>
      <c r="BB40" s="32">
        <v>0</v>
      </c>
      <c r="BC40" s="32">
        <v>1</v>
      </c>
      <c r="BD40" s="32">
        <v>0</v>
      </c>
    </row>
    <row r="42" spans="1:56" ht="12.75" x14ac:dyDescent="0.2">
      <c r="A42" s="47" t="s">
        <v>211</v>
      </c>
    </row>
  </sheetData>
  <mergeCells count="23">
    <mergeCell ref="A29:A31"/>
    <mergeCell ref="A32:A34"/>
    <mergeCell ref="A35:A37"/>
    <mergeCell ref="A38:A40"/>
    <mergeCell ref="A14:A16"/>
    <mergeCell ref="A17:A19"/>
    <mergeCell ref="A20:A22"/>
    <mergeCell ref="A23:A25"/>
    <mergeCell ref="A26:A28"/>
    <mergeCell ref="A4:BD4"/>
    <mergeCell ref="A5:A7"/>
    <mergeCell ref="A8:A10"/>
    <mergeCell ref="A11:A13"/>
    <mergeCell ref="AE1:AI1"/>
    <mergeCell ref="AJ1:AQ1"/>
    <mergeCell ref="AR1:BD1"/>
    <mergeCell ref="K1:O1"/>
    <mergeCell ref="P1:Z1"/>
    <mergeCell ref="AA1:AD1"/>
    <mergeCell ref="A1:A2"/>
    <mergeCell ref="B1:D1"/>
    <mergeCell ref="E1:J1"/>
    <mergeCell ref="A3:BD3"/>
  </mergeCells>
  <hyperlinks>
    <hyperlink ref="A4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2"/>
  <sheetViews>
    <sheetView showGridLines="0" workbookViewId="0">
      <pane xSplit="1" ySplit="7" topLeftCell="B8" activePane="bottomRight" state="frozen"/>
      <selection activeCell="C43" sqref="C43"/>
      <selection pane="topRight" activeCell="C43" sqref="C43"/>
      <selection pane="bottomLeft" activeCell="C43" sqref="C43"/>
      <selection pane="bottomRight" activeCell="C42" sqref="C42"/>
    </sheetView>
  </sheetViews>
  <sheetFormatPr defaultRowHeight="12" x14ac:dyDescent="0.2"/>
  <cols>
    <col min="1" max="1" width="40.625" style="30" customWidth="1"/>
    <col min="2" max="56" width="10.625" style="29" customWidth="1"/>
    <col min="57" max="1000" width="7.875" style="29" customWidth="1"/>
    <col min="1001" max="16384" width="9" style="29"/>
  </cols>
  <sheetData>
    <row r="1" spans="1:56" x14ac:dyDescent="0.2">
      <c r="A1" s="71"/>
      <c r="B1" s="70" t="s">
        <v>212</v>
      </c>
      <c r="C1" s="70"/>
      <c r="D1" s="70"/>
      <c r="E1" s="70" t="s">
        <v>1</v>
      </c>
      <c r="F1" s="70"/>
      <c r="G1" s="70"/>
      <c r="H1" s="70"/>
      <c r="I1" s="70"/>
      <c r="J1" s="70"/>
      <c r="K1" s="70" t="s">
        <v>2</v>
      </c>
      <c r="L1" s="70"/>
      <c r="M1" s="70"/>
      <c r="N1" s="70"/>
      <c r="O1" s="70"/>
      <c r="P1" s="70" t="s">
        <v>4</v>
      </c>
      <c r="Q1" s="70"/>
      <c r="R1" s="70"/>
      <c r="S1" s="70"/>
      <c r="T1" s="70"/>
      <c r="U1" s="70"/>
      <c r="V1" s="70"/>
      <c r="W1" s="70"/>
      <c r="X1" s="70"/>
      <c r="Y1" s="70"/>
      <c r="Z1" s="70"/>
      <c r="AA1" s="70" t="s">
        <v>5</v>
      </c>
      <c r="AB1" s="70"/>
      <c r="AC1" s="70"/>
      <c r="AD1" s="70"/>
      <c r="AE1" s="70" t="s">
        <v>221</v>
      </c>
      <c r="AF1" s="70"/>
      <c r="AG1" s="70"/>
      <c r="AH1" s="70"/>
      <c r="AI1" s="70"/>
      <c r="AJ1" s="70" t="s">
        <v>8</v>
      </c>
      <c r="AK1" s="70"/>
      <c r="AL1" s="70"/>
      <c r="AM1" s="70"/>
      <c r="AN1" s="70"/>
      <c r="AO1" s="70"/>
      <c r="AP1" s="70"/>
      <c r="AQ1" s="70"/>
      <c r="AR1" s="70" t="s">
        <v>217</v>
      </c>
      <c r="AS1" s="70"/>
      <c r="AT1" s="70"/>
      <c r="AU1" s="70"/>
      <c r="AV1" s="70"/>
      <c r="AW1" s="70"/>
      <c r="AX1" s="70"/>
      <c r="AY1" s="70"/>
      <c r="AZ1" s="70"/>
      <c r="BA1" s="70"/>
      <c r="BB1" s="70"/>
      <c r="BC1" s="70"/>
      <c r="BD1" s="70"/>
    </row>
    <row r="2" spans="1:56" ht="36" x14ac:dyDescent="0.2">
      <c r="A2" s="71"/>
      <c r="B2" s="36" t="s">
        <v>9</v>
      </c>
      <c r="C2" s="35" t="s">
        <v>10</v>
      </c>
      <c r="D2" s="35" t="s">
        <v>11</v>
      </c>
      <c r="E2" s="36" t="s">
        <v>9</v>
      </c>
      <c r="F2" s="35" t="s">
        <v>12</v>
      </c>
      <c r="G2" s="35" t="s">
        <v>13</v>
      </c>
      <c r="H2" s="35" t="s">
        <v>14</v>
      </c>
      <c r="I2" s="35" t="s">
        <v>15</v>
      </c>
      <c r="J2" s="35" t="s">
        <v>16</v>
      </c>
      <c r="K2" s="36" t="s">
        <v>9</v>
      </c>
      <c r="L2" s="35" t="s">
        <v>17</v>
      </c>
      <c r="M2" s="35" t="s">
        <v>18</v>
      </c>
      <c r="N2" s="35" t="s">
        <v>19</v>
      </c>
      <c r="O2" s="35" t="s">
        <v>20</v>
      </c>
      <c r="P2" s="36" t="s">
        <v>9</v>
      </c>
      <c r="Q2" s="35" t="s">
        <v>21</v>
      </c>
      <c r="R2" s="35" t="s">
        <v>22</v>
      </c>
      <c r="S2" s="35" t="s">
        <v>23</v>
      </c>
      <c r="T2" s="35" t="s">
        <v>24</v>
      </c>
      <c r="U2" s="35" t="s">
        <v>25</v>
      </c>
      <c r="V2" s="35" t="s">
        <v>26</v>
      </c>
      <c r="W2" s="35" t="s">
        <v>27</v>
      </c>
      <c r="X2" s="35" t="s">
        <v>28</v>
      </c>
      <c r="Y2" s="35" t="s">
        <v>29</v>
      </c>
      <c r="Z2" s="35" t="s">
        <v>30</v>
      </c>
      <c r="AA2" s="36" t="s">
        <v>9</v>
      </c>
      <c r="AB2" s="35" t="s">
        <v>31</v>
      </c>
      <c r="AC2" s="35" t="s">
        <v>32</v>
      </c>
      <c r="AD2" s="35" t="s">
        <v>33</v>
      </c>
      <c r="AE2" s="36" t="s">
        <v>9</v>
      </c>
      <c r="AF2" s="35" t="s">
        <v>34</v>
      </c>
      <c r="AG2" s="35" t="s">
        <v>35</v>
      </c>
      <c r="AH2" s="35" t="s">
        <v>36</v>
      </c>
      <c r="AI2" s="35" t="s">
        <v>30</v>
      </c>
      <c r="AJ2" s="36" t="s">
        <v>9</v>
      </c>
      <c r="AK2" s="35" t="s">
        <v>37</v>
      </c>
      <c r="AL2" s="35" t="s">
        <v>38</v>
      </c>
      <c r="AM2" s="35" t="s">
        <v>39</v>
      </c>
      <c r="AN2" s="35" t="s">
        <v>40</v>
      </c>
      <c r="AO2" s="35" t="s">
        <v>41</v>
      </c>
      <c r="AP2" s="35" t="s">
        <v>42</v>
      </c>
      <c r="AQ2" s="35" t="s">
        <v>43</v>
      </c>
      <c r="AR2" s="36" t="s">
        <v>9</v>
      </c>
      <c r="AS2" s="35" t="s">
        <v>44</v>
      </c>
      <c r="AT2" s="35" t="s">
        <v>22</v>
      </c>
      <c r="AU2" s="35" t="s">
        <v>45</v>
      </c>
      <c r="AV2" s="35" t="s">
        <v>46</v>
      </c>
      <c r="AW2" s="35" t="s">
        <v>26</v>
      </c>
      <c r="AX2" s="35" t="s">
        <v>47</v>
      </c>
      <c r="AY2" s="35" t="s">
        <v>27</v>
      </c>
      <c r="AZ2" s="35" t="s">
        <v>28</v>
      </c>
      <c r="BA2" s="35" t="s">
        <v>33</v>
      </c>
      <c r="BB2" s="35" t="s">
        <v>216</v>
      </c>
      <c r="BC2" s="35" t="s">
        <v>48</v>
      </c>
      <c r="BD2" s="35" t="s">
        <v>20</v>
      </c>
    </row>
    <row r="3" spans="1:56" x14ac:dyDescent="0.2">
      <c r="A3" s="72" t="s">
        <v>243</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row>
    <row r="4" spans="1:56" x14ac:dyDescent="0.2">
      <c r="A4" s="73" t="s">
        <v>242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row>
    <row r="5" spans="1:56" x14ac:dyDescent="0.2">
      <c r="A5" s="74" t="s">
        <v>200</v>
      </c>
      <c r="B5" s="31">
        <v>1957</v>
      </c>
      <c r="C5" s="31">
        <v>952</v>
      </c>
      <c r="D5" s="31">
        <v>1005</v>
      </c>
      <c r="E5" s="31">
        <v>1957</v>
      </c>
      <c r="F5" s="31">
        <v>563</v>
      </c>
      <c r="G5" s="31">
        <v>314</v>
      </c>
      <c r="H5" s="31">
        <v>346</v>
      </c>
      <c r="I5" s="31">
        <v>283</v>
      </c>
      <c r="J5" s="31">
        <v>451</v>
      </c>
      <c r="K5" s="31">
        <v>1957</v>
      </c>
      <c r="L5" s="31">
        <v>1691</v>
      </c>
      <c r="M5" s="31">
        <v>170</v>
      </c>
      <c r="N5" s="31">
        <v>97</v>
      </c>
      <c r="O5" s="31">
        <v>0</v>
      </c>
      <c r="P5" s="31">
        <v>1957</v>
      </c>
      <c r="Q5" s="31">
        <v>645</v>
      </c>
      <c r="R5" s="31">
        <v>725</v>
      </c>
      <c r="S5" s="31">
        <v>86</v>
      </c>
      <c r="T5" s="31">
        <v>78</v>
      </c>
      <c r="U5" s="31">
        <v>49</v>
      </c>
      <c r="V5" s="31">
        <v>6</v>
      </c>
      <c r="W5" s="31">
        <v>42</v>
      </c>
      <c r="X5" s="31">
        <v>12</v>
      </c>
      <c r="Y5" s="31">
        <v>102</v>
      </c>
      <c r="Z5" s="31">
        <v>214</v>
      </c>
      <c r="AA5" s="31">
        <v>1957</v>
      </c>
      <c r="AB5" s="31">
        <v>862</v>
      </c>
      <c r="AC5" s="31">
        <v>927</v>
      </c>
      <c r="AD5" s="31">
        <v>168</v>
      </c>
      <c r="AE5" s="31">
        <v>1957</v>
      </c>
      <c r="AF5" s="31">
        <v>693</v>
      </c>
      <c r="AG5" s="31">
        <v>652</v>
      </c>
      <c r="AH5" s="31">
        <v>435</v>
      </c>
      <c r="AI5" s="31">
        <v>178</v>
      </c>
      <c r="AJ5" s="31">
        <v>1957</v>
      </c>
      <c r="AK5" s="31">
        <v>474</v>
      </c>
      <c r="AL5" s="31">
        <v>258</v>
      </c>
      <c r="AM5" s="31">
        <v>264</v>
      </c>
      <c r="AN5" s="31">
        <v>212</v>
      </c>
      <c r="AO5" s="31">
        <v>230</v>
      </c>
      <c r="AP5" s="31">
        <v>251</v>
      </c>
      <c r="AQ5" s="31">
        <v>269</v>
      </c>
      <c r="AR5" s="31">
        <v>1957</v>
      </c>
      <c r="AS5" s="31">
        <v>764</v>
      </c>
      <c r="AT5" s="31">
        <v>720</v>
      </c>
      <c r="AU5" s="31">
        <v>133</v>
      </c>
      <c r="AV5" s="31">
        <v>55</v>
      </c>
      <c r="AW5" s="31">
        <v>9</v>
      </c>
      <c r="AX5" s="31">
        <v>33</v>
      </c>
      <c r="AY5" s="31">
        <v>29</v>
      </c>
      <c r="AZ5" s="31">
        <v>11</v>
      </c>
      <c r="BA5" s="31">
        <v>161</v>
      </c>
      <c r="BB5" s="31">
        <v>8</v>
      </c>
      <c r="BC5" s="31">
        <v>35</v>
      </c>
      <c r="BD5" s="31">
        <v>0</v>
      </c>
    </row>
    <row r="6" spans="1:56" s="56" customFormat="1" x14ac:dyDescent="0.2">
      <c r="A6" s="73"/>
      <c r="B6" s="57">
        <v>1960</v>
      </c>
      <c r="C6" s="57">
        <v>871</v>
      </c>
      <c r="D6" s="57">
        <v>1089</v>
      </c>
      <c r="E6" s="57">
        <v>1960</v>
      </c>
      <c r="F6" s="57">
        <v>266</v>
      </c>
      <c r="G6" s="57">
        <v>279</v>
      </c>
      <c r="H6" s="57">
        <v>365</v>
      </c>
      <c r="I6" s="57">
        <v>465</v>
      </c>
      <c r="J6" s="57">
        <v>585</v>
      </c>
      <c r="K6" s="57">
        <v>1960</v>
      </c>
      <c r="L6" s="57">
        <v>1663</v>
      </c>
      <c r="M6" s="57">
        <v>191</v>
      </c>
      <c r="N6" s="57">
        <v>106</v>
      </c>
      <c r="O6" s="57">
        <v>0</v>
      </c>
      <c r="P6" s="57">
        <v>1960</v>
      </c>
      <c r="Q6" s="57">
        <v>656</v>
      </c>
      <c r="R6" s="57">
        <v>663</v>
      </c>
      <c r="S6" s="57">
        <v>107</v>
      </c>
      <c r="T6" s="57">
        <v>107</v>
      </c>
      <c r="U6" s="57">
        <v>66</v>
      </c>
      <c r="V6" s="57">
        <v>7</v>
      </c>
      <c r="W6" s="57">
        <v>47</v>
      </c>
      <c r="X6" s="57">
        <v>9</v>
      </c>
      <c r="Y6" s="57">
        <v>88</v>
      </c>
      <c r="Z6" s="57">
        <v>210</v>
      </c>
      <c r="AA6" s="57">
        <v>1960</v>
      </c>
      <c r="AB6" s="57">
        <v>905</v>
      </c>
      <c r="AC6" s="57">
        <v>919</v>
      </c>
      <c r="AD6" s="57">
        <v>136</v>
      </c>
      <c r="AE6" s="57">
        <v>1960</v>
      </c>
      <c r="AF6" s="57">
        <v>712</v>
      </c>
      <c r="AG6" s="57">
        <v>614</v>
      </c>
      <c r="AH6" s="57">
        <v>470</v>
      </c>
      <c r="AI6" s="57">
        <v>164</v>
      </c>
      <c r="AJ6" s="57">
        <v>1960</v>
      </c>
      <c r="AK6" s="57">
        <v>342</v>
      </c>
      <c r="AL6" s="57">
        <v>95</v>
      </c>
      <c r="AM6" s="57">
        <v>454</v>
      </c>
      <c r="AN6" s="57">
        <v>192</v>
      </c>
      <c r="AO6" s="57">
        <v>367</v>
      </c>
      <c r="AP6" s="57">
        <v>215</v>
      </c>
      <c r="AQ6" s="57">
        <v>295</v>
      </c>
      <c r="AR6" s="57">
        <v>1960</v>
      </c>
      <c r="AS6" s="57">
        <v>758</v>
      </c>
      <c r="AT6" s="57">
        <v>663</v>
      </c>
      <c r="AU6" s="57">
        <v>144</v>
      </c>
      <c r="AV6" s="57">
        <v>73</v>
      </c>
      <c r="AW6" s="57">
        <v>10</v>
      </c>
      <c r="AX6" s="57">
        <v>78</v>
      </c>
      <c r="AY6" s="57">
        <v>40</v>
      </c>
      <c r="AZ6" s="57">
        <v>18</v>
      </c>
      <c r="BA6" s="57">
        <v>141</v>
      </c>
      <c r="BB6" s="57">
        <v>8</v>
      </c>
      <c r="BC6" s="57">
        <v>27</v>
      </c>
      <c r="BD6" s="57">
        <v>0</v>
      </c>
    </row>
    <row r="7" spans="1:56" s="48" customFormat="1" x14ac:dyDescent="0.2">
      <c r="A7" s="73"/>
      <c r="B7" s="33">
        <v>1</v>
      </c>
      <c r="C7" s="33">
        <v>1</v>
      </c>
      <c r="D7" s="33">
        <v>1</v>
      </c>
      <c r="E7" s="33">
        <v>1</v>
      </c>
      <c r="F7" s="33">
        <v>1</v>
      </c>
      <c r="G7" s="33">
        <v>1</v>
      </c>
      <c r="H7" s="33">
        <v>1</v>
      </c>
      <c r="I7" s="33">
        <v>1</v>
      </c>
      <c r="J7" s="33">
        <v>1</v>
      </c>
      <c r="K7" s="33">
        <v>1</v>
      </c>
      <c r="L7" s="33">
        <v>1</v>
      </c>
      <c r="M7" s="33">
        <v>1</v>
      </c>
      <c r="N7" s="33">
        <v>1</v>
      </c>
      <c r="O7" s="59">
        <v>0</v>
      </c>
      <c r="P7" s="33">
        <v>1</v>
      </c>
      <c r="Q7" s="33">
        <v>1</v>
      </c>
      <c r="R7" s="33">
        <v>1</v>
      </c>
      <c r="S7" s="33">
        <v>1</v>
      </c>
      <c r="T7" s="33">
        <v>1</v>
      </c>
      <c r="U7" s="33">
        <v>1</v>
      </c>
      <c r="V7" s="33">
        <v>1</v>
      </c>
      <c r="W7" s="33">
        <v>1</v>
      </c>
      <c r="X7" s="33">
        <v>1</v>
      </c>
      <c r="Y7" s="33">
        <v>1</v>
      </c>
      <c r="Z7" s="33">
        <v>1</v>
      </c>
      <c r="AA7" s="33">
        <v>1</v>
      </c>
      <c r="AB7" s="33">
        <v>1</v>
      </c>
      <c r="AC7" s="33">
        <v>1</v>
      </c>
      <c r="AD7" s="33">
        <v>1</v>
      </c>
      <c r="AE7" s="33">
        <v>1</v>
      </c>
      <c r="AF7" s="33">
        <v>1</v>
      </c>
      <c r="AG7" s="33">
        <v>1</v>
      </c>
      <c r="AH7" s="33">
        <v>1</v>
      </c>
      <c r="AI7" s="33">
        <v>1</v>
      </c>
      <c r="AJ7" s="33">
        <v>1</v>
      </c>
      <c r="AK7" s="33">
        <v>1</v>
      </c>
      <c r="AL7" s="33">
        <v>1</v>
      </c>
      <c r="AM7" s="33">
        <v>1</v>
      </c>
      <c r="AN7" s="33">
        <v>1</v>
      </c>
      <c r="AO7" s="33">
        <v>1</v>
      </c>
      <c r="AP7" s="33">
        <v>1</v>
      </c>
      <c r="AQ7" s="33">
        <v>1</v>
      </c>
      <c r="AR7" s="33">
        <v>1</v>
      </c>
      <c r="AS7" s="33">
        <v>1</v>
      </c>
      <c r="AT7" s="33">
        <v>1</v>
      </c>
      <c r="AU7" s="33">
        <v>1</v>
      </c>
      <c r="AV7" s="33">
        <v>1</v>
      </c>
      <c r="AW7" s="33">
        <v>1</v>
      </c>
      <c r="AX7" s="33">
        <v>1</v>
      </c>
      <c r="AY7" s="33">
        <v>1</v>
      </c>
      <c r="AZ7" s="33">
        <v>1</v>
      </c>
      <c r="BA7" s="33">
        <v>1</v>
      </c>
      <c r="BB7" s="33">
        <v>1</v>
      </c>
      <c r="BC7" s="33">
        <v>1</v>
      </c>
      <c r="BD7" s="59">
        <v>0</v>
      </c>
    </row>
    <row r="8" spans="1:56" s="56" customFormat="1" x14ac:dyDescent="0.2">
      <c r="A8" s="73" t="s">
        <v>239</v>
      </c>
      <c r="B8" s="57">
        <v>632</v>
      </c>
      <c r="C8" s="57">
        <v>315</v>
      </c>
      <c r="D8" s="57">
        <v>316</v>
      </c>
      <c r="E8" s="57">
        <v>632</v>
      </c>
      <c r="F8" s="57">
        <v>138</v>
      </c>
      <c r="G8" s="57">
        <v>88</v>
      </c>
      <c r="H8" s="57">
        <v>109</v>
      </c>
      <c r="I8" s="57">
        <v>94</v>
      </c>
      <c r="J8" s="57">
        <v>203</v>
      </c>
      <c r="K8" s="57">
        <v>632</v>
      </c>
      <c r="L8" s="57">
        <v>580</v>
      </c>
      <c r="M8" s="57">
        <v>30</v>
      </c>
      <c r="N8" s="57">
        <v>21</v>
      </c>
      <c r="O8" s="57">
        <v>0</v>
      </c>
      <c r="P8" s="57">
        <v>632</v>
      </c>
      <c r="Q8" s="57">
        <v>486</v>
      </c>
      <c r="R8" s="57">
        <v>45</v>
      </c>
      <c r="S8" s="57">
        <v>17</v>
      </c>
      <c r="T8" s="57">
        <v>4</v>
      </c>
      <c r="U8" s="57">
        <v>0</v>
      </c>
      <c r="V8" s="57">
        <v>2</v>
      </c>
      <c r="W8" s="57">
        <v>5</v>
      </c>
      <c r="X8" s="57">
        <v>1</v>
      </c>
      <c r="Y8" s="57">
        <v>3</v>
      </c>
      <c r="Z8" s="57">
        <v>69</v>
      </c>
      <c r="AA8" s="57">
        <v>632</v>
      </c>
      <c r="AB8" s="57">
        <v>257</v>
      </c>
      <c r="AC8" s="57">
        <v>362</v>
      </c>
      <c r="AD8" s="57">
        <v>13</v>
      </c>
      <c r="AE8" s="57">
        <v>632</v>
      </c>
      <c r="AF8" s="57">
        <v>448</v>
      </c>
      <c r="AG8" s="57">
        <v>43</v>
      </c>
      <c r="AH8" s="57">
        <v>103</v>
      </c>
      <c r="AI8" s="57">
        <v>38</v>
      </c>
      <c r="AJ8" s="57">
        <v>632</v>
      </c>
      <c r="AK8" s="57">
        <v>149</v>
      </c>
      <c r="AL8" s="57">
        <v>51</v>
      </c>
      <c r="AM8" s="57">
        <v>117</v>
      </c>
      <c r="AN8" s="57">
        <v>57</v>
      </c>
      <c r="AO8" s="57">
        <v>117</v>
      </c>
      <c r="AP8" s="57">
        <v>88</v>
      </c>
      <c r="AQ8" s="57">
        <v>52</v>
      </c>
      <c r="AR8" s="57">
        <v>632</v>
      </c>
      <c r="AS8" s="57">
        <v>534</v>
      </c>
      <c r="AT8" s="57">
        <v>56</v>
      </c>
      <c r="AU8" s="57">
        <v>23</v>
      </c>
      <c r="AV8" s="57">
        <v>0</v>
      </c>
      <c r="AW8" s="57">
        <v>2</v>
      </c>
      <c r="AX8" s="57">
        <v>2</v>
      </c>
      <c r="AY8" s="57">
        <v>3</v>
      </c>
      <c r="AZ8" s="57">
        <v>0</v>
      </c>
      <c r="BA8" s="57">
        <v>11</v>
      </c>
      <c r="BB8" s="57">
        <v>0</v>
      </c>
      <c r="BC8" s="57">
        <v>0</v>
      </c>
      <c r="BD8" s="57">
        <v>0</v>
      </c>
    </row>
    <row r="9" spans="1:56" x14ac:dyDescent="0.2">
      <c r="A9" s="73"/>
      <c r="B9" s="31">
        <v>636</v>
      </c>
      <c r="C9" s="34" t="s">
        <v>0</v>
      </c>
      <c r="D9" s="34" t="s">
        <v>0</v>
      </c>
      <c r="E9" s="31">
        <v>636</v>
      </c>
      <c r="F9" s="34" t="s">
        <v>0</v>
      </c>
      <c r="G9" s="34" t="s">
        <v>0</v>
      </c>
      <c r="H9" s="34" t="s">
        <v>0</v>
      </c>
      <c r="I9" s="34" t="s">
        <v>0</v>
      </c>
      <c r="J9" s="34" t="s">
        <v>0</v>
      </c>
      <c r="K9" s="31">
        <v>636</v>
      </c>
      <c r="L9" s="34" t="s">
        <v>0</v>
      </c>
      <c r="M9" s="34" t="s">
        <v>0</v>
      </c>
      <c r="N9" s="34" t="s">
        <v>0</v>
      </c>
      <c r="O9" s="34" t="s">
        <v>0</v>
      </c>
      <c r="P9" s="31">
        <v>636</v>
      </c>
      <c r="Q9" s="34" t="s">
        <v>0</v>
      </c>
      <c r="R9" s="34" t="s">
        <v>0</v>
      </c>
      <c r="S9" s="34" t="s">
        <v>0</v>
      </c>
      <c r="T9" s="34" t="s">
        <v>0</v>
      </c>
      <c r="U9" s="34" t="s">
        <v>0</v>
      </c>
      <c r="V9" s="34" t="s">
        <v>0</v>
      </c>
      <c r="W9" s="34" t="s">
        <v>0</v>
      </c>
      <c r="X9" s="34" t="s">
        <v>0</v>
      </c>
      <c r="Y9" s="34" t="s">
        <v>0</v>
      </c>
      <c r="Z9" s="34" t="s">
        <v>0</v>
      </c>
      <c r="AA9" s="31">
        <v>636</v>
      </c>
      <c r="AB9" s="34" t="s">
        <v>0</v>
      </c>
      <c r="AC9" s="34" t="s">
        <v>0</v>
      </c>
      <c r="AD9" s="34" t="s">
        <v>0</v>
      </c>
      <c r="AE9" s="31">
        <v>636</v>
      </c>
      <c r="AF9" s="34" t="s">
        <v>0</v>
      </c>
      <c r="AG9" s="34" t="s">
        <v>0</v>
      </c>
      <c r="AH9" s="34" t="s">
        <v>0</v>
      </c>
      <c r="AI9" s="34" t="s">
        <v>0</v>
      </c>
      <c r="AJ9" s="31">
        <v>636</v>
      </c>
      <c r="AK9" s="34" t="s">
        <v>0</v>
      </c>
      <c r="AL9" s="34" t="s">
        <v>0</v>
      </c>
      <c r="AM9" s="34" t="s">
        <v>0</v>
      </c>
      <c r="AN9" s="34" t="s">
        <v>0</v>
      </c>
      <c r="AO9" s="34" t="s">
        <v>0</v>
      </c>
      <c r="AP9" s="34" t="s">
        <v>0</v>
      </c>
      <c r="AQ9" s="34" t="s">
        <v>0</v>
      </c>
      <c r="AR9" s="31">
        <v>636</v>
      </c>
      <c r="AS9" s="34" t="s">
        <v>0</v>
      </c>
      <c r="AT9" s="34" t="s">
        <v>0</v>
      </c>
      <c r="AU9" s="34" t="s">
        <v>0</v>
      </c>
      <c r="AV9" s="34" t="s">
        <v>0</v>
      </c>
      <c r="AW9" s="34" t="s">
        <v>0</v>
      </c>
      <c r="AX9" s="34" t="s">
        <v>0</v>
      </c>
      <c r="AY9" s="34" t="s">
        <v>0</v>
      </c>
      <c r="AZ9" s="34" t="s">
        <v>0</v>
      </c>
      <c r="BA9" s="34" t="s">
        <v>0</v>
      </c>
      <c r="BB9" s="34" t="s">
        <v>0</v>
      </c>
      <c r="BC9" s="34" t="s">
        <v>0</v>
      </c>
      <c r="BD9" s="34" t="s">
        <v>0</v>
      </c>
    </row>
    <row r="10" spans="1:56" x14ac:dyDescent="0.2">
      <c r="A10" s="73"/>
      <c r="B10" s="33">
        <v>0.32</v>
      </c>
      <c r="C10" s="32">
        <v>0.33</v>
      </c>
      <c r="D10" s="32">
        <v>0.31</v>
      </c>
      <c r="E10" s="33">
        <v>0.32</v>
      </c>
      <c r="F10" s="32">
        <v>0.24</v>
      </c>
      <c r="G10" s="32">
        <v>0.28000000000000003</v>
      </c>
      <c r="H10" s="32">
        <v>0.31</v>
      </c>
      <c r="I10" s="32">
        <v>0.33</v>
      </c>
      <c r="J10" s="32">
        <v>0.45</v>
      </c>
      <c r="K10" s="33">
        <v>0.32</v>
      </c>
      <c r="L10" s="32">
        <v>0.34</v>
      </c>
      <c r="M10" s="32">
        <v>0.18</v>
      </c>
      <c r="N10" s="32">
        <v>0.22</v>
      </c>
      <c r="O10" s="32">
        <v>0</v>
      </c>
      <c r="P10" s="33">
        <v>0.32</v>
      </c>
      <c r="Q10" s="32">
        <v>0.75</v>
      </c>
      <c r="R10" s="32">
        <v>0.06</v>
      </c>
      <c r="S10" s="32">
        <v>0.19</v>
      </c>
      <c r="T10" s="32">
        <v>0.06</v>
      </c>
      <c r="U10" s="32">
        <v>0</v>
      </c>
      <c r="V10" s="32">
        <v>0.28000000000000003</v>
      </c>
      <c r="W10" s="32">
        <v>0.13</v>
      </c>
      <c r="X10" s="32">
        <v>0.09</v>
      </c>
      <c r="Y10" s="32">
        <v>0.03</v>
      </c>
      <c r="Z10" s="32">
        <v>0.32</v>
      </c>
      <c r="AA10" s="33">
        <v>0.32</v>
      </c>
      <c r="AB10" s="32">
        <v>0.3</v>
      </c>
      <c r="AC10" s="32">
        <v>0.39</v>
      </c>
      <c r="AD10" s="32">
        <v>0.08</v>
      </c>
      <c r="AE10" s="33">
        <v>0.32</v>
      </c>
      <c r="AF10" s="32">
        <v>0.65</v>
      </c>
      <c r="AG10" s="32">
        <v>7.0000000000000007E-2</v>
      </c>
      <c r="AH10" s="32">
        <v>0.24</v>
      </c>
      <c r="AI10" s="32">
        <v>0.21</v>
      </c>
      <c r="AJ10" s="33">
        <v>0.32</v>
      </c>
      <c r="AK10" s="32">
        <v>0.31</v>
      </c>
      <c r="AL10" s="32">
        <v>0.2</v>
      </c>
      <c r="AM10" s="32">
        <v>0.44</v>
      </c>
      <c r="AN10" s="32">
        <v>0.27</v>
      </c>
      <c r="AO10" s="32">
        <v>0.51</v>
      </c>
      <c r="AP10" s="32">
        <v>0.35</v>
      </c>
      <c r="AQ10" s="32">
        <v>0.19</v>
      </c>
      <c r="AR10" s="33">
        <v>0.32</v>
      </c>
      <c r="AS10" s="32">
        <v>0.7</v>
      </c>
      <c r="AT10" s="32">
        <v>0.08</v>
      </c>
      <c r="AU10" s="32">
        <v>0.17</v>
      </c>
      <c r="AV10" s="32">
        <v>0</v>
      </c>
      <c r="AW10" s="32">
        <v>0.17</v>
      </c>
      <c r="AX10" s="32">
        <v>7.0000000000000007E-2</v>
      </c>
      <c r="AY10" s="32">
        <v>0.11</v>
      </c>
      <c r="AZ10" s="32">
        <v>0.04</v>
      </c>
      <c r="BA10" s="32">
        <v>7.0000000000000007E-2</v>
      </c>
      <c r="BB10" s="32">
        <v>0</v>
      </c>
      <c r="BC10" s="32">
        <v>0</v>
      </c>
      <c r="BD10" s="32">
        <v>0</v>
      </c>
    </row>
    <row r="11" spans="1:56" x14ac:dyDescent="0.2">
      <c r="A11" s="73" t="s">
        <v>22</v>
      </c>
      <c r="B11" s="31">
        <v>523</v>
      </c>
      <c r="C11" s="31">
        <v>274</v>
      </c>
      <c r="D11" s="31">
        <v>249</v>
      </c>
      <c r="E11" s="31">
        <v>523</v>
      </c>
      <c r="F11" s="31">
        <v>176</v>
      </c>
      <c r="G11" s="31">
        <v>83</v>
      </c>
      <c r="H11" s="31">
        <v>90</v>
      </c>
      <c r="I11" s="31">
        <v>67</v>
      </c>
      <c r="J11" s="31">
        <v>107</v>
      </c>
      <c r="K11" s="31">
        <v>523</v>
      </c>
      <c r="L11" s="31">
        <v>455</v>
      </c>
      <c r="M11" s="31">
        <v>32</v>
      </c>
      <c r="N11" s="31">
        <v>37</v>
      </c>
      <c r="O11" s="31">
        <v>0</v>
      </c>
      <c r="P11" s="31">
        <v>523</v>
      </c>
      <c r="Q11" s="31">
        <v>36</v>
      </c>
      <c r="R11" s="31">
        <v>425</v>
      </c>
      <c r="S11" s="31">
        <v>9</v>
      </c>
      <c r="T11" s="31">
        <v>2</v>
      </c>
      <c r="U11" s="31">
        <v>0</v>
      </c>
      <c r="V11" s="31">
        <v>1</v>
      </c>
      <c r="W11" s="31">
        <v>10</v>
      </c>
      <c r="X11" s="31">
        <v>3</v>
      </c>
      <c r="Y11" s="31">
        <v>5</v>
      </c>
      <c r="Z11" s="31">
        <v>32</v>
      </c>
      <c r="AA11" s="31">
        <v>523</v>
      </c>
      <c r="AB11" s="31">
        <v>323</v>
      </c>
      <c r="AC11" s="31">
        <v>185</v>
      </c>
      <c r="AD11" s="31">
        <v>14</v>
      </c>
      <c r="AE11" s="31">
        <v>523</v>
      </c>
      <c r="AF11" s="31">
        <v>60</v>
      </c>
      <c r="AG11" s="31">
        <v>336</v>
      </c>
      <c r="AH11" s="31">
        <v>96</v>
      </c>
      <c r="AI11" s="31">
        <v>30</v>
      </c>
      <c r="AJ11" s="31">
        <v>523</v>
      </c>
      <c r="AK11" s="31">
        <v>145</v>
      </c>
      <c r="AL11" s="31">
        <v>68</v>
      </c>
      <c r="AM11" s="31">
        <v>60</v>
      </c>
      <c r="AN11" s="31">
        <v>45</v>
      </c>
      <c r="AO11" s="31">
        <v>47</v>
      </c>
      <c r="AP11" s="31">
        <v>73</v>
      </c>
      <c r="AQ11" s="31">
        <v>85</v>
      </c>
      <c r="AR11" s="31">
        <v>523</v>
      </c>
      <c r="AS11" s="31">
        <v>48</v>
      </c>
      <c r="AT11" s="31">
        <v>435</v>
      </c>
      <c r="AU11" s="31">
        <v>20</v>
      </c>
      <c r="AV11" s="31">
        <v>1</v>
      </c>
      <c r="AW11" s="31">
        <v>2</v>
      </c>
      <c r="AX11" s="31">
        <v>3</v>
      </c>
      <c r="AY11" s="31">
        <v>2</v>
      </c>
      <c r="AZ11" s="31">
        <v>2</v>
      </c>
      <c r="BA11" s="31">
        <v>9</v>
      </c>
      <c r="BB11" s="31">
        <v>0</v>
      </c>
      <c r="BC11" s="31">
        <v>3</v>
      </c>
      <c r="BD11" s="31">
        <v>0</v>
      </c>
    </row>
    <row r="12" spans="1:56" s="56" customFormat="1" x14ac:dyDescent="0.2">
      <c r="A12" s="73"/>
      <c r="B12" s="57">
        <v>514</v>
      </c>
      <c r="C12" s="57" t="s">
        <v>0</v>
      </c>
      <c r="D12" s="57" t="s">
        <v>0</v>
      </c>
      <c r="E12" s="57">
        <v>514</v>
      </c>
      <c r="F12" s="57" t="s">
        <v>0</v>
      </c>
      <c r="G12" s="57" t="s">
        <v>0</v>
      </c>
      <c r="H12" s="57" t="s">
        <v>0</v>
      </c>
      <c r="I12" s="57" t="s">
        <v>0</v>
      </c>
      <c r="J12" s="57" t="s">
        <v>0</v>
      </c>
      <c r="K12" s="57">
        <v>514</v>
      </c>
      <c r="L12" s="57" t="s">
        <v>0</v>
      </c>
      <c r="M12" s="57" t="s">
        <v>0</v>
      </c>
      <c r="N12" s="57" t="s">
        <v>0</v>
      </c>
      <c r="O12" s="57" t="s">
        <v>0</v>
      </c>
      <c r="P12" s="57">
        <v>514</v>
      </c>
      <c r="Q12" s="57" t="s">
        <v>0</v>
      </c>
      <c r="R12" s="57" t="s">
        <v>0</v>
      </c>
      <c r="S12" s="57" t="s">
        <v>0</v>
      </c>
      <c r="T12" s="57" t="s">
        <v>0</v>
      </c>
      <c r="U12" s="57" t="s">
        <v>0</v>
      </c>
      <c r="V12" s="57" t="s">
        <v>0</v>
      </c>
      <c r="W12" s="57" t="s">
        <v>0</v>
      </c>
      <c r="X12" s="57" t="s">
        <v>0</v>
      </c>
      <c r="Y12" s="57" t="s">
        <v>0</v>
      </c>
      <c r="Z12" s="57" t="s">
        <v>0</v>
      </c>
      <c r="AA12" s="57">
        <v>514</v>
      </c>
      <c r="AB12" s="57" t="s">
        <v>0</v>
      </c>
      <c r="AC12" s="57" t="s">
        <v>0</v>
      </c>
      <c r="AD12" s="57" t="s">
        <v>0</v>
      </c>
      <c r="AE12" s="57">
        <v>514</v>
      </c>
      <c r="AF12" s="57" t="s">
        <v>0</v>
      </c>
      <c r="AG12" s="57" t="s">
        <v>0</v>
      </c>
      <c r="AH12" s="57" t="s">
        <v>0</v>
      </c>
      <c r="AI12" s="57" t="s">
        <v>0</v>
      </c>
      <c r="AJ12" s="57">
        <v>514</v>
      </c>
      <c r="AK12" s="57" t="s">
        <v>0</v>
      </c>
      <c r="AL12" s="57" t="s">
        <v>0</v>
      </c>
      <c r="AM12" s="57" t="s">
        <v>0</v>
      </c>
      <c r="AN12" s="57" t="s">
        <v>0</v>
      </c>
      <c r="AO12" s="57" t="s">
        <v>0</v>
      </c>
      <c r="AP12" s="57" t="s">
        <v>0</v>
      </c>
      <c r="AQ12" s="57" t="s">
        <v>0</v>
      </c>
      <c r="AR12" s="57">
        <v>514</v>
      </c>
      <c r="AS12" s="57" t="s">
        <v>0</v>
      </c>
      <c r="AT12" s="57" t="s">
        <v>0</v>
      </c>
      <c r="AU12" s="57" t="s">
        <v>0</v>
      </c>
      <c r="AV12" s="57" t="s">
        <v>0</v>
      </c>
      <c r="AW12" s="57" t="s">
        <v>0</v>
      </c>
      <c r="AX12" s="57" t="s">
        <v>0</v>
      </c>
      <c r="AY12" s="57" t="s">
        <v>0</v>
      </c>
      <c r="AZ12" s="57" t="s">
        <v>0</v>
      </c>
      <c r="BA12" s="57" t="s">
        <v>0</v>
      </c>
      <c r="BB12" s="57" t="s">
        <v>0</v>
      </c>
      <c r="BC12" s="57" t="s">
        <v>0</v>
      </c>
      <c r="BD12" s="57" t="s">
        <v>0</v>
      </c>
    </row>
    <row r="13" spans="1:56" s="48" customFormat="1" x14ac:dyDescent="0.2">
      <c r="A13" s="73"/>
      <c r="B13" s="33">
        <v>0.27</v>
      </c>
      <c r="C13" s="32">
        <v>0.28999999999999998</v>
      </c>
      <c r="D13" s="32">
        <v>0.25</v>
      </c>
      <c r="E13" s="33">
        <v>0.27</v>
      </c>
      <c r="F13" s="32">
        <v>0.31</v>
      </c>
      <c r="G13" s="32">
        <v>0.26</v>
      </c>
      <c r="H13" s="32">
        <v>0.26</v>
      </c>
      <c r="I13" s="32">
        <v>0.24</v>
      </c>
      <c r="J13" s="32">
        <v>0.24</v>
      </c>
      <c r="K13" s="33">
        <v>0.27</v>
      </c>
      <c r="L13" s="32">
        <v>0.27</v>
      </c>
      <c r="M13" s="32">
        <v>0.19</v>
      </c>
      <c r="N13" s="32">
        <v>0.38</v>
      </c>
      <c r="O13" s="58">
        <v>0</v>
      </c>
      <c r="P13" s="33">
        <v>0.27</v>
      </c>
      <c r="Q13" s="32">
        <v>0.06</v>
      </c>
      <c r="R13" s="32">
        <v>0.59</v>
      </c>
      <c r="S13" s="32">
        <v>0.11</v>
      </c>
      <c r="T13" s="32">
        <v>0.02</v>
      </c>
      <c r="U13" s="58">
        <v>0</v>
      </c>
      <c r="V13" s="32">
        <v>0.19</v>
      </c>
      <c r="W13" s="32">
        <v>0.23</v>
      </c>
      <c r="X13" s="32">
        <v>0.28999999999999998</v>
      </c>
      <c r="Y13" s="32">
        <v>0.04</v>
      </c>
      <c r="Z13" s="32">
        <v>0.15</v>
      </c>
      <c r="AA13" s="33">
        <v>0.27</v>
      </c>
      <c r="AB13" s="32">
        <v>0.38</v>
      </c>
      <c r="AC13" s="32">
        <v>0.2</v>
      </c>
      <c r="AD13" s="32">
        <v>0.08</v>
      </c>
      <c r="AE13" s="33">
        <v>0.27</v>
      </c>
      <c r="AF13" s="32">
        <v>0.09</v>
      </c>
      <c r="AG13" s="32">
        <v>0.52</v>
      </c>
      <c r="AH13" s="32">
        <v>0.22</v>
      </c>
      <c r="AI13" s="32">
        <v>0.17</v>
      </c>
      <c r="AJ13" s="33">
        <v>0.27</v>
      </c>
      <c r="AK13" s="32">
        <v>0.31</v>
      </c>
      <c r="AL13" s="32">
        <v>0.26</v>
      </c>
      <c r="AM13" s="32">
        <v>0.23</v>
      </c>
      <c r="AN13" s="32">
        <v>0.21</v>
      </c>
      <c r="AO13" s="32">
        <v>0.2</v>
      </c>
      <c r="AP13" s="32">
        <v>0.28999999999999998</v>
      </c>
      <c r="AQ13" s="32">
        <v>0.32</v>
      </c>
      <c r="AR13" s="33">
        <v>0.27</v>
      </c>
      <c r="AS13" s="32">
        <v>0.06</v>
      </c>
      <c r="AT13" s="32">
        <v>0.6</v>
      </c>
      <c r="AU13" s="32">
        <v>0.15</v>
      </c>
      <c r="AV13" s="32">
        <v>0.02</v>
      </c>
      <c r="AW13" s="32">
        <v>0.16</v>
      </c>
      <c r="AX13" s="32">
        <v>0.08</v>
      </c>
      <c r="AY13" s="32">
        <v>0.06</v>
      </c>
      <c r="AZ13" s="32">
        <v>0.13</v>
      </c>
      <c r="BA13" s="32">
        <v>0.06</v>
      </c>
      <c r="BB13" s="58">
        <v>0</v>
      </c>
      <c r="BC13" s="32">
        <v>0.08</v>
      </c>
      <c r="BD13" s="58">
        <v>0</v>
      </c>
    </row>
    <row r="14" spans="1:56" s="56" customFormat="1" x14ac:dyDescent="0.2">
      <c r="A14" s="73" t="s">
        <v>45</v>
      </c>
      <c r="B14" s="57">
        <v>135</v>
      </c>
      <c r="C14" s="57">
        <v>60</v>
      </c>
      <c r="D14" s="57">
        <v>75</v>
      </c>
      <c r="E14" s="57">
        <v>135</v>
      </c>
      <c r="F14" s="57">
        <v>41</v>
      </c>
      <c r="G14" s="57">
        <v>23</v>
      </c>
      <c r="H14" s="57">
        <v>21</v>
      </c>
      <c r="I14" s="57">
        <v>21</v>
      </c>
      <c r="J14" s="57">
        <v>29</v>
      </c>
      <c r="K14" s="57">
        <v>135</v>
      </c>
      <c r="L14" s="57">
        <v>130</v>
      </c>
      <c r="M14" s="57">
        <v>4</v>
      </c>
      <c r="N14" s="57">
        <v>2</v>
      </c>
      <c r="O14" s="57">
        <v>0</v>
      </c>
      <c r="P14" s="57">
        <v>135</v>
      </c>
      <c r="Q14" s="57">
        <v>16</v>
      </c>
      <c r="R14" s="57">
        <v>44</v>
      </c>
      <c r="S14" s="57">
        <v>49</v>
      </c>
      <c r="T14" s="57">
        <v>3</v>
      </c>
      <c r="U14" s="57">
        <v>0</v>
      </c>
      <c r="V14" s="57">
        <v>0</v>
      </c>
      <c r="W14" s="57">
        <v>2</v>
      </c>
      <c r="X14" s="57">
        <v>0</v>
      </c>
      <c r="Y14" s="57">
        <v>1</v>
      </c>
      <c r="Z14" s="57">
        <v>21</v>
      </c>
      <c r="AA14" s="57">
        <v>135</v>
      </c>
      <c r="AB14" s="57">
        <v>92</v>
      </c>
      <c r="AC14" s="57">
        <v>36</v>
      </c>
      <c r="AD14" s="57">
        <v>8</v>
      </c>
      <c r="AE14" s="57">
        <v>135</v>
      </c>
      <c r="AF14" s="57">
        <v>32</v>
      </c>
      <c r="AG14" s="57">
        <v>47</v>
      </c>
      <c r="AH14" s="57">
        <v>37</v>
      </c>
      <c r="AI14" s="57">
        <v>19</v>
      </c>
      <c r="AJ14" s="57">
        <v>135</v>
      </c>
      <c r="AK14" s="57">
        <v>39</v>
      </c>
      <c r="AL14" s="57">
        <v>17</v>
      </c>
      <c r="AM14" s="57">
        <v>18</v>
      </c>
      <c r="AN14" s="57">
        <v>11</v>
      </c>
      <c r="AO14" s="57">
        <v>22</v>
      </c>
      <c r="AP14" s="57">
        <v>11</v>
      </c>
      <c r="AQ14" s="57">
        <v>17</v>
      </c>
      <c r="AR14" s="57">
        <v>135</v>
      </c>
      <c r="AS14" s="57">
        <v>24</v>
      </c>
      <c r="AT14" s="57">
        <v>37</v>
      </c>
      <c r="AU14" s="57">
        <v>67</v>
      </c>
      <c r="AV14" s="57">
        <v>0</v>
      </c>
      <c r="AW14" s="57">
        <v>0</v>
      </c>
      <c r="AX14" s="57">
        <v>0</v>
      </c>
      <c r="AY14" s="57">
        <v>1</v>
      </c>
      <c r="AZ14" s="57">
        <v>0</v>
      </c>
      <c r="BA14" s="57">
        <v>6</v>
      </c>
      <c r="BB14" s="57">
        <v>0</v>
      </c>
      <c r="BC14" s="57">
        <v>0</v>
      </c>
      <c r="BD14" s="57">
        <v>0</v>
      </c>
    </row>
    <row r="15" spans="1:56" x14ac:dyDescent="0.2">
      <c r="A15" s="73"/>
      <c r="B15" s="31">
        <v>141</v>
      </c>
      <c r="C15" s="34" t="s">
        <v>0</v>
      </c>
      <c r="D15" s="34" t="s">
        <v>0</v>
      </c>
      <c r="E15" s="31">
        <v>141</v>
      </c>
      <c r="F15" s="34" t="s">
        <v>0</v>
      </c>
      <c r="G15" s="34" t="s">
        <v>0</v>
      </c>
      <c r="H15" s="34" t="s">
        <v>0</v>
      </c>
      <c r="I15" s="34" t="s">
        <v>0</v>
      </c>
      <c r="J15" s="34" t="s">
        <v>0</v>
      </c>
      <c r="K15" s="31">
        <v>141</v>
      </c>
      <c r="L15" s="34" t="s">
        <v>0</v>
      </c>
      <c r="M15" s="34" t="s">
        <v>0</v>
      </c>
      <c r="N15" s="34" t="s">
        <v>0</v>
      </c>
      <c r="O15" s="34" t="s">
        <v>0</v>
      </c>
      <c r="P15" s="31">
        <v>141</v>
      </c>
      <c r="Q15" s="34" t="s">
        <v>0</v>
      </c>
      <c r="R15" s="34" t="s">
        <v>0</v>
      </c>
      <c r="S15" s="34" t="s">
        <v>0</v>
      </c>
      <c r="T15" s="34" t="s">
        <v>0</v>
      </c>
      <c r="U15" s="34" t="s">
        <v>0</v>
      </c>
      <c r="V15" s="34" t="s">
        <v>0</v>
      </c>
      <c r="W15" s="34" t="s">
        <v>0</v>
      </c>
      <c r="X15" s="34" t="s">
        <v>0</v>
      </c>
      <c r="Y15" s="34" t="s">
        <v>0</v>
      </c>
      <c r="Z15" s="34" t="s">
        <v>0</v>
      </c>
      <c r="AA15" s="31">
        <v>141</v>
      </c>
      <c r="AB15" s="34" t="s">
        <v>0</v>
      </c>
      <c r="AC15" s="34" t="s">
        <v>0</v>
      </c>
      <c r="AD15" s="34" t="s">
        <v>0</v>
      </c>
      <c r="AE15" s="31">
        <v>141</v>
      </c>
      <c r="AF15" s="34" t="s">
        <v>0</v>
      </c>
      <c r="AG15" s="34" t="s">
        <v>0</v>
      </c>
      <c r="AH15" s="34" t="s">
        <v>0</v>
      </c>
      <c r="AI15" s="34" t="s">
        <v>0</v>
      </c>
      <c r="AJ15" s="31">
        <v>141</v>
      </c>
      <c r="AK15" s="34" t="s">
        <v>0</v>
      </c>
      <c r="AL15" s="34" t="s">
        <v>0</v>
      </c>
      <c r="AM15" s="34" t="s">
        <v>0</v>
      </c>
      <c r="AN15" s="34" t="s">
        <v>0</v>
      </c>
      <c r="AO15" s="34" t="s">
        <v>0</v>
      </c>
      <c r="AP15" s="34" t="s">
        <v>0</v>
      </c>
      <c r="AQ15" s="34" t="s">
        <v>0</v>
      </c>
      <c r="AR15" s="31">
        <v>141</v>
      </c>
      <c r="AS15" s="34" t="s">
        <v>0</v>
      </c>
      <c r="AT15" s="34" t="s">
        <v>0</v>
      </c>
      <c r="AU15" s="34" t="s">
        <v>0</v>
      </c>
      <c r="AV15" s="34" t="s">
        <v>0</v>
      </c>
      <c r="AW15" s="34" t="s">
        <v>0</v>
      </c>
      <c r="AX15" s="34" t="s">
        <v>0</v>
      </c>
      <c r="AY15" s="34" t="s">
        <v>0</v>
      </c>
      <c r="AZ15" s="34" t="s">
        <v>0</v>
      </c>
      <c r="BA15" s="34" t="s">
        <v>0</v>
      </c>
      <c r="BB15" s="34" t="s">
        <v>0</v>
      </c>
      <c r="BC15" s="34" t="s">
        <v>0</v>
      </c>
      <c r="BD15" s="34" t="s">
        <v>0</v>
      </c>
    </row>
    <row r="16" spans="1:56" x14ac:dyDescent="0.2">
      <c r="A16" s="73"/>
      <c r="B16" s="33">
        <v>7.0000000000000007E-2</v>
      </c>
      <c r="C16" s="32">
        <v>0.06</v>
      </c>
      <c r="D16" s="32">
        <v>7.0000000000000007E-2</v>
      </c>
      <c r="E16" s="33">
        <v>7.0000000000000007E-2</v>
      </c>
      <c r="F16" s="32">
        <v>7.0000000000000007E-2</v>
      </c>
      <c r="G16" s="32">
        <v>7.0000000000000007E-2</v>
      </c>
      <c r="H16" s="32">
        <v>0.06</v>
      </c>
      <c r="I16" s="32">
        <v>7.0000000000000007E-2</v>
      </c>
      <c r="J16" s="32">
        <v>0.06</v>
      </c>
      <c r="K16" s="33">
        <v>7.0000000000000007E-2</v>
      </c>
      <c r="L16" s="32">
        <v>0.08</v>
      </c>
      <c r="M16" s="32">
        <v>0.02</v>
      </c>
      <c r="N16" s="32">
        <v>0.02</v>
      </c>
      <c r="O16" s="32">
        <v>0</v>
      </c>
      <c r="P16" s="33">
        <v>7.0000000000000007E-2</v>
      </c>
      <c r="Q16" s="32">
        <v>0.02</v>
      </c>
      <c r="R16" s="32">
        <v>0.06</v>
      </c>
      <c r="S16" s="32">
        <v>0.57999999999999996</v>
      </c>
      <c r="T16" s="32">
        <v>0.03</v>
      </c>
      <c r="U16" s="32">
        <v>0</v>
      </c>
      <c r="V16" s="32">
        <v>0</v>
      </c>
      <c r="W16" s="32">
        <v>0.05</v>
      </c>
      <c r="X16" s="32">
        <v>0</v>
      </c>
      <c r="Y16" s="32">
        <v>0.01</v>
      </c>
      <c r="Z16" s="32">
        <v>0.1</v>
      </c>
      <c r="AA16" s="33">
        <v>7.0000000000000007E-2</v>
      </c>
      <c r="AB16" s="32">
        <v>0.11</v>
      </c>
      <c r="AC16" s="32">
        <v>0.04</v>
      </c>
      <c r="AD16" s="32">
        <v>0.05</v>
      </c>
      <c r="AE16" s="33">
        <v>7.0000000000000007E-2</v>
      </c>
      <c r="AF16" s="32">
        <v>0.05</v>
      </c>
      <c r="AG16" s="32">
        <v>7.0000000000000007E-2</v>
      </c>
      <c r="AH16" s="32">
        <v>0.09</v>
      </c>
      <c r="AI16" s="32">
        <v>0.11</v>
      </c>
      <c r="AJ16" s="33">
        <v>7.0000000000000007E-2</v>
      </c>
      <c r="AK16" s="32">
        <v>0.08</v>
      </c>
      <c r="AL16" s="32">
        <v>7.0000000000000007E-2</v>
      </c>
      <c r="AM16" s="32">
        <v>7.0000000000000007E-2</v>
      </c>
      <c r="AN16" s="32">
        <v>0.05</v>
      </c>
      <c r="AO16" s="32">
        <v>0.1</v>
      </c>
      <c r="AP16" s="32">
        <v>0.04</v>
      </c>
      <c r="AQ16" s="32">
        <v>0.06</v>
      </c>
      <c r="AR16" s="33">
        <v>7.0000000000000007E-2</v>
      </c>
      <c r="AS16" s="32">
        <v>0.03</v>
      </c>
      <c r="AT16" s="32">
        <v>0.05</v>
      </c>
      <c r="AU16" s="32">
        <v>0.5</v>
      </c>
      <c r="AV16" s="32">
        <v>0</v>
      </c>
      <c r="AW16" s="32">
        <v>0</v>
      </c>
      <c r="AX16" s="32">
        <v>0</v>
      </c>
      <c r="AY16" s="32">
        <v>0.05</v>
      </c>
      <c r="AZ16" s="32">
        <v>0</v>
      </c>
      <c r="BA16" s="32">
        <v>0.04</v>
      </c>
      <c r="BB16" s="32">
        <v>0</v>
      </c>
      <c r="BC16" s="32">
        <v>0</v>
      </c>
      <c r="BD16" s="32">
        <v>0</v>
      </c>
    </row>
    <row r="17" spans="1:56" x14ac:dyDescent="0.2">
      <c r="A17" s="73" t="s">
        <v>46</v>
      </c>
      <c r="B17" s="31">
        <v>81</v>
      </c>
      <c r="C17" s="31">
        <v>36</v>
      </c>
      <c r="D17" s="31">
        <v>45</v>
      </c>
      <c r="E17" s="31">
        <v>81</v>
      </c>
      <c r="F17" s="31">
        <v>18</v>
      </c>
      <c r="G17" s="31">
        <v>19</v>
      </c>
      <c r="H17" s="31">
        <v>12</v>
      </c>
      <c r="I17" s="31">
        <v>20</v>
      </c>
      <c r="J17" s="31">
        <v>13</v>
      </c>
      <c r="K17" s="31">
        <v>81</v>
      </c>
      <c r="L17" s="31">
        <v>0</v>
      </c>
      <c r="M17" s="31">
        <v>81</v>
      </c>
      <c r="N17" s="31">
        <v>0</v>
      </c>
      <c r="O17" s="31">
        <v>0</v>
      </c>
      <c r="P17" s="31">
        <v>81</v>
      </c>
      <c r="Q17" s="31">
        <v>6</v>
      </c>
      <c r="R17" s="31">
        <v>25</v>
      </c>
      <c r="S17" s="31">
        <v>0</v>
      </c>
      <c r="T17" s="31">
        <v>0</v>
      </c>
      <c r="U17" s="31">
        <v>46</v>
      </c>
      <c r="V17" s="31">
        <v>0</v>
      </c>
      <c r="W17" s="31">
        <v>0</v>
      </c>
      <c r="X17" s="31">
        <v>0</v>
      </c>
      <c r="Y17" s="31">
        <v>3</v>
      </c>
      <c r="Z17" s="31">
        <v>1</v>
      </c>
      <c r="AA17" s="31">
        <v>81</v>
      </c>
      <c r="AB17" s="31">
        <v>46</v>
      </c>
      <c r="AC17" s="31">
        <v>33</v>
      </c>
      <c r="AD17" s="31">
        <v>1</v>
      </c>
      <c r="AE17" s="31">
        <v>81</v>
      </c>
      <c r="AF17" s="31">
        <v>7</v>
      </c>
      <c r="AG17" s="31">
        <v>38</v>
      </c>
      <c r="AH17" s="31">
        <v>31</v>
      </c>
      <c r="AI17" s="31">
        <v>5</v>
      </c>
      <c r="AJ17" s="31">
        <v>81</v>
      </c>
      <c r="AK17" s="31">
        <v>14</v>
      </c>
      <c r="AL17" s="31">
        <v>14</v>
      </c>
      <c r="AM17" s="31">
        <v>11</v>
      </c>
      <c r="AN17" s="31">
        <v>17</v>
      </c>
      <c r="AO17" s="31">
        <v>7</v>
      </c>
      <c r="AP17" s="31">
        <v>6</v>
      </c>
      <c r="AQ17" s="31">
        <v>13</v>
      </c>
      <c r="AR17" s="31">
        <v>81</v>
      </c>
      <c r="AS17" s="31">
        <v>8</v>
      </c>
      <c r="AT17" s="31">
        <v>23</v>
      </c>
      <c r="AU17" s="31">
        <v>0</v>
      </c>
      <c r="AV17" s="31">
        <v>49</v>
      </c>
      <c r="AW17" s="31">
        <v>0</v>
      </c>
      <c r="AX17" s="31">
        <v>0</v>
      </c>
      <c r="AY17" s="31">
        <v>0</v>
      </c>
      <c r="AZ17" s="31">
        <v>0</v>
      </c>
      <c r="BA17" s="31">
        <v>1</v>
      </c>
      <c r="BB17" s="31">
        <v>0</v>
      </c>
      <c r="BC17" s="31">
        <v>0</v>
      </c>
      <c r="BD17" s="31">
        <v>0</v>
      </c>
    </row>
    <row r="18" spans="1:56" s="56" customFormat="1" x14ac:dyDescent="0.2">
      <c r="A18" s="73"/>
      <c r="B18" s="57">
        <v>84</v>
      </c>
      <c r="C18" s="57" t="s">
        <v>0</v>
      </c>
      <c r="D18" s="57" t="s">
        <v>0</v>
      </c>
      <c r="E18" s="57">
        <v>84</v>
      </c>
      <c r="F18" s="57" t="s">
        <v>0</v>
      </c>
      <c r="G18" s="57" t="s">
        <v>0</v>
      </c>
      <c r="H18" s="57" t="s">
        <v>0</v>
      </c>
      <c r="I18" s="57" t="s">
        <v>0</v>
      </c>
      <c r="J18" s="57" t="s">
        <v>0</v>
      </c>
      <c r="K18" s="57">
        <v>84</v>
      </c>
      <c r="L18" s="57" t="s">
        <v>0</v>
      </c>
      <c r="M18" s="57" t="s">
        <v>0</v>
      </c>
      <c r="N18" s="57" t="s">
        <v>0</v>
      </c>
      <c r="O18" s="57" t="s">
        <v>0</v>
      </c>
      <c r="P18" s="57">
        <v>84</v>
      </c>
      <c r="Q18" s="57" t="s">
        <v>0</v>
      </c>
      <c r="R18" s="57" t="s">
        <v>0</v>
      </c>
      <c r="S18" s="57" t="s">
        <v>0</v>
      </c>
      <c r="T18" s="57" t="s">
        <v>0</v>
      </c>
      <c r="U18" s="57" t="s">
        <v>0</v>
      </c>
      <c r="V18" s="57" t="s">
        <v>0</v>
      </c>
      <c r="W18" s="57" t="s">
        <v>0</v>
      </c>
      <c r="X18" s="57" t="s">
        <v>0</v>
      </c>
      <c r="Y18" s="57" t="s">
        <v>0</v>
      </c>
      <c r="Z18" s="57" t="s">
        <v>0</v>
      </c>
      <c r="AA18" s="57">
        <v>84</v>
      </c>
      <c r="AB18" s="57" t="s">
        <v>0</v>
      </c>
      <c r="AC18" s="57" t="s">
        <v>0</v>
      </c>
      <c r="AD18" s="57" t="s">
        <v>0</v>
      </c>
      <c r="AE18" s="57">
        <v>84</v>
      </c>
      <c r="AF18" s="57" t="s">
        <v>0</v>
      </c>
      <c r="AG18" s="57" t="s">
        <v>0</v>
      </c>
      <c r="AH18" s="57" t="s">
        <v>0</v>
      </c>
      <c r="AI18" s="57" t="s">
        <v>0</v>
      </c>
      <c r="AJ18" s="57">
        <v>84</v>
      </c>
      <c r="AK18" s="57" t="s">
        <v>0</v>
      </c>
      <c r="AL18" s="57" t="s">
        <v>0</v>
      </c>
      <c r="AM18" s="57" t="s">
        <v>0</v>
      </c>
      <c r="AN18" s="57" t="s">
        <v>0</v>
      </c>
      <c r="AO18" s="57" t="s">
        <v>0</v>
      </c>
      <c r="AP18" s="57" t="s">
        <v>0</v>
      </c>
      <c r="AQ18" s="57" t="s">
        <v>0</v>
      </c>
      <c r="AR18" s="57">
        <v>84</v>
      </c>
      <c r="AS18" s="57" t="s">
        <v>0</v>
      </c>
      <c r="AT18" s="57" t="s">
        <v>0</v>
      </c>
      <c r="AU18" s="57" t="s">
        <v>0</v>
      </c>
      <c r="AV18" s="57" t="s">
        <v>0</v>
      </c>
      <c r="AW18" s="57" t="s">
        <v>0</v>
      </c>
      <c r="AX18" s="57" t="s">
        <v>0</v>
      </c>
      <c r="AY18" s="57" t="s">
        <v>0</v>
      </c>
      <c r="AZ18" s="57" t="s">
        <v>0</v>
      </c>
      <c r="BA18" s="57" t="s">
        <v>0</v>
      </c>
      <c r="BB18" s="57" t="s">
        <v>0</v>
      </c>
      <c r="BC18" s="57" t="s">
        <v>0</v>
      </c>
      <c r="BD18" s="57" t="s">
        <v>0</v>
      </c>
    </row>
    <row r="19" spans="1:56" s="48" customFormat="1" x14ac:dyDescent="0.2">
      <c r="A19" s="73"/>
      <c r="B19" s="33">
        <v>0.04</v>
      </c>
      <c r="C19" s="32">
        <v>0.04</v>
      </c>
      <c r="D19" s="32">
        <v>0.04</v>
      </c>
      <c r="E19" s="33">
        <v>0.04</v>
      </c>
      <c r="F19" s="32">
        <v>0.03</v>
      </c>
      <c r="G19" s="32">
        <v>0.06</v>
      </c>
      <c r="H19" s="32">
        <v>0.04</v>
      </c>
      <c r="I19" s="32">
        <v>7.0000000000000007E-2</v>
      </c>
      <c r="J19" s="32">
        <v>0.03</v>
      </c>
      <c r="K19" s="33">
        <v>0.04</v>
      </c>
      <c r="L19" s="58">
        <v>0</v>
      </c>
      <c r="M19" s="32">
        <v>0.48</v>
      </c>
      <c r="N19" s="58">
        <v>0</v>
      </c>
      <c r="O19" s="58">
        <v>0</v>
      </c>
      <c r="P19" s="33">
        <v>0.04</v>
      </c>
      <c r="Q19" s="32">
        <v>0.01</v>
      </c>
      <c r="R19" s="32">
        <v>0.03</v>
      </c>
      <c r="S19" s="58">
        <v>0</v>
      </c>
      <c r="T19" s="58">
        <v>0</v>
      </c>
      <c r="U19" s="32">
        <v>0.93</v>
      </c>
      <c r="V19" s="58">
        <v>0</v>
      </c>
      <c r="W19" s="58">
        <v>0</v>
      </c>
      <c r="X19" s="58">
        <v>0</v>
      </c>
      <c r="Y19" s="32">
        <v>0.03</v>
      </c>
      <c r="Z19" s="32">
        <v>0.01</v>
      </c>
      <c r="AA19" s="33">
        <v>0.04</v>
      </c>
      <c r="AB19" s="32">
        <v>0.05</v>
      </c>
      <c r="AC19" s="32">
        <v>0.04</v>
      </c>
      <c r="AD19" s="32">
        <v>0.01</v>
      </c>
      <c r="AE19" s="33">
        <v>0.04</v>
      </c>
      <c r="AF19" s="32">
        <v>0.01</v>
      </c>
      <c r="AG19" s="32">
        <v>0.06</v>
      </c>
      <c r="AH19" s="32">
        <v>7.0000000000000007E-2</v>
      </c>
      <c r="AI19" s="32">
        <v>0.03</v>
      </c>
      <c r="AJ19" s="33">
        <v>0.04</v>
      </c>
      <c r="AK19" s="32">
        <v>0.03</v>
      </c>
      <c r="AL19" s="32">
        <v>0.05</v>
      </c>
      <c r="AM19" s="32">
        <v>0.04</v>
      </c>
      <c r="AN19" s="32">
        <v>0.08</v>
      </c>
      <c r="AO19" s="32">
        <v>0.03</v>
      </c>
      <c r="AP19" s="32">
        <v>0.02</v>
      </c>
      <c r="AQ19" s="32">
        <v>0.05</v>
      </c>
      <c r="AR19" s="33">
        <v>0.04</v>
      </c>
      <c r="AS19" s="32">
        <v>0.01</v>
      </c>
      <c r="AT19" s="32">
        <v>0.03</v>
      </c>
      <c r="AU19" s="58">
        <v>0</v>
      </c>
      <c r="AV19" s="32">
        <v>0.9</v>
      </c>
      <c r="AW19" s="58">
        <v>0</v>
      </c>
      <c r="AX19" s="58">
        <v>0</v>
      </c>
      <c r="AY19" s="58">
        <v>0</v>
      </c>
      <c r="AZ19" s="32">
        <v>0.04</v>
      </c>
      <c r="BA19" s="32">
        <v>0.01</v>
      </c>
      <c r="BB19" s="58">
        <v>0</v>
      </c>
      <c r="BC19" s="58">
        <v>0</v>
      </c>
      <c r="BD19" s="58">
        <v>0</v>
      </c>
    </row>
    <row r="20" spans="1:56" s="56" customFormat="1" x14ac:dyDescent="0.2">
      <c r="A20" s="73" t="s">
        <v>26</v>
      </c>
      <c r="B20" s="57">
        <v>10</v>
      </c>
      <c r="C20" s="57">
        <v>3</v>
      </c>
      <c r="D20" s="57">
        <v>7</v>
      </c>
      <c r="E20" s="57">
        <v>10</v>
      </c>
      <c r="F20" s="57">
        <v>7</v>
      </c>
      <c r="G20" s="57">
        <v>0</v>
      </c>
      <c r="H20" s="57">
        <v>1</v>
      </c>
      <c r="I20" s="57">
        <v>1</v>
      </c>
      <c r="J20" s="57">
        <v>1</v>
      </c>
      <c r="K20" s="57">
        <v>10</v>
      </c>
      <c r="L20" s="57">
        <v>0</v>
      </c>
      <c r="M20" s="57">
        <v>0</v>
      </c>
      <c r="N20" s="57">
        <v>10</v>
      </c>
      <c r="O20" s="57">
        <v>0</v>
      </c>
      <c r="P20" s="57">
        <v>10</v>
      </c>
      <c r="Q20" s="57">
        <v>0</v>
      </c>
      <c r="R20" s="57">
        <v>3</v>
      </c>
      <c r="S20" s="57">
        <v>0</v>
      </c>
      <c r="T20" s="57">
        <v>0</v>
      </c>
      <c r="U20" s="57">
        <v>0</v>
      </c>
      <c r="V20" s="57">
        <v>2</v>
      </c>
      <c r="W20" s="57">
        <v>0</v>
      </c>
      <c r="X20" s="57">
        <v>0</v>
      </c>
      <c r="Y20" s="57">
        <v>0</v>
      </c>
      <c r="Z20" s="57">
        <v>6</v>
      </c>
      <c r="AA20" s="57">
        <v>10</v>
      </c>
      <c r="AB20" s="57">
        <v>9</v>
      </c>
      <c r="AC20" s="57">
        <v>1</v>
      </c>
      <c r="AD20" s="57">
        <v>0</v>
      </c>
      <c r="AE20" s="57">
        <v>10</v>
      </c>
      <c r="AF20" s="57">
        <v>0</v>
      </c>
      <c r="AG20" s="57">
        <v>3</v>
      </c>
      <c r="AH20" s="57">
        <v>5</v>
      </c>
      <c r="AI20" s="57">
        <v>2</v>
      </c>
      <c r="AJ20" s="57">
        <v>10</v>
      </c>
      <c r="AK20" s="57">
        <v>2</v>
      </c>
      <c r="AL20" s="57">
        <v>5</v>
      </c>
      <c r="AM20" s="57">
        <v>0</v>
      </c>
      <c r="AN20" s="57">
        <v>2</v>
      </c>
      <c r="AO20" s="57">
        <v>1</v>
      </c>
      <c r="AP20" s="57">
        <v>0</v>
      </c>
      <c r="AQ20" s="57">
        <v>1</v>
      </c>
      <c r="AR20" s="57">
        <v>10</v>
      </c>
      <c r="AS20" s="57">
        <v>5</v>
      </c>
      <c r="AT20" s="57">
        <v>3</v>
      </c>
      <c r="AU20" s="57">
        <v>0</v>
      </c>
      <c r="AV20" s="57">
        <v>0</v>
      </c>
      <c r="AW20" s="57">
        <v>2</v>
      </c>
      <c r="AX20" s="57">
        <v>0</v>
      </c>
      <c r="AY20" s="57">
        <v>0</v>
      </c>
      <c r="AZ20" s="57">
        <v>0</v>
      </c>
      <c r="BA20" s="57">
        <v>0</v>
      </c>
      <c r="BB20" s="57">
        <v>0</v>
      </c>
      <c r="BC20" s="57">
        <v>0</v>
      </c>
      <c r="BD20" s="57">
        <v>0</v>
      </c>
    </row>
    <row r="21" spans="1:56" x14ac:dyDescent="0.2">
      <c r="A21" s="73"/>
      <c r="B21" s="31">
        <v>7</v>
      </c>
      <c r="C21" s="34" t="s">
        <v>0</v>
      </c>
      <c r="D21" s="34" t="s">
        <v>0</v>
      </c>
      <c r="E21" s="31">
        <v>7</v>
      </c>
      <c r="F21" s="34" t="s">
        <v>0</v>
      </c>
      <c r="G21" s="34" t="s">
        <v>0</v>
      </c>
      <c r="H21" s="34" t="s">
        <v>0</v>
      </c>
      <c r="I21" s="34" t="s">
        <v>0</v>
      </c>
      <c r="J21" s="34" t="s">
        <v>0</v>
      </c>
      <c r="K21" s="31">
        <v>7</v>
      </c>
      <c r="L21" s="34" t="s">
        <v>0</v>
      </c>
      <c r="M21" s="34" t="s">
        <v>0</v>
      </c>
      <c r="N21" s="34" t="s">
        <v>0</v>
      </c>
      <c r="O21" s="34" t="s">
        <v>0</v>
      </c>
      <c r="P21" s="31">
        <v>7</v>
      </c>
      <c r="Q21" s="34" t="s">
        <v>0</v>
      </c>
      <c r="R21" s="34" t="s">
        <v>0</v>
      </c>
      <c r="S21" s="34" t="s">
        <v>0</v>
      </c>
      <c r="T21" s="34" t="s">
        <v>0</v>
      </c>
      <c r="U21" s="34" t="s">
        <v>0</v>
      </c>
      <c r="V21" s="34" t="s">
        <v>0</v>
      </c>
      <c r="W21" s="34" t="s">
        <v>0</v>
      </c>
      <c r="X21" s="34" t="s">
        <v>0</v>
      </c>
      <c r="Y21" s="34" t="s">
        <v>0</v>
      </c>
      <c r="Z21" s="34" t="s">
        <v>0</v>
      </c>
      <c r="AA21" s="31">
        <v>7</v>
      </c>
      <c r="AB21" s="34" t="s">
        <v>0</v>
      </c>
      <c r="AC21" s="34" t="s">
        <v>0</v>
      </c>
      <c r="AD21" s="34" t="s">
        <v>0</v>
      </c>
      <c r="AE21" s="31">
        <v>7</v>
      </c>
      <c r="AF21" s="34" t="s">
        <v>0</v>
      </c>
      <c r="AG21" s="34" t="s">
        <v>0</v>
      </c>
      <c r="AH21" s="34" t="s">
        <v>0</v>
      </c>
      <c r="AI21" s="34" t="s">
        <v>0</v>
      </c>
      <c r="AJ21" s="31">
        <v>7</v>
      </c>
      <c r="AK21" s="34" t="s">
        <v>0</v>
      </c>
      <c r="AL21" s="34" t="s">
        <v>0</v>
      </c>
      <c r="AM21" s="34" t="s">
        <v>0</v>
      </c>
      <c r="AN21" s="34" t="s">
        <v>0</v>
      </c>
      <c r="AO21" s="34" t="s">
        <v>0</v>
      </c>
      <c r="AP21" s="34" t="s">
        <v>0</v>
      </c>
      <c r="AQ21" s="34" t="s">
        <v>0</v>
      </c>
      <c r="AR21" s="31">
        <v>7</v>
      </c>
      <c r="AS21" s="34" t="s">
        <v>0</v>
      </c>
      <c r="AT21" s="34" t="s">
        <v>0</v>
      </c>
      <c r="AU21" s="34" t="s">
        <v>0</v>
      </c>
      <c r="AV21" s="34" t="s">
        <v>0</v>
      </c>
      <c r="AW21" s="34" t="s">
        <v>0</v>
      </c>
      <c r="AX21" s="34" t="s">
        <v>0</v>
      </c>
      <c r="AY21" s="34" t="s">
        <v>0</v>
      </c>
      <c r="AZ21" s="34" t="s">
        <v>0</v>
      </c>
      <c r="BA21" s="34" t="s">
        <v>0</v>
      </c>
      <c r="BB21" s="34" t="s">
        <v>0</v>
      </c>
      <c r="BC21" s="34" t="s">
        <v>0</v>
      </c>
      <c r="BD21" s="34" t="s">
        <v>0</v>
      </c>
    </row>
    <row r="22" spans="1:56" x14ac:dyDescent="0.2">
      <c r="A22" s="73"/>
      <c r="B22" s="33">
        <v>0.01</v>
      </c>
      <c r="C22" s="32">
        <v>0</v>
      </c>
      <c r="D22" s="32">
        <v>0.01</v>
      </c>
      <c r="E22" s="33">
        <v>0.01</v>
      </c>
      <c r="F22" s="32">
        <v>0.01</v>
      </c>
      <c r="G22" s="32">
        <v>0</v>
      </c>
      <c r="H22" s="32">
        <v>0</v>
      </c>
      <c r="I22" s="32">
        <v>0</v>
      </c>
      <c r="J22" s="32">
        <v>0</v>
      </c>
      <c r="K22" s="33">
        <v>0.01</v>
      </c>
      <c r="L22" s="32">
        <v>0</v>
      </c>
      <c r="M22" s="32">
        <v>0</v>
      </c>
      <c r="N22" s="32">
        <v>0.1</v>
      </c>
      <c r="O22" s="32">
        <v>0</v>
      </c>
      <c r="P22" s="33">
        <v>0.01</v>
      </c>
      <c r="Q22" s="32">
        <v>0</v>
      </c>
      <c r="R22" s="32">
        <v>0</v>
      </c>
      <c r="S22" s="32">
        <v>0</v>
      </c>
      <c r="T22" s="32">
        <v>0</v>
      </c>
      <c r="U22" s="32">
        <v>0</v>
      </c>
      <c r="V22" s="32">
        <v>0.28000000000000003</v>
      </c>
      <c r="W22" s="32">
        <v>0</v>
      </c>
      <c r="X22" s="32">
        <v>0</v>
      </c>
      <c r="Y22" s="32">
        <v>0</v>
      </c>
      <c r="Z22" s="32">
        <v>0.03</v>
      </c>
      <c r="AA22" s="33">
        <v>0.01</v>
      </c>
      <c r="AB22" s="32">
        <v>0.01</v>
      </c>
      <c r="AC22" s="32">
        <v>0</v>
      </c>
      <c r="AD22" s="32">
        <v>0</v>
      </c>
      <c r="AE22" s="33">
        <v>0.01</v>
      </c>
      <c r="AF22" s="32">
        <v>0</v>
      </c>
      <c r="AG22" s="32">
        <v>0</v>
      </c>
      <c r="AH22" s="32">
        <v>0.01</v>
      </c>
      <c r="AI22" s="32">
        <v>0.01</v>
      </c>
      <c r="AJ22" s="33">
        <v>0.01</v>
      </c>
      <c r="AK22" s="32">
        <v>0</v>
      </c>
      <c r="AL22" s="32">
        <v>0.02</v>
      </c>
      <c r="AM22" s="32">
        <v>0</v>
      </c>
      <c r="AN22" s="32">
        <v>0.01</v>
      </c>
      <c r="AO22" s="32">
        <v>0</v>
      </c>
      <c r="AP22" s="32">
        <v>0</v>
      </c>
      <c r="AQ22" s="32">
        <v>0</v>
      </c>
      <c r="AR22" s="33">
        <v>0.01</v>
      </c>
      <c r="AS22" s="32">
        <v>0.01</v>
      </c>
      <c r="AT22" s="32">
        <v>0</v>
      </c>
      <c r="AU22" s="32">
        <v>0</v>
      </c>
      <c r="AV22" s="32">
        <v>0</v>
      </c>
      <c r="AW22" s="32">
        <v>0.17</v>
      </c>
      <c r="AX22" s="32">
        <v>0.01</v>
      </c>
      <c r="AY22" s="32">
        <v>0</v>
      </c>
      <c r="AZ22" s="32">
        <v>0</v>
      </c>
      <c r="BA22" s="32">
        <v>0</v>
      </c>
      <c r="BB22" s="32">
        <v>0</v>
      </c>
      <c r="BC22" s="32">
        <v>0</v>
      </c>
      <c r="BD22" s="32">
        <v>0</v>
      </c>
    </row>
    <row r="23" spans="1:56" x14ac:dyDescent="0.2">
      <c r="A23" s="73" t="s">
        <v>47</v>
      </c>
      <c r="B23" s="31">
        <v>216</v>
      </c>
      <c r="C23" s="31">
        <v>123</v>
      </c>
      <c r="D23" s="31">
        <v>93</v>
      </c>
      <c r="E23" s="31">
        <v>216</v>
      </c>
      <c r="F23" s="31">
        <v>27</v>
      </c>
      <c r="G23" s="31">
        <v>26</v>
      </c>
      <c r="H23" s="31">
        <v>59</v>
      </c>
      <c r="I23" s="31">
        <v>37</v>
      </c>
      <c r="J23" s="31">
        <v>67</v>
      </c>
      <c r="K23" s="31">
        <v>216</v>
      </c>
      <c r="L23" s="31">
        <v>204</v>
      </c>
      <c r="M23" s="31">
        <v>1</v>
      </c>
      <c r="N23" s="31">
        <v>11</v>
      </c>
      <c r="O23" s="31">
        <v>0</v>
      </c>
      <c r="P23" s="31">
        <v>216</v>
      </c>
      <c r="Q23" s="31">
        <v>77</v>
      </c>
      <c r="R23" s="31">
        <v>41</v>
      </c>
      <c r="S23" s="31">
        <v>3</v>
      </c>
      <c r="T23" s="31">
        <v>63</v>
      </c>
      <c r="U23" s="31">
        <v>1</v>
      </c>
      <c r="V23" s="31">
        <v>0</v>
      </c>
      <c r="W23" s="31">
        <v>3</v>
      </c>
      <c r="X23" s="31">
        <v>0</v>
      </c>
      <c r="Y23" s="31">
        <v>6</v>
      </c>
      <c r="Z23" s="31">
        <v>22</v>
      </c>
      <c r="AA23" s="31">
        <v>216</v>
      </c>
      <c r="AB23" s="31">
        <v>12</v>
      </c>
      <c r="AC23" s="31">
        <v>201</v>
      </c>
      <c r="AD23" s="31">
        <v>4</v>
      </c>
      <c r="AE23" s="31">
        <v>216</v>
      </c>
      <c r="AF23" s="31">
        <v>92</v>
      </c>
      <c r="AG23" s="31">
        <v>36</v>
      </c>
      <c r="AH23" s="31">
        <v>72</v>
      </c>
      <c r="AI23" s="31">
        <v>16</v>
      </c>
      <c r="AJ23" s="31">
        <v>216</v>
      </c>
      <c r="AK23" s="31">
        <v>26</v>
      </c>
      <c r="AL23" s="31">
        <v>22</v>
      </c>
      <c r="AM23" s="31">
        <v>24</v>
      </c>
      <c r="AN23" s="31">
        <v>43</v>
      </c>
      <c r="AO23" s="31">
        <v>23</v>
      </c>
      <c r="AP23" s="31">
        <v>48</v>
      </c>
      <c r="AQ23" s="31">
        <v>30</v>
      </c>
      <c r="AR23" s="31">
        <v>216</v>
      </c>
      <c r="AS23" s="31">
        <v>112</v>
      </c>
      <c r="AT23" s="31">
        <v>46</v>
      </c>
      <c r="AU23" s="31">
        <v>9</v>
      </c>
      <c r="AV23" s="31">
        <v>1</v>
      </c>
      <c r="AW23" s="31">
        <v>2</v>
      </c>
      <c r="AX23" s="31">
        <v>26</v>
      </c>
      <c r="AY23" s="31">
        <v>5</v>
      </c>
      <c r="AZ23" s="31">
        <v>3</v>
      </c>
      <c r="BA23" s="31">
        <v>11</v>
      </c>
      <c r="BB23" s="31">
        <v>2</v>
      </c>
      <c r="BC23" s="31">
        <v>0</v>
      </c>
      <c r="BD23" s="31">
        <v>0</v>
      </c>
    </row>
    <row r="24" spans="1:56" s="56" customFormat="1" x14ac:dyDescent="0.2">
      <c r="A24" s="73"/>
      <c r="B24" s="57">
        <v>246</v>
      </c>
      <c r="C24" s="57" t="s">
        <v>0</v>
      </c>
      <c r="D24" s="57" t="s">
        <v>0</v>
      </c>
      <c r="E24" s="57">
        <v>246</v>
      </c>
      <c r="F24" s="57" t="s">
        <v>0</v>
      </c>
      <c r="G24" s="57" t="s">
        <v>0</v>
      </c>
      <c r="H24" s="57" t="s">
        <v>0</v>
      </c>
      <c r="I24" s="57" t="s">
        <v>0</v>
      </c>
      <c r="J24" s="57" t="s">
        <v>0</v>
      </c>
      <c r="K24" s="57">
        <v>246</v>
      </c>
      <c r="L24" s="57" t="s">
        <v>0</v>
      </c>
      <c r="M24" s="57" t="s">
        <v>0</v>
      </c>
      <c r="N24" s="57" t="s">
        <v>0</v>
      </c>
      <c r="O24" s="57" t="s">
        <v>0</v>
      </c>
      <c r="P24" s="57">
        <v>246</v>
      </c>
      <c r="Q24" s="57" t="s">
        <v>0</v>
      </c>
      <c r="R24" s="57" t="s">
        <v>0</v>
      </c>
      <c r="S24" s="57" t="s">
        <v>0</v>
      </c>
      <c r="T24" s="57" t="s">
        <v>0</v>
      </c>
      <c r="U24" s="57" t="s">
        <v>0</v>
      </c>
      <c r="V24" s="57" t="s">
        <v>0</v>
      </c>
      <c r="W24" s="57" t="s">
        <v>0</v>
      </c>
      <c r="X24" s="57" t="s">
        <v>0</v>
      </c>
      <c r="Y24" s="57" t="s">
        <v>0</v>
      </c>
      <c r="Z24" s="57" t="s">
        <v>0</v>
      </c>
      <c r="AA24" s="57">
        <v>246</v>
      </c>
      <c r="AB24" s="57" t="s">
        <v>0</v>
      </c>
      <c r="AC24" s="57" t="s">
        <v>0</v>
      </c>
      <c r="AD24" s="57" t="s">
        <v>0</v>
      </c>
      <c r="AE24" s="57">
        <v>246</v>
      </c>
      <c r="AF24" s="57" t="s">
        <v>0</v>
      </c>
      <c r="AG24" s="57" t="s">
        <v>0</v>
      </c>
      <c r="AH24" s="57" t="s">
        <v>0</v>
      </c>
      <c r="AI24" s="57" t="s">
        <v>0</v>
      </c>
      <c r="AJ24" s="57">
        <v>246</v>
      </c>
      <c r="AK24" s="57" t="s">
        <v>0</v>
      </c>
      <c r="AL24" s="57" t="s">
        <v>0</v>
      </c>
      <c r="AM24" s="57" t="s">
        <v>0</v>
      </c>
      <c r="AN24" s="57" t="s">
        <v>0</v>
      </c>
      <c r="AO24" s="57" t="s">
        <v>0</v>
      </c>
      <c r="AP24" s="57" t="s">
        <v>0</v>
      </c>
      <c r="AQ24" s="57" t="s">
        <v>0</v>
      </c>
      <c r="AR24" s="57">
        <v>246</v>
      </c>
      <c r="AS24" s="57" t="s">
        <v>0</v>
      </c>
      <c r="AT24" s="57" t="s">
        <v>0</v>
      </c>
      <c r="AU24" s="57" t="s">
        <v>0</v>
      </c>
      <c r="AV24" s="57" t="s">
        <v>0</v>
      </c>
      <c r="AW24" s="57" t="s">
        <v>0</v>
      </c>
      <c r="AX24" s="57" t="s">
        <v>0</v>
      </c>
      <c r="AY24" s="57" t="s">
        <v>0</v>
      </c>
      <c r="AZ24" s="57" t="s">
        <v>0</v>
      </c>
      <c r="BA24" s="57" t="s">
        <v>0</v>
      </c>
      <c r="BB24" s="57" t="s">
        <v>0</v>
      </c>
      <c r="BC24" s="57" t="s">
        <v>0</v>
      </c>
      <c r="BD24" s="57" t="s">
        <v>0</v>
      </c>
    </row>
    <row r="25" spans="1:56" s="48" customFormat="1" x14ac:dyDescent="0.2">
      <c r="A25" s="73"/>
      <c r="B25" s="33">
        <v>0.11</v>
      </c>
      <c r="C25" s="32">
        <v>0.13</v>
      </c>
      <c r="D25" s="32">
        <v>0.09</v>
      </c>
      <c r="E25" s="33">
        <v>0.11</v>
      </c>
      <c r="F25" s="32">
        <v>0.05</v>
      </c>
      <c r="G25" s="32">
        <v>0.08</v>
      </c>
      <c r="H25" s="32">
        <v>0.17</v>
      </c>
      <c r="I25" s="32">
        <v>0.13</v>
      </c>
      <c r="J25" s="32">
        <v>0.15</v>
      </c>
      <c r="K25" s="33">
        <v>0.11</v>
      </c>
      <c r="L25" s="32">
        <v>0.12</v>
      </c>
      <c r="M25" s="32">
        <v>0.01</v>
      </c>
      <c r="N25" s="32">
        <v>0.12</v>
      </c>
      <c r="O25" s="58">
        <v>0</v>
      </c>
      <c r="P25" s="33">
        <v>0.11</v>
      </c>
      <c r="Q25" s="32">
        <v>0.12</v>
      </c>
      <c r="R25" s="32">
        <v>0.06</v>
      </c>
      <c r="S25" s="32">
        <v>0.04</v>
      </c>
      <c r="T25" s="32">
        <v>0.81</v>
      </c>
      <c r="U25" s="32">
        <v>0.01</v>
      </c>
      <c r="V25" s="32">
        <v>0.08</v>
      </c>
      <c r="W25" s="32">
        <v>0.06</v>
      </c>
      <c r="X25" s="58">
        <v>0</v>
      </c>
      <c r="Y25" s="32">
        <v>0.06</v>
      </c>
      <c r="Z25" s="32">
        <v>0.1</v>
      </c>
      <c r="AA25" s="33">
        <v>0.11</v>
      </c>
      <c r="AB25" s="32">
        <v>0.01</v>
      </c>
      <c r="AC25" s="32">
        <v>0.22</v>
      </c>
      <c r="AD25" s="32">
        <v>0.02</v>
      </c>
      <c r="AE25" s="33">
        <v>0.11</v>
      </c>
      <c r="AF25" s="32">
        <v>0.13</v>
      </c>
      <c r="AG25" s="32">
        <v>0.06</v>
      </c>
      <c r="AH25" s="32">
        <v>0.17</v>
      </c>
      <c r="AI25" s="32">
        <v>0.09</v>
      </c>
      <c r="AJ25" s="33">
        <v>0.11</v>
      </c>
      <c r="AK25" s="32">
        <v>0.06</v>
      </c>
      <c r="AL25" s="32">
        <v>0.09</v>
      </c>
      <c r="AM25" s="32">
        <v>0.09</v>
      </c>
      <c r="AN25" s="32">
        <v>0.2</v>
      </c>
      <c r="AO25" s="32">
        <v>0.1</v>
      </c>
      <c r="AP25" s="32">
        <v>0.19</v>
      </c>
      <c r="AQ25" s="32">
        <v>0.11</v>
      </c>
      <c r="AR25" s="33">
        <v>0.11</v>
      </c>
      <c r="AS25" s="32">
        <v>0.15</v>
      </c>
      <c r="AT25" s="32">
        <v>0.06</v>
      </c>
      <c r="AU25" s="32">
        <v>7.0000000000000007E-2</v>
      </c>
      <c r="AV25" s="32">
        <v>0.01</v>
      </c>
      <c r="AW25" s="32">
        <v>0.19</v>
      </c>
      <c r="AX25" s="32">
        <v>0.79</v>
      </c>
      <c r="AY25" s="32">
        <v>0.16</v>
      </c>
      <c r="AZ25" s="32">
        <v>0.26</v>
      </c>
      <c r="BA25" s="32">
        <v>7.0000000000000007E-2</v>
      </c>
      <c r="BB25" s="32">
        <v>0.26</v>
      </c>
      <c r="BC25" s="58">
        <v>0</v>
      </c>
      <c r="BD25" s="58">
        <v>0</v>
      </c>
    </row>
    <row r="26" spans="1:56" s="56" customFormat="1" x14ac:dyDescent="0.2">
      <c r="A26" s="73" t="s">
        <v>27</v>
      </c>
      <c r="B26" s="57">
        <v>64</v>
      </c>
      <c r="C26" s="57">
        <v>24</v>
      </c>
      <c r="D26" s="57">
        <v>40</v>
      </c>
      <c r="E26" s="57">
        <v>64</v>
      </c>
      <c r="F26" s="57">
        <v>30</v>
      </c>
      <c r="G26" s="57">
        <v>12</v>
      </c>
      <c r="H26" s="57">
        <v>11</v>
      </c>
      <c r="I26" s="57">
        <v>6</v>
      </c>
      <c r="J26" s="57">
        <v>5</v>
      </c>
      <c r="K26" s="57">
        <v>64</v>
      </c>
      <c r="L26" s="57">
        <v>61</v>
      </c>
      <c r="M26" s="57">
        <v>1</v>
      </c>
      <c r="N26" s="57">
        <v>2</v>
      </c>
      <c r="O26" s="57">
        <v>0</v>
      </c>
      <c r="P26" s="57">
        <v>64</v>
      </c>
      <c r="Q26" s="57">
        <v>1</v>
      </c>
      <c r="R26" s="57">
        <v>39</v>
      </c>
      <c r="S26" s="57">
        <v>2</v>
      </c>
      <c r="T26" s="57">
        <v>0</v>
      </c>
      <c r="U26" s="57">
        <v>0</v>
      </c>
      <c r="V26" s="57">
        <v>1</v>
      </c>
      <c r="W26" s="57">
        <v>18</v>
      </c>
      <c r="X26" s="57">
        <v>0</v>
      </c>
      <c r="Y26" s="57">
        <v>1</v>
      </c>
      <c r="Z26" s="57">
        <v>2</v>
      </c>
      <c r="AA26" s="57">
        <v>64</v>
      </c>
      <c r="AB26" s="57">
        <v>36</v>
      </c>
      <c r="AC26" s="57">
        <v>26</v>
      </c>
      <c r="AD26" s="57">
        <v>2</v>
      </c>
      <c r="AE26" s="57">
        <v>64</v>
      </c>
      <c r="AF26" s="57">
        <v>7</v>
      </c>
      <c r="AG26" s="57">
        <v>47</v>
      </c>
      <c r="AH26" s="57">
        <v>10</v>
      </c>
      <c r="AI26" s="57">
        <v>1</v>
      </c>
      <c r="AJ26" s="57">
        <v>64</v>
      </c>
      <c r="AK26" s="57">
        <v>20</v>
      </c>
      <c r="AL26" s="57">
        <v>11</v>
      </c>
      <c r="AM26" s="57">
        <v>7</v>
      </c>
      <c r="AN26" s="57">
        <v>6</v>
      </c>
      <c r="AO26" s="57">
        <v>4</v>
      </c>
      <c r="AP26" s="57">
        <v>4</v>
      </c>
      <c r="AQ26" s="57">
        <v>13</v>
      </c>
      <c r="AR26" s="57">
        <v>64</v>
      </c>
      <c r="AS26" s="57">
        <v>4</v>
      </c>
      <c r="AT26" s="57">
        <v>36</v>
      </c>
      <c r="AU26" s="57">
        <v>4</v>
      </c>
      <c r="AV26" s="57">
        <v>0</v>
      </c>
      <c r="AW26" s="57">
        <v>1</v>
      </c>
      <c r="AX26" s="57">
        <v>0</v>
      </c>
      <c r="AY26" s="57">
        <v>17</v>
      </c>
      <c r="AZ26" s="57">
        <v>0</v>
      </c>
      <c r="BA26" s="57">
        <v>3</v>
      </c>
      <c r="BB26" s="57">
        <v>0</v>
      </c>
      <c r="BC26" s="57">
        <v>0</v>
      </c>
      <c r="BD26" s="57">
        <v>0</v>
      </c>
    </row>
    <row r="27" spans="1:56" x14ac:dyDescent="0.2">
      <c r="A27" s="73"/>
      <c r="B27" s="31">
        <v>79</v>
      </c>
      <c r="C27" s="34" t="s">
        <v>0</v>
      </c>
      <c r="D27" s="34" t="s">
        <v>0</v>
      </c>
      <c r="E27" s="31">
        <v>79</v>
      </c>
      <c r="F27" s="34" t="s">
        <v>0</v>
      </c>
      <c r="G27" s="34" t="s">
        <v>0</v>
      </c>
      <c r="H27" s="34" t="s">
        <v>0</v>
      </c>
      <c r="I27" s="34" t="s">
        <v>0</v>
      </c>
      <c r="J27" s="34" t="s">
        <v>0</v>
      </c>
      <c r="K27" s="31">
        <v>79</v>
      </c>
      <c r="L27" s="34" t="s">
        <v>0</v>
      </c>
      <c r="M27" s="34" t="s">
        <v>0</v>
      </c>
      <c r="N27" s="34" t="s">
        <v>0</v>
      </c>
      <c r="O27" s="34" t="s">
        <v>0</v>
      </c>
      <c r="P27" s="31">
        <v>79</v>
      </c>
      <c r="Q27" s="34" t="s">
        <v>0</v>
      </c>
      <c r="R27" s="34" t="s">
        <v>0</v>
      </c>
      <c r="S27" s="34" t="s">
        <v>0</v>
      </c>
      <c r="T27" s="34" t="s">
        <v>0</v>
      </c>
      <c r="U27" s="34" t="s">
        <v>0</v>
      </c>
      <c r="V27" s="34" t="s">
        <v>0</v>
      </c>
      <c r="W27" s="34" t="s">
        <v>0</v>
      </c>
      <c r="X27" s="34" t="s">
        <v>0</v>
      </c>
      <c r="Y27" s="34" t="s">
        <v>0</v>
      </c>
      <c r="Z27" s="34" t="s">
        <v>0</v>
      </c>
      <c r="AA27" s="31">
        <v>79</v>
      </c>
      <c r="AB27" s="34" t="s">
        <v>0</v>
      </c>
      <c r="AC27" s="34" t="s">
        <v>0</v>
      </c>
      <c r="AD27" s="34" t="s">
        <v>0</v>
      </c>
      <c r="AE27" s="31">
        <v>79</v>
      </c>
      <c r="AF27" s="34" t="s">
        <v>0</v>
      </c>
      <c r="AG27" s="34" t="s">
        <v>0</v>
      </c>
      <c r="AH27" s="34" t="s">
        <v>0</v>
      </c>
      <c r="AI27" s="34" t="s">
        <v>0</v>
      </c>
      <c r="AJ27" s="31">
        <v>79</v>
      </c>
      <c r="AK27" s="34" t="s">
        <v>0</v>
      </c>
      <c r="AL27" s="34" t="s">
        <v>0</v>
      </c>
      <c r="AM27" s="34" t="s">
        <v>0</v>
      </c>
      <c r="AN27" s="34" t="s">
        <v>0</v>
      </c>
      <c r="AO27" s="34" t="s">
        <v>0</v>
      </c>
      <c r="AP27" s="34" t="s">
        <v>0</v>
      </c>
      <c r="AQ27" s="34" t="s">
        <v>0</v>
      </c>
      <c r="AR27" s="31">
        <v>79</v>
      </c>
      <c r="AS27" s="34" t="s">
        <v>0</v>
      </c>
      <c r="AT27" s="34" t="s">
        <v>0</v>
      </c>
      <c r="AU27" s="34" t="s">
        <v>0</v>
      </c>
      <c r="AV27" s="34" t="s">
        <v>0</v>
      </c>
      <c r="AW27" s="34" t="s">
        <v>0</v>
      </c>
      <c r="AX27" s="34" t="s">
        <v>0</v>
      </c>
      <c r="AY27" s="34" t="s">
        <v>0</v>
      </c>
      <c r="AZ27" s="34" t="s">
        <v>0</v>
      </c>
      <c r="BA27" s="34" t="s">
        <v>0</v>
      </c>
      <c r="BB27" s="34" t="s">
        <v>0</v>
      </c>
      <c r="BC27" s="34" t="s">
        <v>0</v>
      </c>
      <c r="BD27" s="34" t="s">
        <v>0</v>
      </c>
    </row>
    <row r="28" spans="1:56" x14ac:dyDescent="0.2">
      <c r="A28" s="73"/>
      <c r="B28" s="33">
        <v>0.03</v>
      </c>
      <c r="C28" s="32">
        <v>0.03</v>
      </c>
      <c r="D28" s="32">
        <v>0.04</v>
      </c>
      <c r="E28" s="33">
        <v>0.03</v>
      </c>
      <c r="F28" s="32">
        <v>0.05</v>
      </c>
      <c r="G28" s="32">
        <v>0.04</v>
      </c>
      <c r="H28" s="32">
        <v>0.03</v>
      </c>
      <c r="I28" s="32">
        <v>0.02</v>
      </c>
      <c r="J28" s="32">
        <v>0.01</v>
      </c>
      <c r="K28" s="33">
        <v>0.03</v>
      </c>
      <c r="L28" s="32">
        <v>0.04</v>
      </c>
      <c r="M28" s="32">
        <v>0</v>
      </c>
      <c r="N28" s="32">
        <v>0.03</v>
      </c>
      <c r="O28" s="32">
        <v>0</v>
      </c>
      <c r="P28" s="33">
        <v>0.03</v>
      </c>
      <c r="Q28" s="32">
        <v>0</v>
      </c>
      <c r="R28" s="32">
        <v>0.05</v>
      </c>
      <c r="S28" s="32">
        <v>0.02</v>
      </c>
      <c r="T28" s="32">
        <v>0</v>
      </c>
      <c r="U28" s="32">
        <v>0</v>
      </c>
      <c r="V28" s="32">
        <v>0.18</v>
      </c>
      <c r="W28" s="32">
        <v>0.44</v>
      </c>
      <c r="X28" s="32">
        <v>0.03</v>
      </c>
      <c r="Y28" s="32">
        <v>0.01</v>
      </c>
      <c r="Z28" s="32">
        <v>0.01</v>
      </c>
      <c r="AA28" s="33">
        <v>0.03</v>
      </c>
      <c r="AB28" s="32">
        <v>0.04</v>
      </c>
      <c r="AC28" s="32">
        <v>0.03</v>
      </c>
      <c r="AD28" s="32">
        <v>0.01</v>
      </c>
      <c r="AE28" s="33">
        <v>0.03</v>
      </c>
      <c r="AF28" s="32">
        <v>0.01</v>
      </c>
      <c r="AG28" s="32">
        <v>7.0000000000000007E-2</v>
      </c>
      <c r="AH28" s="32">
        <v>0.02</v>
      </c>
      <c r="AI28" s="32">
        <v>0</v>
      </c>
      <c r="AJ28" s="33">
        <v>0.03</v>
      </c>
      <c r="AK28" s="32">
        <v>0.04</v>
      </c>
      <c r="AL28" s="32">
        <v>0.04</v>
      </c>
      <c r="AM28" s="32">
        <v>0.03</v>
      </c>
      <c r="AN28" s="32">
        <v>0.03</v>
      </c>
      <c r="AO28" s="32">
        <v>0.02</v>
      </c>
      <c r="AP28" s="32">
        <v>0.01</v>
      </c>
      <c r="AQ28" s="32">
        <v>0.05</v>
      </c>
      <c r="AR28" s="33">
        <v>0.03</v>
      </c>
      <c r="AS28" s="32">
        <v>0</v>
      </c>
      <c r="AT28" s="32">
        <v>0.05</v>
      </c>
      <c r="AU28" s="32">
        <v>0.03</v>
      </c>
      <c r="AV28" s="32">
        <v>0</v>
      </c>
      <c r="AW28" s="32">
        <v>0.11</v>
      </c>
      <c r="AX28" s="32">
        <v>0.01</v>
      </c>
      <c r="AY28" s="32">
        <v>0.56999999999999995</v>
      </c>
      <c r="AZ28" s="32">
        <v>0.03</v>
      </c>
      <c r="BA28" s="32">
        <v>0.02</v>
      </c>
      <c r="BB28" s="32">
        <v>0</v>
      </c>
      <c r="BC28" s="32">
        <v>0</v>
      </c>
      <c r="BD28" s="32">
        <v>0</v>
      </c>
    </row>
    <row r="29" spans="1:56" x14ac:dyDescent="0.2">
      <c r="A29" s="73" t="s">
        <v>28</v>
      </c>
      <c r="B29" s="31">
        <v>16</v>
      </c>
      <c r="C29" s="31">
        <v>8</v>
      </c>
      <c r="D29" s="31">
        <v>8</v>
      </c>
      <c r="E29" s="31">
        <v>16</v>
      </c>
      <c r="F29" s="31">
        <v>8</v>
      </c>
      <c r="G29" s="31">
        <v>2</v>
      </c>
      <c r="H29" s="31">
        <v>3</v>
      </c>
      <c r="I29" s="31">
        <v>1</v>
      </c>
      <c r="J29" s="31">
        <v>1</v>
      </c>
      <c r="K29" s="31">
        <v>16</v>
      </c>
      <c r="L29" s="31">
        <v>14</v>
      </c>
      <c r="M29" s="31">
        <v>0</v>
      </c>
      <c r="N29" s="31">
        <v>1</v>
      </c>
      <c r="O29" s="31">
        <v>0</v>
      </c>
      <c r="P29" s="31">
        <v>16</v>
      </c>
      <c r="Q29" s="31">
        <v>2</v>
      </c>
      <c r="R29" s="31">
        <v>7</v>
      </c>
      <c r="S29" s="31">
        <v>1</v>
      </c>
      <c r="T29" s="31">
        <v>1</v>
      </c>
      <c r="U29" s="31">
        <v>0</v>
      </c>
      <c r="V29" s="31">
        <v>0</v>
      </c>
      <c r="W29" s="31">
        <v>0</v>
      </c>
      <c r="X29" s="31">
        <v>2</v>
      </c>
      <c r="Y29" s="31">
        <v>1</v>
      </c>
      <c r="Z29" s="31">
        <v>1</v>
      </c>
      <c r="AA29" s="31">
        <v>16</v>
      </c>
      <c r="AB29" s="31">
        <v>12</v>
      </c>
      <c r="AC29" s="31">
        <v>3</v>
      </c>
      <c r="AD29" s="31">
        <v>1</v>
      </c>
      <c r="AE29" s="31">
        <v>16</v>
      </c>
      <c r="AF29" s="31">
        <v>1</v>
      </c>
      <c r="AG29" s="31">
        <v>6</v>
      </c>
      <c r="AH29" s="31">
        <v>8</v>
      </c>
      <c r="AI29" s="31">
        <v>0</v>
      </c>
      <c r="AJ29" s="31">
        <v>16</v>
      </c>
      <c r="AK29" s="31">
        <v>7</v>
      </c>
      <c r="AL29" s="31">
        <v>1</v>
      </c>
      <c r="AM29" s="31">
        <v>2</v>
      </c>
      <c r="AN29" s="31">
        <v>1</v>
      </c>
      <c r="AO29" s="31">
        <v>1</v>
      </c>
      <c r="AP29" s="31">
        <v>0</v>
      </c>
      <c r="AQ29" s="31">
        <v>3</v>
      </c>
      <c r="AR29" s="31">
        <v>16</v>
      </c>
      <c r="AS29" s="31">
        <v>2</v>
      </c>
      <c r="AT29" s="31">
        <v>6</v>
      </c>
      <c r="AU29" s="31">
        <v>3</v>
      </c>
      <c r="AV29" s="31">
        <v>0</v>
      </c>
      <c r="AW29" s="31">
        <v>0</v>
      </c>
      <c r="AX29" s="31">
        <v>0</v>
      </c>
      <c r="AY29" s="31">
        <v>0</v>
      </c>
      <c r="AZ29" s="31">
        <v>3</v>
      </c>
      <c r="BA29" s="31">
        <v>0</v>
      </c>
      <c r="BB29" s="31">
        <v>0</v>
      </c>
      <c r="BC29" s="31">
        <v>0</v>
      </c>
      <c r="BD29" s="31">
        <v>0</v>
      </c>
    </row>
    <row r="30" spans="1:56" s="56" customFormat="1" x14ac:dyDescent="0.2">
      <c r="A30" s="73"/>
      <c r="B30" s="57">
        <v>19</v>
      </c>
      <c r="C30" s="57" t="s">
        <v>0</v>
      </c>
      <c r="D30" s="57" t="s">
        <v>0</v>
      </c>
      <c r="E30" s="57">
        <v>19</v>
      </c>
      <c r="F30" s="57" t="s">
        <v>0</v>
      </c>
      <c r="G30" s="57" t="s">
        <v>0</v>
      </c>
      <c r="H30" s="57" t="s">
        <v>0</v>
      </c>
      <c r="I30" s="57" t="s">
        <v>0</v>
      </c>
      <c r="J30" s="57" t="s">
        <v>0</v>
      </c>
      <c r="K30" s="57">
        <v>19</v>
      </c>
      <c r="L30" s="57" t="s">
        <v>0</v>
      </c>
      <c r="M30" s="57" t="s">
        <v>0</v>
      </c>
      <c r="N30" s="57" t="s">
        <v>0</v>
      </c>
      <c r="O30" s="57" t="s">
        <v>0</v>
      </c>
      <c r="P30" s="57">
        <v>19</v>
      </c>
      <c r="Q30" s="57" t="s">
        <v>0</v>
      </c>
      <c r="R30" s="57" t="s">
        <v>0</v>
      </c>
      <c r="S30" s="57" t="s">
        <v>0</v>
      </c>
      <c r="T30" s="57" t="s">
        <v>0</v>
      </c>
      <c r="U30" s="57" t="s">
        <v>0</v>
      </c>
      <c r="V30" s="57" t="s">
        <v>0</v>
      </c>
      <c r="W30" s="57" t="s">
        <v>0</v>
      </c>
      <c r="X30" s="57" t="s">
        <v>0</v>
      </c>
      <c r="Y30" s="57" t="s">
        <v>0</v>
      </c>
      <c r="Z30" s="57" t="s">
        <v>0</v>
      </c>
      <c r="AA30" s="57">
        <v>19</v>
      </c>
      <c r="AB30" s="57" t="s">
        <v>0</v>
      </c>
      <c r="AC30" s="57" t="s">
        <v>0</v>
      </c>
      <c r="AD30" s="57" t="s">
        <v>0</v>
      </c>
      <c r="AE30" s="57">
        <v>19</v>
      </c>
      <c r="AF30" s="57" t="s">
        <v>0</v>
      </c>
      <c r="AG30" s="57" t="s">
        <v>0</v>
      </c>
      <c r="AH30" s="57" t="s">
        <v>0</v>
      </c>
      <c r="AI30" s="57" t="s">
        <v>0</v>
      </c>
      <c r="AJ30" s="57">
        <v>19</v>
      </c>
      <c r="AK30" s="57" t="s">
        <v>0</v>
      </c>
      <c r="AL30" s="57" t="s">
        <v>0</v>
      </c>
      <c r="AM30" s="57" t="s">
        <v>0</v>
      </c>
      <c r="AN30" s="57" t="s">
        <v>0</v>
      </c>
      <c r="AO30" s="57" t="s">
        <v>0</v>
      </c>
      <c r="AP30" s="57" t="s">
        <v>0</v>
      </c>
      <c r="AQ30" s="57" t="s">
        <v>0</v>
      </c>
      <c r="AR30" s="57">
        <v>19</v>
      </c>
      <c r="AS30" s="57" t="s">
        <v>0</v>
      </c>
      <c r="AT30" s="57" t="s">
        <v>0</v>
      </c>
      <c r="AU30" s="57" t="s">
        <v>0</v>
      </c>
      <c r="AV30" s="57" t="s">
        <v>0</v>
      </c>
      <c r="AW30" s="57" t="s">
        <v>0</v>
      </c>
      <c r="AX30" s="57" t="s">
        <v>0</v>
      </c>
      <c r="AY30" s="57" t="s">
        <v>0</v>
      </c>
      <c r="AZ30" s="57" t="s">
        <v>0</v>
      </c>
      <c r="BA30" s="57" t="s">
        <v>0</v>
      </c>
      <c r="BB30" s="57" t="s">
        <v>0</v>
      </c>
      <c r="BC30" s="57" t="s">
        <v>0</v>
      </c>
      <c r="BD30" s="57" t="s">
        <v>0</v>
      </c>
    </row>
    <row r="31" spans="1:56" s="48" customFormat="1" x14ac:dyDescent="0.2">
      <c r="A31" s="73"/>
      <c r="B31" s="33">
        <v>0.01</v>
      </c>
      <c r="C31" s="32">
        <v>0.01</v>
      </c>
      <c r="D31" s="32">
        <v>0.01</v>
      </c>
      <c r="E31" s="33">
        <v>0.01</v>
      </c>
      <c r="F31" s="32">
        <v>0.01</v>
      </c>
      <c r="G31" s="32">
        <v>0.01</v>
      </c>
      <c r="H31" s="32">
        <v>0.01</v>
      </c>
      <c r="I31" s="32">
        <v>0</v>
      </c>
      <c r="J31" s="32">
        <v>0</v>
      </c>
      <c r="K31" s="33">
        <v>0.01</v>
      </c>
      <c r="L31" s="32">
        <v>0.01</v>
      </c>
      <c r="M31" s="58">
        <v>0</v>
      </c>
      <c r="N31" s="32">
        <v>0.01</v>
      </c>
      <c r="O31" s="58">
        <v>0</v>
      </c>
      <c r="P31" s="33">
        <v>0.01</v>
      </c>
      <c r="Q31" s="32">
        <v>0</v>
      </c>
      <c r="R31" s="32">
        <v>0.01</v>
      </c>
      <c r="S31" s="32">
        <v>0.01</v>
      </c>
      <c r="T31" s="32">
        <v>0.02</v>
      </c>
      <c r="U31" s="58">
        <v>0</v>
      </c>
      <c r="V31" s="58">
        <v>0</v>
      </c>
      <c r="W31" s="32">
        <v>0.01</v>
      </c>
      <c r="X31" s="32">
        <v>0.15</v>
      </c>
      <c r="Y31" s="32">
        <v>0.01</v>
      </c>
      <c r="Z31" s="32">
        <v>0.01</v>
      </c>
      <c r="AA31" s="33">
        <v>0.01</v>
      </c>
      <c r="AB31" s="32">
        <v>0.01</v>
      </c>
      <c r="AC31" s="32">
        <v>0</v>
      </c>
      <c r="AD31" s="32">
        <v>0</v>
      </c>
      <c r="AE31" s="33">
        <v>0.01</v>
      </c>
      <c r="AF31" s="32">
        <v>0</v>
      </c>
      <c r="AG31" s="32">
        <v>0.01</v>
      </c>
      <c r="AH31" s="32">
        <v>0.02</v>
      </c>
      <c r="AI31" s="58">
        <v>0</v>
      </c>
      <c r="AJ31" s="33">
        <v>0.01</v>
      </c>
      <c r="AK31" s="32">
        <v>0.02</v>
      </c>
      <c r="AL31" s="32">
        <v>0.01</v>
      </c>
      <c r="AM31" s="32">
        <v>0.01</v>
      </c>
      <c r="AN31" s="32">
        <v>0</v>
      </c>
      <c r="AO31" s="32">
        <v>0.01</v>
      </c>
      <c r="AP31" s="58">
        <v>0</v>
      </c>
      <c r="AQ31" s="32">
        <v>0.01</v>
      </c>
      <c r="AR31" s="33">
        <v>0.01</v>
      </c>
      <c r="AS31" s="32">
        <v>0</v>
      </c>
      <c r="AT31" s="32">
        <v>0.01</v>
      </c>
      <c r="AU31" s="32">
        <v>0.02</v>
      </c>
      <c r="AV31" s="58">
        <v>0</v>
      </c>
      <c r="AW31" s="58">
        <v>0</v>
      </c>
      <c r="AX31" s="58">
        <v>0</v>
      </c>
      <c r="AY31" s="58">
        <v>0</v>
      </c>
      <c r="AZ31" s="32">
        <v>0.28999999999999998</v>
      </c>
      <c r="BA31" s="32">
        <v>0</v>
      </c>
      <c r="BB31" s="58">
        <v>0</v>
      </c>
      <c r="BC31" s="58">
        <v>0</v>
      </c>
      <c r="BD31" s="58">
        <v>0</v>
      </c>
    </row>
    <row r="32" spans="1:56" s="56" customFormat="1" x14ac:dyDescent="0.2">
      <c r="A32" s="73" t="s">
        <v>33</v>
      </c>
      <c r="B32" s="57">
        <v>211</v>
      </c>
      <c r="C32" s="57">
        <v>91</v>
      </c>
      <c r="D32" s="57">
        <v>119</v>
      </c>
      <c r="E32" s="57">
        <v>211</v>
      </c>
      <c r="F32" s="57">
        <v>94</v>
      </c>
      <c r="G32" s="57">
        <v>50</v>
      </c>
      <c r="H32" s="57">
        <v>24</v>
      </c>
      <c r="I32" s="57">
        <v>28</v>
      </c>
      <c r="J32" s="57">
        <v>14</v>
      </c>
      <c r="K32" s="57">
        <v>211</v>
      </c>
      <c r="L32" s="57">
        <v>184</v>
      </c>
      <c r="M32" s="57">
        <v>16</v>
      </c>
      <c r="N32" s="57">
        <v>10</v>
      </c>
      <c r="O32" s="57">
        <v>0</v>
      </c>
      <c r="P32" s="57">
        <v>211</v>
      </c>
      <c r="Q32" s="57">
        <v>17</v>
      </c>
      <c r="R32" s="57">
        <v>76</v>
      </c>
      <c r="S32" s="57">
        <v>3</v>
      </c>
      <c r="T32" s="57">
        <v>2</v>
      </c>
      <c r="U32" s="57">
        <v>2</v>
      </c>
      <c r="V32" s="57">
        <v>0</v>
      </c>
      <c r="W32" s="57">
        <v>3</v>
      </c>
      <c r="X32" s="57">
        <v>1</v>
      </c>
      <c r="Y32" s="57">
        <v>75</v>
      </c>
      <c r="Z32" s="57">
        <v>32</v>
      </c>
      <c r="AA32" s="57">
        <v>211</v>
      </c>
      <c r="AB32" s="57">
        <v>43</v>
      </c>
      <c r="AC32" s="57">
        <v>55</v>
      </c>
      <c r="AD32" s="57">
        <v>113</v>
      </c>
      <c r="AE32" s="57">
        <v>211</v>
      </c>
      <c r="AF32" s="57">
        <v>32</v>
      </c>
      <c r="AG32" s="57">
        <v>78</v>
      </c>
      <c r="AH32" s="57">
        <v>54</v>
      </c>
      <c r="AI32" s="57">
        <v>46</v>
      </c>
      <c r="AJ32" s="57">
        <v>211</v>
      </c>
      <c r="AK32" s="57">
        <v>52</v>
      </c>
      <c r="AL32" s="57">
        <v>59</v>
      </c>
      <c r="AM32" s="57">
        <v>19</v>
      </c>
      <c r="AN32" s="57">
        <v>21</v>
      </c>
      <c r="AO32" s="57">
        <v>5</v>
      </c>
      <c r="AP32" s="57">
        <v>12</v>
      </c>
      <c r="AQ32" s="57">
        <v>42</v>
      </c>
      <c r="AR32" s="57">
        <v>211</v>
      </c>
      <c r="AS32" s="57">
        <v>21</v>
      </c>
      <c r="AT32" s="57">
        <v>62</v>
      </c>
      <c r="AU32" s="57">
        <v>3</v>
      </c>
      <c r="AV32" s="57">
        <v>2</v>
      </c>
      <c r="AW32" s="57">
        <v>2</v>
      </c>
      <c r="AX32" s="57">
        <v>1</v>
      </c>
      <c r="AY32" s="57">
        <v>2</v>
      </c>
      <c r="AZ32" s="57">
        <v>1</v>
      </c>
      <c r="BA32" s="57">
        <v>116</v>
      </c>
      <c r="BB32" s="57">
        <v>0</v>
      </c>
      <c r="BC32" s="57">
        <v>2</v>
      </c>
      <c r="BD32" s="57">
        <v>0</v>
      </c>
    </row>
    <row r="33" spans="1:56" x14ac:dyDescent="0.2">
      <c r="A33" s="73"/>
      <c r="B33" s="31">
        <v>171</v>
      </c>
      <c r="C33" s="34" t="s">
        <v>0</v>
      </c>
      <c r="D33" s="34" t="s">
        <v>0</v>
      </c>
      <c r="E33" s="31">
        <v>171</v>
      </c>
      <c r="F33" s="34" t="s">
        <v>0</v>
      </c>
      <c r="G33" s="34" t="s">
        <v>0</v>
      </c>
      <c r="H33" s="34" t="s">
        <v>0</v>
      </c>
      <c r="I33" s="34" t="s">
        <v>0</v>
      </c>
      <c r="J33" s="34" t="s">
        <v>0</v>
      </c>
      <c r="K33" s="31">
        <v>171</v>
      </c>
      <c r="L33" s="34" t="s">
        <v>0</v>
      </c>
      <c r="M33" s="34" t="s">
        <v>0</v>
      </c>
      <c r="N33" s="34" t="s">
        <v>0</v>
      </c>
      <c r="O33" s="34" t="s">
        <v>0</v>
      </c>
      <c r="P33" s="31">
        <v>171</v>
      </c>
      <c r="Q33" s="34" t="s">
        <v>0</v>
      </c>
      <c r="R33" s="34" t="s">
        <v>0</v>
      </c>
      <c r="S33" s="34" t="s">
        <v>0</v>
      </c>
      <c r="T33" s="34" t="s">
        <v>0</v>
      </c>
      <c r="U33" s="34" t="s">
        <v>0</v>
      </c>
      <c r="V33" s="34" t="s">
        <v>0</v>
      </c>
      <c r="W33" s="34" t="s">
        <v>0</v>
      </c>
      <c r="X33" s="34" t="s">
        <v>0</v>
      </c>
      <c r="Y33" s="34" t="s">
        <v>0</v>
      </c>
      <c r="Z33" s="34" t="s">
        <v>0</v>
      </c>
      <c r="AA33" s="31">
        <v>171</v>
      </c>
      <c r="AB33" s="34" t="s">
        <v>0</v>
      </c>
      <c r="AC33" s="34" t="s">
        <v>0</v>
      </c>
      <c r="AD33" s="34" t="s">
        <v>0</v>
      </c>
      <c r="AE33" s="31">
        <v>171</v>
      </c>
      <c r="AF33" s="34" t="s">
        <v>0</v>
      </c>
      <c r="AG33" s="34" t="s">
        <v>0</v>
      </c>
      <c r="AH33" s="34" t="s">
        <v>0</v>
      </c>
      <c r="AI33" s="34" t="s">
        <v>0</v>
      </c>
      <c r="AJ33" s="31">
        <v>171</v>
      </c>
      <c r="AK33" s="34" t="s">
        <v>0</v>
      </c>
      <c r="AL33" s="34" t="s">
        <v>0</v>
      </c>
      <c r="AM33" s="34" t="s">
        <v>0</v>
      </c>
      <c r="AN33" s="34" t="s">
        <v>0</v>
      </c>
      <c r="AO33" s="34" t="s">
        <v>0</v>
      </c>
      <c r="AP33" s="34" t="s">
        <v>0</v>
      </c>
      <c r="AQ33" s="34" t="s">
        <v>0</v>
      </c>
      <c r="AR33" s="31">
        <v>171</v>
      </c>
      <c r="AS33" s="34" t="s">
        <v>0</v>
      </c>
      <c r="AT33" s="34" t="s">
        <v>0</v>
      </c>
      <c r="AU33" s="34" t="s">
        <v>0</v>
      </c>
      <c r="AV33" s="34" t="s">
        <v>0</v>
      </c>
      <c r="AW33" s="34" t="s">
        <v>0</v>
      </c>
      <c r="AX33" s="34" t="s">
        <v>0</v>
      </c>
      <c r="AY33" s="34" t="s">
        <v>0</v>
      </c>
      <c r="AZ33" s="34" t="s">
        <v>0</v>
      </c>
      <c r="BA33" s="34" t="s">
        <v>0</v>
      </c>
      <c r="BB33" s="34" t="s">
        <v>0</v>
      </c>
      <c r="BC33" s="34" t="s">
        <v>0</v>
      </c>
      <c r="BD33" s="34" t="s">
        <v>0</v>
      </c>
    </row>
    <row r="34" spans="1:56" x14ac:dyDescent="0.2">
      <c r="A34" s="73"/>
      <c r="B34" s="33">
        <v>0.11</v>
      </c>
      <c r="C34" s="32">
        <v>0.1</v>
      </c>
      <c r="D34" s="32">
        <v>0.12</v>
      </c>
      <c r="E34" s="33">
        <v>0.11</v>
      </c>
      <c r="F34" s="32">
        <v>0.17</v>
      </c>
      <c r="G34" s="32">
        <v>0.16</v>
      </c>
      <c r="H34" s="32">
        <v>7.0000000000000007E-2</v>
      </c>
      <c r="I34" s="32">
        <v>0.1</v>
      </c>
      <c r="J34" s="32">
        <v>0.03</v>
      </c>
      <c r="K34" s="33">
        <v>0.11</v>
      </c>
      <c r="L34" s="32">
        <v>0.11</v>
      </c>
      <c r="M34" s="32">
        <v>0.09</v>
      </c>
      <c r="N34" s="32">
        <v>0.11</v>
      </c>
      <c r="O34" s="32">
        <v>0</v>
      </c>
      <c r="P34" s="33">
        <v>0.11</v>
      </c>
      <c r="Q34" s="32">
        <v>0.03</v>
      </c>
      <c r="R34" s="32">
        <v>0.11</v>
      </c>
      <c r="S34" s="32">
        <v>0.03</v>
      </c>
      <c r="T34" s="32">
        <v>0.03</v>
      </c>
      <c r="U34" s="32">
        <v>0.03</v>
      </c>
      <c r="V34" s="32">
        <v>0</v>
      </c>
      <c r="W34" s="32">
        <v>0.08</v>
      </c>
      <c r="X34" s="32">
        <v>0.05</v>
      </c>
      <c r="Y34" s="32">
        <v>0.74</v>
      </c>
      <c r="Z34" s="32">
        <v>0.15</v>
      </c>
      <c r="AA34" s="33">
        <v>0.11</v>
      </c>
      <c r="AB34" s="32">
        <v>0.05</v>
      </c>
      <c r="AC34" s="32">
        <v>0.06</v>
      </c>
      <c r="AD34" s="32">
        <v>0.67</v>
      </c>
      <c r="AE34" s="33">
        <v>0.11</v>
      </c>
      <c r="AF34" s="32">
        <v>0.05</v>
      </c>
      <c r="AG34" s="32">
        <v>0.12</v>
      </c>
      <c r="AH34" s="32">
        <v>0.12</v>
      </c>
      <c r="AI34" s="32">
        <v>0.26</v>
      </c>
      <c r="AJ34" s="33">
        <v>0.11</v>
      </c>
      <c r="AK34" s="32">
        <v>0.11</v>
      </c>
      <c r="AL34" s="32">
        <v>0.23</v>
      </c>
      <c r="AM34" s="32">
        <v>7.0000000000000007E-2</v>
      </c>
      <c r="AN34" s="32">
        <v>0.1</v>
      </c>
      <c r="AO34" s="32">
        <v>0.02</v>
      </c>
      <c r="AP34" s="32">
        <v>0.05</v>
      </c>
      <c r="AQ34" s="32">
        <v>0.16</v>
      </c>
      <c r="AR34" s="33">
        <v>0.11</v>
      </c>
      <c r="AS34" s="32">
        <v>0.03</v>
      </c>
      <c r="AT34" s="32">
        <v>0.09</v>
      </c>
      <c r="AU34" s="32">
        <v>0.02</v>
      </c>
      <c r="AV34" s="32">
        <v>0.04</v>
      </c>
      <c r="AW34" s="32">
        <v>0.19</v>
      </c>
      <c r="AX34" s="32">
        <v>0.04</v>
      </c>
      <c r="AY34" s="32">
        <v>0.05</v>
      </c>
      <c r="AZ34" s="32">
        <v>0.05</v>
      </c>
      <c r="BA34" s="32">
        <v>0.72</v>
      </c>
      <c r="BB34" s="32">
        <v>0</v>
      </c>
      <c r="BC34" s="32">
        <v>0.06</v>
      </c>
      <c r="BD34" s="32">
        <v>0</v>
      </c>
    </row>
    <row r="35" spans="1:56" x14ac:dyDescent="0.2">
      <c r="A35" s="73" t="s">
        <v>238</v>
      </c>
      <c r="B35" s="31">
        <v>41</v>
      </c>
      <c r="C35" s="31">
        <v>10</v>
      </c>
      <c r="D35" s="31">
        <v>31</v>
      </c>
      <c r="E35" s="31">
        <v>41</v>
      </c>
      <c r="F35" s="31">
        <v>13</v>
      </c>
      <c r="G35" s="31">
        <v>6</v>
      </c>
      <c r="H35" s="31">
        <v>9</v>
      </c>
      <c r="I35" s="31">
        <v>5</v>
      </c>
      <c r="J35" s="31">
        <v>7</v>
      </c>
      <c r="K35" s="31">
        <v>41</v>
      </c>
      <c r="L35" s="31">
        <v>36</v>
      </c>
      <c r="M35" s="31">
        <v>3</v>
      </c>
      <c r="N35" s="31">
        <v>2</v>
      </c>
      <c r="O35" s="31">
        <v>0</v>
      </c>
      <c r="P35" s="31">
        <v>41</v>
      </c>
      <c r="Q35" s="31">
        <v>4</v>
      </c>
      <c r="R35" s="31">
        <v>14</v>
      </c>
      <c r="S35" s="31">
        <v>1</v>
      </c>
      <c r="T35" s="31">
        <v>3</v>
      </c>
      <c r="U35" s="31">
        <v>1</v>
      </c>
      <c r="V35" s="31">
        <v>0</v>
      </c>
      <c r="W35" s="31">
        <v>0</v>
      </c>
      <c r="X35" s="31">
        <v>1</v>
      </c>
      <c r="Y35" s="31">
        <v>4</v>
      </c>
      <c r="Z35" s="31">
        <v>12</v>
      </c>
      <c r="AA35" s="31">
        <v>41</v>
      </c>
      <c r="AB35" s="31">
        <v>19</v>
      </c>
      <c r="AC35" s="31">
        <v>16</v>
      </c>
      <c r="AD35" s="31">
        <v>5</v>
      </c>
      <c r="AE35" s="31">
        <v>41</v>
      </c>
      <c r="AF35" s="31">
        <v>9</v>
      </c>
      <c r="AG35" s="31">
        <v>13</v>
      </c>
      <c r="AH35" s="31">
        <v>7</v>
      </c>
      <c r="AI35" s="31">
        <v>12</v>
      </c>
      <c r="AJ35" s="31">
        <v>41</v>
      </c>
      <c r="AK35" s="31">
        <v>11</v>
      </c>
      <c r="AL35" s="31">
        <v>2</v>
      </c>
      <c r="AM35" s="31">
        <v>2</v>
      </c>
      <c r="AN35" s="31">
        <v>6</v>
      </c>
      <c r="AO35" s="31">
        <v>2</v>
      </c>
      <c r="AP35" s="31">
        <v>6</v>
      </c>
      <c r="AQ35" s="31">
        <v>12</v>
      </c>
      <c r="AR35" s="31">
        <v>41</v>
      </c>
      <c r="AS35" s="31">
        <v>6</v>
      </c>
      <c r="AT35" s="31">
        <v>15</v>
      </c>
      <c r="AU35" s="31">
        <v>5</v>
      </c>
      <c r="AV35" s="31">
        <v>1</v>
      </c>
      <c r="AW35" s="31">
        <v>0</v>
      </c>
      <c r="AX35" s="31">
        <v>0</v>
      </c>
      <c r="AY35" s="31">
        <v>0</v>
      </c>
      <c r="AZ35" s="31">
        <v>2</v>
      </c>
      <c r="BA35" s="31">
        <v>4</v>
      </c>
      <c r="BB35" s="31">
        <v>6</v>
      </c>
      <c r="BC35" s="31">
        <v>3</v>
      </c>
      <c r="BD35" s="31">
        <v>0</v>
      </c>
    </row>
    <row r="36" spans="1:56" s="56" customFormat="1" x14ac:dyDescent="0.2">
      <c r="A36" s="73"/>
      <c r="B36" s="57">
        <v>40</v>
      </c>
      <c r="C36" s="57" t="s">
        <v>0</v>
      </c>
      <c r="D36" s="57" t="s">
        <v>0</v>
      </c>
      <c r="E36" s="57">
        <v>40</v>
      </c>
      <c r="F36" s="57" t="s">
        <v>0</v>
      </c>
      <c r="G36" s="57" t="s">
        <v>0</v>
      </c>
      <c r="H36" s="57" t="s">
        <v>0</v>
      </c>
      <c r="I36" s="57" t="s">
        <v>0</v>
      </c>
      <c r="J36" s="57" t="s">
        <v>0</v>
      </c>
      <c r="K36" s="57">
        <v>40</v>
      </c>
      <c r="L36" s="57" t="s">
        <v>0</v>
      </c>
      <c r="M36" s="57" t="s">
        <v>0</v>
      </c>
      <c r="N36" s="57" t="s">
        <v>0</v>
      </c>
      <c r="O36" s="57" t="s">
        <v>0</v>
      </c>
      <c r="P36" s="57">
        <v>40</v>
      </c>
      <c r="Q36" s="57" t="s">
        <v>0</v>
      </c>
      <c r="R36" s="57" t="s">
        <v>0</v>
      </c>
      <c r="S36" s="57" t="s">
        <v>0</v>
      </c>
      <c r="T36" s="57" t="s">
        <v>0</v>
      </c>
      <c r="U36" s="57" t="s">
        <v>0</v>
      </c>
      <c r="V36" s="57" t="s">
        <v>0</v>
      </c>
      <c r="W36" s="57" t="s">
        <v>0</v>
      </c>
      <c r="X36" s="57" t="s">
        <v>0</v>
      </c>
      <c r="Y36" s="57" t="s">
        <v>0</v>
      </c>
      <c r="Z36" s="57" t="s">
        <v>0</v>
      </c>
      <c r="AA36" s="57">
        <v>40</v>
      </c>
      <c r="AB36" s="57" t="s">
        <v>0</v>
      </c>
      <c r="AC36" s="57" t="s">
        <v>0</v>
      </c>
      <c r="AD36" s="57" t="s">
        <v>0</v>
      </c>
      <c r="AE36" s="57">
        <v>40</v>
      </c>
      <c r="AF36" s="57" t="s">
        <v>0</v>
      </c>
      <c r="AG36" s="57" t="s">
        <v>0</v>
      </c>
      <c r="AH36" s="57" t="s">
        <v>0</v>
      </c>
      <c r="AI36" s="57" t="s">
        <v>0</v>
      </c>
      <c r="AJ36" s="57">
        <v>40</v>
      </c>
      <c r="AK36" s="57" t="s">
        <v>0</v>
      </c>
      <c r="AL36" s="57" t="s">
        <v>0</v>
      </c>
      <c r="AM36" s="57" t="s">
        <v>0</v>
      </c>
      <c r="AN36" s="57" t="s">
        <v>0</v>
      </c>
      <c r="AO36" s="57" t="s">
        <v>0</v>
      </c>
      <c r="AP36" s="57" t="s">
        <v>0</v>
      </c>
      <c r="AQ36" s="57" t="s">
        <v>0</v>
      </c>
      <c r="AR36" s="57">
        <v>40</v>
      </c>
      <c r="AS36" s="57" t="s">
        <v>0</v>
      </c>
      <c r="AT36" s="57" t="s">
        <v>0</v>
      </c>
      <c r="AU36" s="57" t="s">
        <v>0</v>
      </c>
      <c r="AV36" s="57" t="s">
        <v>0</v>
      </c>
      <c r="AW36" s="57" t="s">
        <v>0</v>
      </c>
      <c r="AX36" s="57" t="s">
        <v>0</v>
      </c>
      <c r="AY36" s="57" t="s">
        <v>0</v>
      </c>
      <c r="AZ36" s="57" t="s">
        <v>0</v>
      </c>
      <c r="BA36" s="57" t="s">
        <v>0</v>
      </c>
      <c r="BB36" s="57" t="s">
        <v>0</v>
      </c>
      <c r="BC36" s="57" t="s">
        <v>0</v>
      </c>
      <c r="BD36" s="57" t="s">
        <v>0</v>
      </c>
    </row>
    <row r="37" spans="1:56" s="48" customFormat="1" x14ac:dyDescent="0.2">
      <c r="A37" s="73"/>
      <c r="B37" s="33">
        <v>0.02</v>
      </c>
      <c r="C37" s="32">
        <v>0.01</v>
      </c>
      <c r="D37" s="32">
        <v>0.03</v>
      </c>
      <c r="E37" s="33">
        <v>0.02</v>
      </c>
      <c r="F37" s="32">
        <v>0.02</v>
      </c>
      <c r="G37" s="32">
        <v>0.02</v>
      </c>
      <c r="H37" s="32">
        <v>0.03</v>
      </c>
      <c r="I37" s="32">
        <v>0.02</v>
      </c>
      <c r="J37" s="32">
        <v>0.02</v>
      </c>
      <c r="K37" s="33">
        <v>0.02</v>
      </c>
      <c r="L37" s="32">
        <v>0.02</v>
      </c>
      <c r="M37" s="32">
        <v>0.02</v>
      </c>
      <c r="N37" s="32">
        <v>0.02</v>
      </c>
      <c r="O37" s="58">
        <v>0</v>
      </c>
      <c r="P37" s="33">
        <v>0.02</v>
      </c>
      <c r="Q37" s="32">
        <v>0.01</v>
      </c>
      <c r="R37" s="32">
        <v>0.02</v>
      </c>
      <c r="S37" s="32">
        <v>0.02</v>
      </c>
      <c r="T37" s="32">
        <v>0.04</v>
      </c>
      <c r="U37" s="32">
        <v>0.01</v>
      </c>
      <c r="V37" s="58">
        <v>0</v>
      </c>
      <c r="W37" s="58">
        <v>0</v>
      </c>
      <c r="X37" s="32">
        <v>0.11</v>
      </c>
      <c r="Y37" s="32">
        <v>0.04</v>
      </c>
      <c r="Z37" s="32">
        <v>0.06</v>
      </c>
      <c r="AA37" s="33">
        <v>0.02</v>
      </c>
      <c r="AB37" s="32">
        <v>0.02</v>
      </c>
      <c r="AC37" s="32">
        <v>0.02</v>
      </c>
      <c r="AD37" s="32">
        <v>0.03</v>
      </c>
      <c r="AE37" s="33">
        <v>0.02</v>
      </c>
      <c r="AF37" s="32">
        <v>0.01</v>
      </c>
      <c r="AG37" s="32">
        <v>0.02</v>
      </c>
      <c r="AH37" s="32">
        <v>0.02</v>
      </c>
      <c r="AI37" s="32">
        <v>0.06</v>
      </c>
      <c r="AJ37" s="33">
        <v>0.02</v>
      </c>
      <c r="AK37" s="32">
        <v>0.02</v>
      </c>
      <c r="AL37" s="32">
        <v>0.01</v>
      </c>
      <c r="AM37" s="32">
        <v>0.01</v>
      </c>
      <c r="AN37" s="32">
        <v>0.03</v>
      </c>
      <c r="AO37" s="32">
        <v>0.01</v>
      </c>
      <c r="AP37" s="32">
        <v>0.02</v>
      </c>
      <c r="AQ37" s="32">
        <v>0.04</v>
      </c>
      <c r="AR37" s="33">
        <v>0.02</v>
      </c>
      <c r="AS37" s="32">
        <v>0.01</v>
      </c>
      <c r="AT37" s="32">
        <v>0.02</v>
      </c>
      <c r="AU37" s="32">
        <v>0.04</v>
      </c>
      <c r="AV37" s="32">
        <v>0.01</v>
      </c>
      <c r="AW37" s="58">
        <v>0</v>
      </c>
      <c r="AX37" s="58">
        <v>0</v>
      </c>
      <c r="AY37" s="58">
        <v>0</v>
      </c>
      <c r="AZ37" s="32">
        <v>0.16</v>
      </c>
      <c r="BA37" s="32">
        <v>0.02</v>
      </c>
      <c r="BB37" s="32">
        <v>0.74</v>
      </c>
      <c r="BC37" s="32">
        <v>0.08</v>
      </c>
      <c r="BD37" s="58">
        <v>0</v>
      </c>
    </row>
    <row r="38" spans="1:56" s="56" customFormat="1" x14ac:dyDescent="0.2">
      <c r="A38" s="73" t="s">
        <v>48</v>
      </c>
      <c r="B38" s="57">
        <v>29</v>
      </c>
      <c r="C38" s="57">
        <v>8</v>
      </c>
      <c r="D38" s="57">
        <v>21</v>
      </c>
      <c r="E38" s="57">
        <v>29</v>
      </c>
      <c r="F38" s="57">
        <v>12</v>
      </c>
      <c r="G38" s="57">
        <v>6</v>
      </c>
      <c r="H38" s="57">
        <v>6</v>
      </c>
      <c r="I38" s="57">
        <v>2</v>
      </c>
      <c r="J38" s="57">
        <v>4</v>
      </c>
      <c r="K38" s="57">
        <v>29</v>
      </c>
      <c r="L38" s="57">
        <v>27</v>
      </c>
      <c r="M38" s="57">
        <v>2</v>
      </c>
      <c r="N38" s="57">
        <v>0</v>
      </c>
      <c r="O38" s="57">
        <v>0</v>
      </c>
      <c r="P38" s="57">
        <v>29</v>
      </c>
      <c r="Q38" s="57">
        <v>0</v>
      </c>
      <c r="R38" s="57">
        <v>5</v>
      </c>
      <c r="S38" s="57">
        <v>0</v>
      </c>
      <c r="T38" s="57">
        <v>0</v>
      </c>
      <c r="U38" s="57">
        <v>1</v>
      </c>
      <c r="V38" s="57">
        <v>0</v>
      </c>
      <c r="W38" s="57">
        <v>0</v>
      </c>
      <c r="X38" s="57">
        <v>3</v>
      </c>
      <c r="Y38" s="57">
        <v>2</v>
      </c>
      <c r="Z38" s="57">
        <v>18</v>
      </c>
      <c r="AA38" s="57">
        <v>29</v>
      </c>
      <c r="AB38" s="57">
        <v>13</v>
      </c>
      <c r="AC38" s="57">
        <v>9</v>
      </c>
      <c r="AD38" s="57">
        <v>7</v>
      </c>
      <c r="AE38" s="57">
        <v>29</v>
      </c>
      <c r="AF38" s="57">
        <v>5</v>
      </c>
      <c r="AG38" s="57">
        <v>4</v>
      </c>
      <c r="AH38" s="57">
        <v>11</v>
      </c>
      <c r="AI38" s="57">
        <v>8</v>
      </c>
      <c r="AJ38" s="57">
        <v>29</v>
      </c>
      <c r="AK38" s="57">
        <v>8</v>
      </c>
      <c r="AL38" s="57">
        <v>8</v>
      </c>
      <c r="AM38" s="57">
        <v>3</v>
      </c>
      <c r="AN38" s="57">
        <v>4</v>
      </c>
      <c r="AO38" s="57">
        <v>1</v>
      </c>
      <c r="AP38" s="57">
        <v>4</v>
      </c>
      <c r="AQ38" s="57">
        <v>2</v>
      </c>
      <c r="AR38" s="57">
        <v>29</v>
      </c>
      <c r="AS38" s="57">
        <v>0</v>
      </c>
      <c r="AT38" s="57">
        <v>1</v>
      </c>
      <c r="AU38" s="57">
        <v>0</v>
      </c>
      <c r="AV38" s="57">
        <v>1</v>
      </c>
      <c r="AW38" s="57">
        <v>0</v>
      </c>
      <c r="AX38" s="57">
        <v>0</v>
      </c>
      <c r="AY38" s="57">
        <v>0</v>
      </c>
      <c r="AZ38" s="57">
        <v>0</v>
      </c>
      <c r="BA38" s="57">
        <v>0</v>
      </c>
      <c r="BB38" s="57">
        <v>0</v>
      </c>
      <c r="BC38" s="57">
        <v>27</v>
      </c>
      <c r="BD38" s="57">
        <v>0</v>
      </c>
    </row>
    <row r="39" spans="1:56" x14ac:dyDescent="0.2">
      <c r="A39" s="73"/>
      <c r="B39" s="31">
        <v>23</v>
      </c>
      <c r="C39" s="34" t="s">
        <v>0</v>
      </c>
      <c r="D39" s="34" t="s">
        <v>0</v>
      </c>
      <c r="E39" s="31">
        <v>23</v>
      </c>
      <c r="F39" s="34" t="s">
        <v>0</v>
      </c>
      <c r="G39" s="34" t="s">
        <v>0</v>
      </c>
      <c r="H39" s="34" t="s">
        <v>0</v>
      </c>
      <c r="I39" s="34" t="s">
        <v>0</v>
      </c>
      <c r="J39" s="34" t="s">
        <v>0</v>
      </c>
      <c r="K39" s="31">
        <v>23</v>
      </c>
      <c r="L39" s="34" t="s">
        <v>0</v>
      </c>
      <c r="M39" s="34" t="s">
        <v>0</v>
      </c>
      <c r="N39" s="34" t="s">
        <v>0</v>
      </c>
      <c r="O39" s="34" t="s">
        <v>0</v>
      </c>
      <c r="P39" s="31">
        <v>23</v>
      </c>
      <c r="Q39" s="34" t="s">
        <v>0</v>
      </c>
      <c r="R39" s="34" t="s">
        <v>0</v>
      </c>
      <c r="S39" s="34" t="s">
        <v>0</v>
      </c>
      <c r="T39" s="34" t="s">
        <v>0</v>
      </c>
      <c r="U39" s="34" t="s">
        <v>0</v>
      </c>
      <c r="V39" s="34" t="s">
        <v>0</v>
      </c>
      <c r="W39" s="34" t="s">
        <v>0</v>
      </c>
      <c r="X39" s="34" t="s">
        <v>0</v>
      </c>
      <c r="Y39" s="34" t="s">
        <v>0</v>
      </c>
      <c r="Z39" s="34" t="s">
        <v>0</v>
      </c>
      <c r="AA39" s="31">
        <v>23</v>
      </c>
      <c r="AB39" s="34" t="s">
        <v>0</v>
      </c>
      <c r="AC39" s="34" t="s">
        <v>0</v>
      </c>
      <c r="AD39" s="34" t="s">
        <v>0</v>
      </c>
      <c r="AE39" s="31">
        <v>23</v>
      </c>
      <c r="AF39" s="34" t="s">
        <v>0</v>
      </c>
      <c r="AG39" s="34" t="s">
        <v>0</v>
      </c>
      <c r="AH39" s="34" t="s">
        <v>0</v>
      </c>
      <c r="AI39" s="34" t="s">
        <v>0</v>
      </c>
      <c r="AJ39" s="31">
        <v>23</v>
      </c>
      <c r="AK39" s="34" t="s">
        <v>0</v>
      </c>
      <c r="AL39" s="34" t="s">
        <v>0</v>
      </c>
      <c r="AM39" s="34" t="s">
        <v>0</v>
      </c>
      <c r="AN39" s="34" t="s">
        <v>0</v>
      </c>
      <c r="AO39" s="34" t="s">
        <v>0</v>
      </c>
      <c r="AP39" s="34" t="s">
        <v>0</v>
      </c>
      <c r="AQ39" s="34" t="s">
        <v>0</v>
      </c>
      <c r="AR39" s="31">
        <v>23</v>
      </c>
      <c r="AS39" s="34" t="s">
        <v>0</v>
      </c>
      <c r="AT39" s="34" t="s">
        <v>0</v>
      </c>
      <c r="AU39" s="34" t="s">
        <v>0</v>
      </c>
      <c r="AV39" s="34" t="s">
        <v>0</v>
      </c>
      <c r="AW39" s="34" t="s">
        <v>0</v>
      </c>
      <c r="AX39" s="34" t="s">
        <v>0</v>
      </c>
      <c r="AY39" s="34" t="s">
        <v>0</v>
      </c>
      <c r="AZ39" s="34" t="s">
        <v>0</v>
      </c>
      <c r="BA39" s="34" t="s">
        <v>0</v>
      </c>
      <c r="BB39" s="34" t="s">
        <v>0</v>
      </c>
      <c r="BC39" s="34" t="s">
        <v>0</v>
      </c>
      <c r="BD39" s="34" t="s">
        <v>0</v>
      </c>
    </row>
    <row r="40" spans="1:56" x14ac:dyDescent="0.2">
      <c r="A40" s="73"/>
      <c r="B40" s="33">
        <v>0.01</v>
      </c>
      <c r="C40" s="32">
        <v>0.01</v>
      </c>
      <c r="D40" s="32">
        <v>0.02</v>
      </c>
      <c r="E40" s="33">
        <v>0.01</v>
      </c>
      <c r="F40" s="32">
        <v>0.02</v>
      </c>
      <c r="G40" s="32">
        <v>0.02</v>
      </c>
      <c r="H40" s="32">
        <v>0.02</v>
      </c>
      <c r="I40" s="32">
        <v>0.01</v>
      </c>
      <c r="J40" s="32">
        <v>0.01</v>
      </c>
      <c r="K40" s="33">
        <v>0.01</v>
      </c>
      <c r="L40" s="32">
        <v>0.02</v>
      </c>
      <c r="M40" s="32">
        <v>0.01</v>
      </c>
      <c r="N40" s="32">
        <v>0</v>
      </c>
      <c r="O40" s="32">
        <v>0</v>
      </c>
      <c r="P40" s="33">
        <v>0.01</v>
      </c>
      <c r="Q40" s="32">
        <v>0</v>
      </c>
      <c r="R40" s="32">
        <v>0.01</v>
      </c>
      <c r="S40" s="32">
        <v>0</v>
      </c>
      <c r="T40" s="32">
        <v>0</v>
      </c>
      <c r="U40" s="32">
        <v>0.02</v>
      </c>
      <c r="V40" s="32">
        <v>0</v>
      </c>
      <c r="W40" s="32">
        <v>0</v>
      </c>
      <c r="X40" s="32">
        <v>0.28000000000000003</v>
      </c>
      <c r="Y40" s="32">
        <v>0.02</v>
      </c>
      <c r="Z40" s="32">
        <v>0.08</v>
      </c>
      <c r="AA40" s="33">
        <v>0.01</v>
      </c>
      <c r="AB40" s="32">
        <v>0.02</v>
      </c>
      <c r="AC40" s="32">
        <v>0.01</v>
      </c>
      <c r="AD40" s="32">
        <v>0.04</v>
      </c>
      <c r="AE40" s="33">
        <v>0.01</v>
      </c>
      <c r="AF40" s="32">
        <v>0.01</v>
      </c>
      <c r="AG40" s="32">
        <v>0.01</v>
      </c>
      <c r="AH40" s="32">
        <v>0.03</v>
      </c>
      <c r="AI40" s="32">
        <v>0.05</v>
      </c>
      <c r="AJ40" s="33">
        <v>0.01</v>
      </c>
      <c r="AK40" s="32">
        <v>0.02</v>
      </c>
      <c r="AL40" s="32">
        <v>0.03</v>
      </c>
      <c r="AM40" s="32">
        <v>0.01</v>
      </c>
      <c r="AN40" s="32">
        <v>0.02</v>
      </c>
      <c r="AO40" s="32">
        <v>0</v>
      </c>
      <c r="AP40" s="32">
        <v>0.02</v>
      </c>
      <c r="AQ40" s="32">
        <v>0.01</v>
      </c>
      <c r="AR40" s="33">
        <v>0.01</v>
      </c>
      <c r="AS40" s="32">
        <v>0</v>
      </c>
      <c r="AT40" s="32">
        <v>0</v>
      </c>
      <c r="AU40" s="32">
        <v>0</v>
      </c>
      <c r="AV40" s="32">
        <v>0.01</v>
      </c>
      <c r="AW40" s="32">
        <v>0</v>
      </c>
      <c r="AX40" s="32">
        <v>0</v>
      </c>
      <c r="AY40" s="32">
        <v>0</v>
      </c>
      <c r="AZ40" s="32">
        <v>0</v>
      </c>
      <c r="BA40" s="32">
        <v>0</v>
      </c>
      <c r="BB40" s="32">
        <v>0</v>
      </c>
      <c r="BC40" s="32">
        <v>0.79</v>
      </c>
      <c r="BD40" s="32">
        <v>0</v>
      </c>
    </row>
    <row r="42" spans="1:56" ht="12.75" x14ac:dyDescent="0.2">
      <c r="A42" s="47" t="s">
        <v>211</v>
      </c>
    </row>
  </sheetData>
  <mergeCells count="23">
    <mergeCell ref="A29:A31"/>
    <mergeCell ref="A32:A34"/>
    <mergeCell ref="A35:A37"/>
    <mergeCell ref="A38:A40"/>
    <mergeCell ref="A14:A16"/>
    <mergeCell ref="A17:A19"/>
    <mergeCell ref="A20:A22"/>
    <mergeCell ref="A23:A25"/>
    <mergeCell ref="A26:A28"/>
    <mergeCell ref="A4:BD4"/>
    <mergeCell ref="A5:A7"/>
    <mergeCell ref="A8:A10"/>
    <mergeCell ref="A11:A13"/>
    <mergeCell ref="AE1:AI1"/>
    <mergeCell ref="AJ1:AQ1"/>
    <mergeCell ref="AR1:BD1"/>
    <mergeCell ref="K1:O1"/>
    <mergeCell ref="P1:Z1"/>
    <mergeCell ref="AA1:AD1"/>
    <mergeCell ref="A1:A2"/>
    <mergeCell ref="B1:D1"/>
    <mergeCell ref="E1:J1"/>
    <mergeCell ref="A3:BD3"/>
  </mergeCells>
  <hyperlinks>
    <hyperlink ref="A4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5"/>
  <sheetViews>
    <sheetView showGridLines="0" workbookViewId="0">
      <pane xSplit="1" ySplit="7" topLeftCell="B8" activePane="bottomRight" state="frozen"/>
      <selection activeCell="AT42" sqref="AT42"/>
      <selection pane="topRight" activeCell="AT42" sqref="AT42"/>
      <selection pane="bottomLeft" activeCell="AT42" sqref="AT42"/>
      <selection pane="bottomRight" activeCell="A5" sqref="A5:A7"/>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52</v>
      </c>
      <c r="AA2" s="6" t="s">
        <v>9</v>
      </c>
      <c r="AB2" s="5" t="s">
        <v>31</v>
      </c>
      <c r="AC2" s="5" t="s">
        <v>32</v>
      </c>
      <c r="AD2" s="5" t="s">
        <v>33</v>
      </c>
      <c r="AE2" s="6" t="s">
        <v>9</v>
      </c>
      <c r="AF2" s="5" t="s">
        <v>34</v>
      </c>
      <c r="AG2" s="5" t="s">
        <v>35</v>
      </c>
      <c r="AH2" s="5" t="s">
        <v>36</v>
      </c>
      <c r="AI2" s="5" t="s">
        <v>53</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54</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55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237</v>
      </c>
      <c r="B5" s="2">
        <v>1957</v>
      </c>
      <c r="C5" s="2">
        <v>952</v>
      </c>
      <c r="D5" s="2">
        <v>1005</v>
      </c>
      <c r="E5" s="2">
        <v>1957</v>
      </c>
      <c r="F5" s="2">
        <v>563</v>
      </c>
      <c r="G5" s="2">
        <v>314</v>
      </c>
      <c r="H5" s="2">
        <v>346</v>
      </c>
      <c r="I5" s="2">
        <v>283</v>
      </c>
      <c r="J5" s="2">
        <v>451</v>
      </c>
      <c r="K5" s="2">
        <v>1957</v>
      </c>
      <c r="L5" s="2">
        <v>1691</v>
      </c>
      <c r="M5" s="2">
        <v>170</v>
      </c>
      <c r="N5" s="2">
        <v>97</v>
      </c>
      <c r="O5" s="2">
        <v>0</v>
      </c>
      <c r="P5" s="2">
        <v>1957</v>
      </c>
      <c r="Q5" s="2">
        <v>645</v>
      </c>
      <c r="R5" s="2">
        <v>725</v>
      </c>
      <c r="S5" s="2">
        <v>86</v>
      </c>
      <c r="T5" s="2">
        <v>78</v>
      </c>
      <c r="U5" s="2">
        <v>49</v>
      </c>
      <c r="V5" s="2">
        <v>6</v>
      </c>
      <c r="W5" s="2">
        <v>42</v>
      </c>
      <c r="X5" s="2">
        <v>12</v>
      </c>
      <c r="Y5" s="2">
        <v>102</v>
      </c>
      <c r="Z5" s="2">
        <v>214</v>
      </c>
      <c r="AA5" s="2">
        <v>1957</v>
      </c>
      <c r="AB5" s="2">
        <v>862</v>
      </c>
      <c r="AC5" s="2">
        <v>927</v>
      </c>
      <c r="AD5" s="2">
        <v>168</v>
      </c>
      <c r="AE5" s="2">
        <v>1957</v>
      </c>
      <c r="AF5" s="2">
        <v>693</v>
      </c>
      <c r="AG5" s="2">
        <v>652</v>
      </c>
      <c r="AH5" s="2">
        <v>435</v>
      </c>
      <c r="AI5" s="2">
        <v>178</v>
      </c>
      <c r="AJ5" s="2">
        <v>1957</v>
      </c>
      <c r="AK5" s="2">
        <v>474</v>
      </c>
      <c r="AL5" s="2">
        <v>258</v>
      </c>
      <c r="AM5" s="2">
        <v>264</v>
      </c>
      <c r="AN5" s="2">
        <v>212</v>
      </c>
      <c r="AO5" s="2">
        <v>230</v>
      </c>
      <c r="AP5" s="2">
        <v>251</v>
      </c>
      <c r="AQ5" s="2">
        <v>269</v>
      </c>
      <c r="AR5" s="2">
        <v>1957</v>
      </c>
      <c r="AS5" s="2">
        <v>764</v>
      </c>
      <c r="AT5" s="2">
        <v>720</v>
      </c>
      <c r="AU5" s="2">
        <v>133</v>
      </c>
      <c r="AV5" s="2">
        <v>55</v>
      </c>
      <c r="AW5" s="2">
        <v>9</v>
      </c>
      <c r="AX5" s="2">
        <v>33</v>
      </c>
      <c r="AY5" s="2">
        <v>29</v>
      </c>
      <c r="AZ5" s="2">
        <v>11</v>
      </c>
      <c r="BA5" s="2">
        <v>161</v>
      </c>
      <c r="BB5" s="2">
        <v>8</v>
      </c>
      <c r="BC5" s="2">
        <v>35</v>
      </c>
      <c r="BD5" s="2">
        <v>0</v>
      </c>
    </row>
    <row r="6" spans="1:56" s="42" customFormat="1" x14ac:dyDescent="0.2">
      <c r="A6" s="80"/>
      <c r="B6" s="41">
        <v>1960</v>
      </c>
      <c r="C6" s="41">
        <v>871</v>
      </c>
      <c r="D6" s="41">
        <v>1089</v>
      </c>
      <c r="E6" s="41">
        <v>1960</v>
      </c>
      <c r="F6" s="41">
        <v>266</v>
      </c>
      <c r="G6" s="41">
        <v>279</v>
      </c>
      <c r="H6" s="41">
        <v>365</v>
      </c>
      <c r="I6" s="41">
        <v>465</v>
      </c>
      <c r="J6" s="41">
        <v>585</v>
      </c>
      <c r="K6" s="41">
        <v>1960</v>
      </c>
      <c r="L6" s="41">
        <v>1663</v>
      </c>
      <c r="M6" s="41">
        <v>191</v>
      </c>
      <c r="N6" s="41">
        <v>106</v>
      </c>
      <c r="O6" s="41">
        <v>0</v>
      </c>
      <c r="P6" s="41">
        <v>1960</v>
      </c>
      <c r="Q6" s="41">
        <v>656</v>
      </c>
      <c r="R6" s="41">
        <v>663</v>
      </c>
      <c r="S6" s="41">
        <v>107</v>
      </c>
      <c r="T6" s="41">
        <v>107</v>
      </c>
      <c r="U6" s="41">
        <v>66</v>
      </c>
      <c r="V6" s="41">
        <v>7</v>
      </c>
      <c r="W6" s="41">
        <v>47</v>
      </c>
      <c r="X6" s="41">
        <v>9</v>
      </c>
      <c r="Y6" s="41">
        <v>88</v>
      </c>
      <c r="Z6" s="41">
        <v>210</v>
      </c>
      <c r="AA6" s="41">
        <v>1960</v>
      </c>
      <c r="AB6" s="41">
        <v>905</v>
      </c>
      <c r="AC6" s="41">
        <v>919</v>
      </c>
      <c r="AD6" s="41">
        <v>136</v>
      </c>
      <c r="AE6" s="41">
        <v>1960</v>
      </c>
      <c r="AF6" s="41">
        <v>712</v>
      </c>
      <c r="AG6" s="41">
        <v>614</v>
      </c>
      <c r="AH6" s="41">
        <v>470</v>
      </c>
      <c r="AI6" s="41">
        <v>164</v>
      </c>
      <c r="AJ6" s="41">
        <v>1960</v>
      </c>
      <c r="AK6" s="41">
        <v>342</v>
      </c>
      <c r="AL6" s="41">
        <v>95</v>
      </c>
      <c r="AM6" s="41">
        <v>454</v>
      </c>
      <c r="AN6" s="41">
        <v>192</v>
      </c>
      <c r="AO6" s="41">
        <v>367</v>
      </c>
      <c r="AP6" s="41">
        <v>215</v>
      </c>
      <c r="AQ6" s="41">
        <v>295</v>
      </c>
      <c r="AR6" s="41">
        <v>1960</v>
      </c>
      <c r="AS6" s="41">
        <v>758</v>
      </c>
      <c r="AT6" s="41">
        <v>663</v>
      </c>
      <c r="AU6" s="41">
        <v>144</v>
      </c>
      <c r="AV6" s="41">
        <v>73</v>
      </c>
      <c r="AW6" s="41">
        <v>10</v>
      </c>
      <c r="AX6" s="41">
        <v>78</v>
      </c>
      <c r="AY6" s="41">
        <v>40</v>
      </c>
      <c r="AZ6" s="41">
        <v>18</v>
      </c>
      <c r="BA6" s="41">
        <v>141</v>
      </c>
      <c r="BB6" s="41">
        <v>8</v>
      </c>
      <c r="BC6" s="41">
        <v>27</v>
      </c>
      <c r="BD6" s="41">
        <v>0</v>
      </c>
    </row>
    <row r="7" spans="1:56" s="38" customFormat="1" x14ac:dyDescent="0.2">
      <c r="A7" s="75"/>
      <c r="B7" s="7">
        <v>1</v>
      </c>
      <c r="C7" s="7">
        <v>1</v>
      </c>
      <c r="D7" s="7">
        <v>1</v>
      </c>
      <c r="E7" s="7">
        <v>1</v>
      </c>
      <c r="F7" s="7">
        <v>1</v>
      </c>
      <c r="G7" s="7">
        <v>1</v>
      </c>
      <c r="H7" s="7">
        <v>1</v>
      </c>
      <c r="I7" s="7">
        <v>1</v>
      </c>
      <c r="J7" s="7">
        <v>1</v>
      </c>
      <c r="K7" s="7">
        <v>1</v>
      </c>
      <c r="L7" s="7">
        <v>1</v>
      </c>
      <c r="M7" s="7">
        <v>1</v>
      </c>
      <c r="N7" s="7">
        <v>1</v>
      </c>
      <c r="O7" s="43">
        <v>0</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43">
        <v>0</v>
      </c>
    </row>
    <row r="8" spans="1:56" s="42" customFormat="1" x14ac:dyDescent="0.2">
      <c r="A8" s="75" t="s">
        <v>56</v>
      </c>
      <c r="B8" s="41">
        <v>65</v>
      </c>
      <c r="C8" s="41">
        <v>35</v>
      </c>
      <c r="D8" s="41">
        <v>30</v>
      </c>
      <c r="E8" s="41">
        <v>65</v>
      </c>
      <c r="F8" s="41">
        <v>13</v>
      </c>
      <c r="G8" s="41">
        <v>21</v>
      </c>
      <c r="H8" s="41">
        <v>8</v>
      </c>
      <c r="I8" s="41">
        <v>14</v>
      </c>
      <c r="J8" s="41">
        <v>10</v>
      </c>
      <c r="K8" s="41">
        <v>65</v>
      </c>
      <c r="L8" s="41">
        <v>53</v>
      </c>
      <c r="M8" s="41">
        <v>6</v>
      </c>
      <c r="N8" s="41">
        <v>6</v>
      </c>
      <c r="O8" s="41">
        <v>0</v>
      </c>
      <c r="P8" s="41">
        <v>65</v>
      </c>
      <c r="Q8" s="41">
        <v>3</v>
      </c>
      <c r="R8" s="41">
        <v>3</v>
      </c>
      <c r="S8" s="41">
        <v>0</v>
      </c>
      <c r="T8" s="41">
        <v>0</v>
      </c>
      <c r="U8" s="41">
        <v>0</v>
      </c>
      <c r="V8" s="41">
        <v>0</v>
      </c>
      <c r="W8" s="41">
        <v>0</v>
      </c>
      <c r="X8" s="41">
        <v>0</v>
      </c>
      <c r="Y8" s="41">
        <v>59</v>
      </c>
      <c r="Z8" s="41">
        <v>0</v>
      </c>
      <c r="AA8" s="41">
        <v>65</v>
      </c>
      <c r="AB8" s="41">
        <v>12</v>
      </c>
      <c r="AC8" s="41">
        <v>16</v>
      </c>
      <c r="AD8" s="41">
        <v>36</v>
      </c>
      <c r="AE8" s="41">
        <v>65</v>
      </c>
      <c r="AF8" s="41">
        <v>14</v>
      </c>
      <c r="AG8" s="41">
        <v>5</v>
      </c>
      <c r="AH8" s="41">
        <v>27</v>
      </c>
      <c r="AI8" s="41">
        <v>19</v>
      </c>
      <c r="AJ8" s="41">
        <v>65</v>
      </c>
      <c r="AK8" s="41">
        <v>6</v>
      </c>
      <c r="AL8" s="41">
        <v>24</v>
      </c>
      <c r="AM8" s="41">
        <v>4</v>
      </c>
      <c r="AN8" s="41">
        <v>8</v>
      </c>
      <c r="AO8" s="41">
        <v>3</v>
      </c>
      <c r="AP8" s="41">
        <v>10</v>
      </c>
      <c r="AQ8" s="41">
        <v>10</v>
      </c>
      <c r="AR8" s="41">
        <v>65</v>
      </c>
      <c r="AS8" s="41">
        <v>7</v>
      </c>
      <c r="AT8" s="41">
        <v>4</v>
      </c>
      <c r="AU8" s="41">
        <v>2</v>
      </c>
      <c r="AV8" s="41">
        <v>0</v>
      </c>
      <c r="AW8" s="41">
        <v>1</v>
      </c>
      <c r="AX8" s="41">
        <v>0</v>
      </c>
      <c r="AY8" s="41">
        <v>0</v>
      </c>
      <c r="AZ8" s="41">
        <v>0</v>
      </c>
      <c r="BA8" s="41">
        <v>49</v>
      </c>
      <c r="BB8" s="41">
        <v>1</v>
      </c>
      <c r="BC8" s="41">
        <v>2</v>
      </c>
      <c r="BD8" s="41">
        <v>0</v>
      </c>
    </row>
    <row r="9" spans="1:56" x14ac:dyDescent="0.2">
      <c r="A9" s="80"/>
      <c r="B9" s="2">
        <v>58</v>
      </c>
      <c r="C9" s="3" t="s">
        <v>0</v>
      </c>
      <c r="D9" s="3" t="s">
        <v>0</v>
      </c>
      <c r="E9" s="2">
        <v>58</v>
      </c>
      <c r="F9" s="3" t="s">
        <v>0</v>
      </c>
      <c r="G9" s="3" t="s">
        <v>0</v>
      </c>
      <c r="H9" s="3" t="s">
        <v>0</v>
      </c>
      <c r="I9" s="3" t="s">
        <v>0</v>
      </c>
      <c r="J9" s="3" t="s">
        <v>0</v>
      </c>
      <c r="K9" s="2">
        <v>58</v>
      </c>
      <c r="L9" s="3" t="s">
        <v>0</v>
      </c>
      <c r="M9" s="3" t="s">
        <v>0</v>
      </c>
      <c r="N9" s="3" t="s">
        <v>0</v>
      </c>
      <c r="O9" s="3" t="s">
        <v>0</v>
      </c>
      <c r="P9" s="2">
        <v>58</v>
      </c>
      <c r="Q9" s="3" t="s">
        <v>0</v>
      </c>
      <c r="R9" s="3" t="s">
        <v>0</v>
      </c>
      <c r="S9" s="3" t="s">
        <v>0</v>
      </c>
      <c r="T9" s="3" t="s">
        <v>0</v>
      </c>
      <c r="U9" s="3" t="s">
        <v>0</v>
      </c>
      <c r="V9" s="3" t="s">
        <v>0</v>
      </c>
      <c r="W9" s="3" t="s">
        <v>0</v>
      </c>
      <c r="X9" s="3" t="s">
        <v>0</v>
      </c>
      <c r="Y9" s="3" t="s">
        <v>0</v>
      </c>
      <c r="Z9" s="3" t="s">
        <v>0</v>
      </c>
      <c r="AA9" s="2">
        <v>58</v>
      </c>
      <c r="AB9" s="3" t="s">
        <v>0</v>
      </c>
      <c r="AC9" s="3" t="s">
        <v>0</v>
      </c>
      <c r="AD9" s="3" t="s">
        <v>0</v>
      </c>
      <c r="AE9" s="2">
        <v>58</v>
      </c>
      <c r="AF9" s="3" t="s">
        <v>0</v>
      </c>
      <c r="AG9" s="3" t="s">
        <v>0</v>
      </c>
      <c r="AH9" s="3" t="s">
        <v>0</v>
      </c>
      <c r="AI9" s="3" t="s">
        <v>0</v>
      </c>
      <c r="AJ9" s="2">
        <v>58</v>
      </c>
      <c r="AK9" s="3" t="s">
        <v>0</v>
      </c>
      <c r="AL9" s="3" t="s">
        <v>0</v>
      </c>
      <c r="AM9" s="3" t="s">
        <v>0</v>
      </c>
      <c r="AN9" s="3" t="s">
        <v>0</v>
      </c>
      <c r="AO9" s="3" t="s">
        <v>0</v>
      </c>
      <c r="AP9" s="3" t="s">
        <v>0</v>
      </c>
      <c r="AQ9" s="3" t="s">
        <v>0</v>
      </c>
      <c r="AR9" s="2">
        <v>58</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0.03</v>
      </c>
      <c r="C10" s="8">
        <v>0.04</v>
      </c>
      <c r="D10" s="8">
        <v>0.03</v>
      </c>
      <c r="E10" s="7">
        <v>0.03</v>
      </c>
      <c r="F10" s="8">
        <v>0.02</v>
      </c>
      <c r="G10" s="8">
        <v>7.0000000000000007E-2</v>
      </c>
      <c r="H10" s="8">
        <v>0.02</v>
      </c>
      <c r="I10" s="8">
        <v>0.05</v>
      </c>
      <c r="J10" s="8">
        <v>0.02</v>
      </c>
      <c r="K10" s="7">
        <v>0.03</v>
      </c>
      <c r="L10" s="8">
        <v>0.03</v>
      </c>
      <c r="M10" s="8">
        <v>0.03</v>
      </c>
      <c r="N10" s="8">
        <v>7.0000000000000007E-2</v>
      </c>
      <c r="O10" s="8">
        <v>0</v>
      </c>
      <c r="P10" s="7">
        <v>0.03</v>
      </c>
      <c r="Q10" s="8">
        <v>0</v>
      </c>
      <c r="R10" s="8">
        <v>0</v>
      </c>
      <c r="S10" s="8">
        <v>0</v>
      </c>
      <c r="T10" s="8">
        <v>0</v>
      </c>
      <c r="U10" s="8">
        <v>0</v>
      </c>
      <c r="V10" s="8">
        <v>0</v>
      </c>
      <c r="W10" s="8">
        <v>0</v>
      </c>
      <c r="X10" s="8">
        <v>0</v>
      </c>
      <c r="Y10" s="8">
        <v>0.57999999999999996</v>
      </c>
      <c r="Z10" s="8">
        <v>0</v>
      </c>
      <c r="AA10" s="7">
        <v>0.03</v>
      </c>
      <c r="AB10" s="8">
        <v>0.01</v>
      </c>
      <c r="AC10" s="8">
        <v>0.02</v>
      </c>
      <c r="AD10" s="8">
        <v>0.22</v>
      </c>
      <c r="AE10" s="7">
        <v>0.03</v>
      </c>
      <c r="AF10" s="8">
        <v>0.02</v>
      </c>
      <c r="AG10" s="8">
        <v>0.01</v>
      </c>
      <c r="AH10" s="8">
        <v>0.06</v>
      </c>
      <c r="AI10" s="8">
        <v>0.11</v>
      </c>
      <c r="AJ10" s="7">
        <v>0.03</v>
      </c>
      <c r="AK10" s="8">
        <v>0.01</v>
      </c>
      <c r="AL10" s="8">
        <v>0.09</v>
      </c>
      <c r="AM10" s="8">
        <v>0.01</v>
      </c>
      <c r="AN10" s="8">
        <v>0.04</v>
      </c>
      <c r="AO10" s="8">
        <v>0.01</v>
      </c>
      <c r="AP10" s="8">
        <v>0.04</v>
      </c>
      <c r="AQ10" s="8">
        <v>0.04</v>
      </c>
      <c r="AR10" s="7">
        <v>0.03</v>
      </c>
      <c r="AS10" s="8">
        <v>0.01</v>
      </c>
      <c r="AT10" s="8">
        <v>0.01</v>
      </c>
      <c r="AU10" s="8">
        <v>0.01</v>
      </c>
      <c r="AV10" s="8">
        <v>0</v>
      </c>
      <c r="AW10" s="8">
        <v>0.1</v>
      </c>
      <c r="AX10" s="8">
        <v>0.01</v>
      </c>
      <c r="AY10" s="8">
        <v>0</v>
      </c>
      <c r="AZ10" s="8">
        <v>0</v>
      </c>
      <c r="BA10" s="8">
        <v>0.3</v>
      </c>
      <c r="BB10" s="8">
        <v>0.16</v>
      </c>
      <c r="BC10" s="8">
        <v>0.04</v>
      </c>
      <c r="BD10" s="8">
        <v>0</v>
      </c>
    </row>
    <row r="11" spans="1:56" x14ac:dyDescent="0.2">
      <c r="A11" s="75" t="s">
        <v>57</v>
      </c>
      <c r="B11" s="2">
        <v>11</v>
      </c>
      <c r="C11" s="2">
        <v>9</v>
      </c>
      <c r="D11" s="2">
        <v>2</v>
      </c>
      <c r="E11" s="2">
        <v>11</v>
      </c>
      <c r="F11" s="2">
        <v>4</v>
      </c>
      <c r="G11" s="2">
        <v>3</v>
      </c>
      <c r="H11" s="2">
        <v>0</v>
      </c>
      <c r="I11" s="2">
        <v>2</v>
      </c>
      <c r="J11" s="2">
        <v>2</v>
      </c>
      <c r="K11" s="2">
        <v>11</v>
      </c>
      <c r="L11" s="2">
        <v>9</v>
      </c>
      <c r="M11" s="2">
        <v>2</v>
      </c>
      <c r="N11" s="2">
        <v>0</v>
      </c>
      <c r="O11" s="2">
        <v>0</v>
      </c>
      <c r="P11" s="2">
        <v>11</v>
      </c>
      <c r="Q11" s="2">
        <v>0</v>
      </c>
      <c r="R11" s="2">
        <v>0</v>
      </c>
      <c r="S11" s="2">
        <v>0</v>
      </c>
      <c r="T11" s="2">
        <v>0</v>
      </c>
      <c r="U11" s="2">
        <v>0</v>
      </c>
      <c r="V11" s="2">
        <v>0</v>
      </c>
      <c r="W11" s="2">
        <v>1</v>
      </c>
      <c r="X11" s="2">
        <v>0</v>
      </c>
      <c r="Y11" s="2">
        <v>9</v>
      </c>
      <c r="Z11" s="2">
        <v>1</v>
      </c>
      <c r="AA11" s="2">
        <v>11</v>
      </c>
      <c r="AB11" s="2">
        <v>0</v>
      </c>
      <c r="AC11" s="2">
        <v>3</v>
      </c>
      <c r="AD11" s="2">
        <v>8</v>
      </c>
      <c r="AE11" s="2">
        <v>11</v>
      </c>
      <c r="AF11" s="2">
        <v>1</v>
      </c>
      <c r="AG11" s="2">
        <v>1</v>
      </c>
      <c r="AH11" s="2">
        <v>7</v>
      </c>
      <c r="AI11" s="2">
        <v>1</v>
      </c>
      <c r="AJ11" s="2">
        <v>11</v>
      </c>
      <c r="AK11" s="2">
        <v>3</v>
      </c>
      <c r="AL11" s="2">
        <v>4</v>
      </c>
      <c r="AM11" s="2">
        <v>0</v>
      </c>
      <c r="AN11" s="2">
        <v>2</v>
      </c>
      <c r="AO11" s="2">
        <v>1</v>
      </c>
      <c r="AP11" s="2">
        <v>1</v>
      </c>
      <c r="AQ11" s="2">
        <v>0</v>
      </c>
      <c r="AR11" s="2">
        <v>11</v>
      </c>
      <c r="AS11" s="2">
        <v>0</v>
      </c>
      <c r="AT11" s="2">
        <v>0</v>
      </c>
      <c r="AU11" s="2">
        <v>0</v>
      </c>
      <c r="AV11" s="2">
        <v>0</v>
      </c>
      <c r="AW11" s="2">
        <v>0</v>
      </c>
      <c r="AX11" s="2">
        <v>0</v>
      </c>
      <c r="AY11" s="2">
        <v>0</v>
      </c>
      <c r="AZ11" s="2">
        <v>0</v>
      </c>
      <c r="BA11" s="2">
        <v>11</v>
      </c>
      <c r="BB11" s="2">
        <v>0</v>
      </c>
      <c r="BC11" s="2">
        <v>0</v>
      </c>
      <c r="BD11" s="2">
        <v>0</v>
      </c>
    </row>
    <row r="12" spans="1:56" s="42" customFormat="1" x14ac:dyDescent="0.2">
      <c r="A12" s="80"/>
      <c r="B12" s="41">
        <v>8</v>
      </c>
      <c r="C12" s="41" t="s">
        <v>0</v>
      </c>
      <c r="D12" s="41" t="s">
        <v>0</v>
      </c>
      <c r="E12" s="41">
        <v>8</v>
      </c>
      <c r="F12" s="41" t="s">
        <v>0</v>
      </c>
      <c r="G12" s="41" t="s">
        <v>0</v>
      </c>
      <c r="H12" s="41" t="s">
        <v>0</v>
      </c>
      <c r="I12" s="41" t="s">
        <v>0</v>
      </c>
      <c r="J12" s="41" t="s">
        <v>0</v>
      </c>
      <c r="K12" s="41">
        <v>8</v>
      </c>
      <c r="L12" s="41" t="s">
        <v>0</v>
      </c>
      <c r="M12" s="41" t="s">
        <v>0</v>
      </c>
      <c r="N12" s="41" t="s">
        <v>0</v>
      </c>
      <c r="O12" s="41" t="s">
        <v>0</v>
      </c>
      <c r="P12" s="41">
        <v>8</v>
      </c>
      <c r="Q12" s="41" t="s">
        <v>0</v>
      </c>
      <c r="R12" s="41" t="s">
        <v>0</v>
      </c>
      <c r="S12" s="41" t="s">
        <v>0</v>
      </c>
      <c r="T12" s="41" t="s">
        <v>0</v>
      </c>
      <c r="U12" s="41" t="s">
        <v>0</v>
      </c>
      <c r="V12" s="41" t="s">
        <v>0</v>
      </c>
      <c r="W12" s="41" t="s">
        <v>0</v>
      </c>
      <c r="X12" s="41" t="s">
        <v>0</v>
      </c>
      <c r="Y12" s="41" t="s">
        <v>0</v>
      </c>
      <c r="Z12" s="41" t="s">
        <v>0</v>
      </c>
      <c r="AA12" s="41">
        <v>8</v>
      </c>
      <c r="AB12" s="41" t="s">
        <v>0</v>
      </c>
      <c r="AC12" s="41" t="s">
        <v>0</v>
      </c>
      <c r="AD12" s="41" t="s">
        <v>0</v>
      </c>
      <c r="AE12" s="41">
        <v>8</v>
      </c>
      <c r="AF12" s="41" t="s">
        <v>0</v>
      </c>
      <c r="AG12" s="41" t="s">
        <v>0</v>
      </c>
      <c r="AH12" s="41" t="s">
        <v>0</v>
      </c>
      <c r="AI12" s="41" t="s">
        <v>0</v>
      </c>
      <c r="AJ12" s="41">
        <v>8</v>
      </c>
      <c r="AK12" s="41" t="s">
        <v>0</v>
      </c>
      <c r="AL12" s="41" t="s">
        <v>0</v>
      </c>
      <c r="AM12" s="41" t="s">
        <v>0</v>
      </c>
      <c r="AN12" s="41" t="s">
        <v>0</v>
      </c>
      <c r="AO12" s="41" t="s">
        <v>0</v>
      </c>
      <c r="AP12" s="41" t="s">
        <v>0</v>
      </c>
      <c r="AQ12" s="41" t="s">
        <v>0</v>
      </c>
      <c r="AR12" s="41">
        <v>8</v>
      </c>
      <c r="AS12" s="41" t="s">
        <v>0</v>
      </c>
      <c r="AT12" s="41" t="s">
        <v>0</v>
      </c>
      <c r="AU12" s="41" t="s">
        <v>0</v>
      </c>
      <c r="AV12" s="41" t="s">
        <v>0</v>
      </c>
      <c r="AW12" s="41" t="s">
        <v>0</v>
      </c>
      <c r="AX12" s="41" t="s">
        <v>0</v>
      </c>
      <c r="AY12" s="41" t="s">
        <v>0</v>
      </c>
      <c r="AZ12" s="41" t="s">
        <v>0</v>
      </c>
      <c r="BA12" s="41" t="s">
        <v>0</v>
      </c>
      <c r="BB12" s="41" t="s">
        <v>0</v>
      </c>
      <c r="BC12" s="41" t="s">
        <v>0</v>
      </c>
      <c r="BD12" s="41" t="s">
        <v>0</v>
      </c>
    </row>
    <row r="13" spans="1:56" s="38" customFormat="1" x14ac:dyDescent="0.2">
      <c r="A13" s="75"/>
      <c r="B13" s="7">
        <v>0.01</v>
      </c>
      <c r="C13" s="8">
        <v>0.01</v>
      </c>
      <c r="D13" s="8">
        <v>0</v>
      </c>
      <c r="E13" s="7">
        <v>0.01</v>
      </c>
      <c r="F13" s="8">
        <v>0.01</v>
      </c>
      <c r="G13" s="8">
        <v>0.01</v>
      </c>
      <c r="H13" s="9">
        <v>0</v>
      </c>
      <c r="I13" s="8">
        <v>0.01</v>
      </c>
      <c r="J13" s="8">
        <v>0.01</v>
      </c>
      <c r="K13" s="7">
        <v>0.01</v>
      </c>
      <c r="L13" s="8">
        <v>0.01</v>
      </c>
      <c r="M13" s="8">
        <v>0.01</v>
      </c>
      <c r="N13" s="9">
        <v>0</v>
      </c>
      <c r="O13" s="9">
        <v>0</v>
      </c>
      <c r="P13" s="7">
        <v>0.01</v>
      </c>
      <c r="Q13" s="9">
        <v>0</v>
      </c>
      <c r="R13" s="9">
        <v>0</v>
      </c>
      <c r="S13" s="9">
        <v>0</v>
      </c>
      <c r="T13" s="9">
        <v>0</v>
      </c>
      <c r="U13" s="9">
        <v>0</v>
      </c>
      <c r="V13" s="9">
        <v>0</v>
      </c>
      <c r="W13" s="8">
        <v>0.03</v>
      </c>
      <c r="X13" s="9">
        <v>0</v>
      </c>
      <c r="Y13" s="8">
        <v>0.08</v>
      </c>
      <c r="Z13" s="8">
        <v>0</v>
      </c>
      <c r="AA13" s="7">
        <v>0.01</v>
      </c>
      <c r="AB13" s="9">
        <v>0</v>
      </c>
      <c r="AC13" s="8">
        <v>0</v>
      </c>
      <c r="AD13" s="8">
        <v>0.05</v>
      </c>
      <c r="AE13" s="7">
        <v>0.01</v>
      </c>
      <c r="AF13" s="8">
        <v>0</v>
      </c>
      <c r="AG13" s="8">
        <v>0</v>
      </c>
      <c r="AH13" s="8">
        <v>0.02</v>
      </c>
      <c r="AI13" s="8">
        <v>0</v>
      </c>
      <c r="AJ13" s="7">
        <v>0.01</v>
      </c>
      <c r="AK13" s="8">
        <v>0.01</v>
      </c>
      <c r="AL13" s="8">
        <v>0.02</v>
      </c>
      <c r="AM13" s="8">
        <v>0</v>
      </c>
      <c r="AN13" s="8">
        <v>0.01</v>
      </c>
      <c r="AO13" s="8">
        <v>0</v>
      </c>
      <c r="AP13" s="8">
        <v>0</v>
      </c>
      <c r="AQ13" s="9">
        <v>0</v>
      </c>
      <c r="AR13" s="7">
        <v>0.01</v>
      </c>
      <c r="AS13" s="9">
        <v>0</v>
      </c>
      <c r="AT13" s="9">
        <v>0</v>
      </c>
      <c r="AU13" s="9">
        <v>0</v>
      </c>
      <c r="AV13" s="9">
        <v>0</v>
      </c>
      <c r="AW13" s="9">
        <v>0</v>
      </c>
      <c r="AX13" s="9">
        <v>0</v>
      </c>
      <c r="AY13" s="9">
        <v>0</v>
      </c>
      <c r="AZ13" s="9">
        <v>0</v>
      </c>
      <c r="BA13" s="8">
        <v>7.0000000000000007E-2</v>
      </c>
      <c r="BB13" s="9">
        <v>0</v>
      </c>
      <c r="BC13" s="9">
        <v>0</v>
      </c>
      <c r="BD13" s="9">
        <v>0</v>
      </c>
    </row>
    <row r="14" spans="1:56" s="42" customFormat="1" x14ac:dyDescent="0.2">
      <c r="A14" s="81" t="s">
        <v>58</v>
      </c>
      <c r="B14" s="41">
        <v>13</v>
      </c>
      <c r="C14" s="41">
        <v>4</v>
      </c>
      <c r="D14" s="41">
        <v>9</v>
      </c>
      <c r="E14" s="41">
        <v>13</v>
      </c>
      <c r="F14" s="41">
        <v>4</v>
      </c>
      <c r="G14" s="41">
        <v>3</v>
      </c>
      <c r="H14" s="41">
        <v>5</v>
      </c>
      <c r="I14" s="41">
        <v>0</v>
      </c>
      <c r="J14" s="41">
        <v>1</v>
      </c>
      <c r="K14" s="41">
        <v>13</v>
      </c>
      <c r="L14" s="41">
        <v>12</v>
      </c>
      <c r="M14" s="41">
        <v>1</v>
      </c>
      <c r="N14" s="41">
        <v>0</v>
      </c>
      <c r="O14" s="41">
        <v>0</v>
      </c>
      <c r="P14" s="41">
        <v>13</v>
      </c>
      <c r="Q14" s="41">
        <v>0</v>
      </c>
      <c r="R14" s="41">
        <v>5</v>
      </c>
      <c r="S14" s="41">
        <v>1</v>
      </c>
      <c r="T14" s="41">
        <v>0</v>
      </c>
      <c r="U14" s="41">
        <v>0</v>
      </c>
      <c r="V14" s="41">
        <v>0</v>
      </c>
      <c r="W14" s="41">
        <v>1</v>
      </c>
      <c r="X14" s="41">
        <v>0</v>
      </c>
      <c r="Y14" s="41">
        <v>6</v>
      </c>
      <c r="Z14" s="41">
        <v>0</v>
      </c>
      <c r="AA14" s="41">
        <v>13</v>
      </c>
      <c r="AB14" s="41">
        <v>6</v>
      </c>
      <c r="AC14" s="41">
        <v>5</v>
      </c>
      <c r="AD14" s="41">
        <v>2</v>
      </c>
      <c r="AE14" s="41">
        <v>13</v>
      </c>
      <c r="AF14" s="41">
        <v>5</v>
      </c>
      <c r="AG14" s="41">
        <v>2</v>
      </c>
      <c r="AH14" s="41">
        <v>3</v>
      </c>
      <c r="AI14" s="41">
        <v>2</v>
      </c>
      <c r="AJ14" s="41">
        <v>13</v>
      </c>
      <c r="AK14" s="41">
        <v>1</v>
      </c>
      <c r="AL14" s="41">
        <v>6</v>
      </c>
      <c r="AM14" s="41">
        <v>2</v>
      </c>
      <c r="AN14" s="41">
        <v>4</v>
      </c>
      <c r="AO14" s="41">
        <v>0</v>
      </c>
      <c r="AP14" s="41">
        <v>0</v>
      </c>
      <c r="AQ14" s="41">
        <v>1</v>
      </c>
      <c r="AR14" s="41">
        <v>13</v>
      </c>
      <c r="AS14" s="41">
        <v>2</v>
      </c>
      <c r="AT14" s="41">
        <v>4</v>
      </c>
      <c r="AU14" s="41">
        <v>4</v>
      </c>
      <c r="AV14" s="41">
        <v>0</v>
      </c>
      <c r="AW14" s="41">
        <v>0</v>
      </c>
      <c r="AX14" s="41">
        <v>0</v>
      </c>
      <c r="AY14" s="41">
        <v>0</v>
      </c>
      <c r="AZ14" s="41">
        <v>1</v>
      </c>
      <c r="BA14" s="41">
        <v>2</v>
      </c>
      <c r="BB14" s="41">
        <v>0</v>
      </c>
      <c r="BC14" s="41">
        <v>0</v>
      </c>
      <c r="BD14" s="41">
        <v>0</v>
      </c>
    </row>
    <row r="15" spans="1:56" x14ac:dyDescent="0.2">
      <c r="A15" s="75"/>
      <c r="B15" s="2">
        <v>10</v>
      </c>
      <c r="C15" s="3" t="s">
        <v>0</v>
      </c>
      <c r="D15" s="3" t="s">
        <v>0</v>
      </c>
      <c r="E15" s="2">
        <v>10</v>
      </c>
      <c r="F15" s="3" t="s">
        <v>0</v>
      </c>
      <c r="G15" s="3" t="s">
        <v>0</v>
      </c>
      <c r="H15" s="3" t="s">
        <v>0</v>
      </c>
      <c r="I15" s="3" t="s">
        <v>0</v>
      </c>
      <c r="J15" s="3" t="s">
        <v>0</v>
      </c>
      <c r="K15" s="2">
        <v>10</v>
      </c>
      <c r="L15" s="3" t="s">
        <v>0</v>
      </c>
      <c r="M15" s="3" t="s">
        <v>0</v>
      </c>
      <c r="N15" s="3" t="s">
        <v>0</v>
      </c>
      <c r="O15" s="3" t="s">
        <v>0</v>
      </c>
      <c r="P15" s="2">
        <v>10</v>
      </c>
      <c r="Q15" s="3" t="s">
        <v>0</v>
      </c>
      <c r="R15" s="3" t="s">
        <v>0</v>
      </c>
      <c r="S15" s="3" t="s">
        <v>0</v>
      </c>
      <c r="T15" s="3" t="s">
        <v>0</v>
      </c>
      <c r="U15" s="3" t="s">
        <v>0</v>
      </c>
      <c r="V15" s="3" t="s">
        <v>0</v>
      </c>
      <c r="W15" s="3" t="s">
        <v>0</v>
      </c>
      <c r="X15" s="3" t="s">
        <v>0</v>
      </c>
      <c r="Y15" s="3" t="s">
        <v>0</v>
      </c>
      <c r="Z15" s="3" t="s">
        <v>0</v>
      </c>
      <c r="AA15" s="2">
        <v>10</v>
      </c>
      <c r="AB15" s="3" t="s">
        <v>0</v>
      </c>
      <c r="AC15" s="3" t="s">
        <v>0</v>
      </c>
      <c r="AD15" s="3" t="s">
        <v>0</v>
      </c>
      <c r="AE15" s="2">
        <v>10</v>
      </c>
      <c r="AF15" s="3" t="s">
        <v>0</v>
      </c>
      <c r="AG15" s="3" t="s">
        <v>0</v>
      </c>
      <c r="AH15" s="3" t="s">
        <v>0</v>
      </c>
      <c r="AI15" s="3" t="s">
        <v>0</v>
      </c>
      <c r="AJ15" s="2">
        <v>10</v>
      </c>
      <c r="AK15" s="3" t="s">
        <v>0</v>
      </c>
      <c r="AL15" s="3" t="s">
        <v>0</v>
      </c>
      <c r="AM15" s="3" t="s">
        <v>0</v>
      </c>
      <c r="AN15" s="3" t="s">
        <v>0</v>
      </c>
      <c r="AO15" s="3" t="s">
        <v>0</v>
      </c>
      <c r="AP15" s="3" t="s">
        <v>0</v>
      </c>
      <c r="AQ15" s="3" t="s">
        <v>0</v>
      </c>
      <c r="AR15" s="2">
        <v>10</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0.01</v>
      </c>
      <c r="C16" s="8">
        <v>0</v>
      </c>
      <c r="D16" s="8">
        <v>0.01</v>
      </c>
      <c r="E16" s="7">
        <v>0.01</v>
      </c>
      <c r="F16" s="8">
        <v>0.01</v>
      </c>
      <c r="G16" s="8">
        <v>0.01</v>
      </c>
      <c r="H16" s="8">
        <v>0.02</v>
      </c>
      <c r="I16" s="8">
        <v>0</v>
      </c>
      <c r="J16" s="8">
        <v>0</v>
      </c>
      <c r="K16" s="7">
        <v>0.01</v>
      </c>
      <c r="L16" s="8">
        <v>0.01</v>
      </c>
      <c r="M16" s="8">
        <v>0</v>
      </c>
      <c r="N16" s="8">
        <v>0</v>
      </c>
      <c r="O16" s="8">
        <v>0</v>
      </c>
      <c r="P16" s="7">
        <v>0.01</v>
      </c>
      <c r="Q16" s="8">
        <v>0</v>
      </c>
      <c r="R16" s="8">
        <v>0.01</v>
      </c>
      <c r="S16" s="8">
        <v>0.01</v>
      </c>
      <c r="T16" s="8">
        <v>0</v>
      </c>
      <c r="U16" s="8">
        <v>0</v>
      </c>
      <c r="V16" s="8">
        <v>0</v>
      </c>
      <c r="W16" s="8">
        <v>0.02</v>
      </c>
      <c r="X16" s="8">
        <v>0</v>
      </c>
      <c r="Y16" s="8">
        <v>0.06</v>
      </c>
      <c r="Z16" s="8">
        <v>0</v>
      </c>
      <c r="AA16" s="7">
        <v>0.01</v>
      </c>
      <c r="AB16" s="8">
        <v>0.01</v>
      </c>
      <c r="AC16" s="8">
        <v>0.01</v>
      </c>
      <c r="AD16" s="8">
        <v>0.01</v>
      </c>
      <c r="AE16" s="7">
        <v>0.01</v>
      </c>
      <c r="AF16" s="8">
        <v>0.01</v>
      </c>
      <c r="AG16" s="8">
        <v>0</v>
      </c>
      <c r="AH16" s="8">
        <v>0.01</v>
      </c>
      <c r="AI16" s="8">
        <v>0.01</v>
      </c>
      <c r="AJ16" s="7">
        <v>0.01</v>
      </c>
      <c r="AK16" s="8">
        <v>0</v>
      </c>
      <c r="AL16" s="8">
        <v>0.02</v>
      </c>
      <c r="AM16" s="8">
        <v>0.01</v>
      </c>
      <c r="AN16" s="8">
        <v>0.02</v>
      </c>
      <c r="AO16" s="8">
        <v>0</v>
      </c>
      <c r="AP16" s="8">
        <v>0</v>
      </c>
      <c r="AQ16" s="8">
        <v>0</v>
      </c>
      <c r="AR16" s="7">
        <v>0.01</v>
      </c>
      <c r="AS16" s="8">
        <v>0</v>
      </c>
      <c r="AT16" s="8">
        <v>0.01</v>
      </c>
      <c r="AU16" s="8">
        <v>0.03</v>
      </c>
      <c r="AV16" s="8">
        <v>0</v>
      </c>
      <c r="AW16" s="8">
        <v>0</v>
      </c>
      <c r="AX16" s="8">
        <v>0</v>
      </c>
      <c r="AY16" s="8">
        <v>0</v>
      </c>
      <c r="AZ16" s="8">
        <v>0.05</v>
      </c>
      <c r="BA16" s="8">
        <v>0.01</v>
      </c>
      <c r="BB16" s="8">
        <v>0.05</v>
      </c>
      <c r="BC16" s="8">
        <v>0</v>
      </c>
      <c r="BD16" s="8">
        <v>0</v>
      </c>
    </row>
    <row r="17" spans="1:56" x14ac:dyDescent="0.2">
      <c r="A17" s="75" t="s">
        <v>59</v>
      </c>
      <c r="B17" s="2">
        <v>13</v>
      </c>
      <c r="C17" s="2">
        <v>7</v>
      </c>
      <c r="D17" s="2">
        <v>6</v>
      </c>
      <c r="E17" s="2">
        <v>13</v>
      </c>
      <c r="F17" s="2">
        <v>7</v>
      </c>
      <c r="G17" s="2">
        <v>4</v>
      </c>
      <c r="H17" s="2">
        <v>1</v>
      </c>
      <c r="I17" s="2">
        <v>0</v>
      </c>
      <c r="J17" s="2">
        <v>1</v>
      </c>
      <c r="K17" s="2">
        <v>13</v>
      </c>
      <c r="L17" s="2">
        <v>13</v>
      </c>
      <c r="M17" s="2">
        <v>0</v>
      </c>
      <c r="N17" s="2">
        <v>0</v>
      </c>
      <c r="O17" s="2">
        <v>0</v>
      </c>
      <c r="P17" s="2">
        <v>13</v>
      </c>
      <c r="Q17" s="2">
        <v>3</v>
      </c>
      <c r="R17" s="2">
        <v>0</v>
      </c>
      <c r="S17" s="2">
        <v>0</v>
      </c>
      <c r="T17" s="2">
        <v>0</v>
      </c>
      <c r="U17" s="2">
        <v>0</v>
      </c>
      <c r="V17" s="2">
        <v>0</v>
      </c>
      <c r="W17" s="2">
        <v>0</v>
      </c>
      <c r="X17" s="2">
        <v>0</v>
      </c>
      <c r="Y17" s="2">
        <v>3</v>
      </c>
      <c r="Z17" s="2">
        <v>7</v>
      </c>
      <c r="AA17" s="2">
        <v>13</v>
      </c>
      <c r="AB17" s="2">
        <v>7</v>
      </c>
      <c r="AC17" s="2">
        <v>1</v>
      </c>
      <c r="AD17" s="2">
        <v>6</v>
      </c>
      <c r="AE17" s="2">
        <v>13</v>
      </c>
      <c r="AF17" s="2">
        <v>3</v>
      </c>
      <c r="AG17" s="2">
        <v>0</v>
      </c>
      <c r="AH17" s="2">
        <v>5</v>
      </c>
      <c r="AI17" s="2">
        <v>5</v>
      </c>
      <c r="AJ17" s="2">
        <v>13</v>
      </c>
      <c r="AK17" s="2">
        <v>3</v>
      </c>
      <c r="AL17" s="2">
        <v>9</v>
      </c>
      <c r="AM17" s="2">
        <v>0</v>
      </c>
      <c r="AN17" s="2">
        <v>1</v>
      </c>
      <c r="AO17" s="2">
        <v>1</v>
      </c>
      <c r="AP17" s="2">
        <v>0</v>
      </c>
      <c r="AQ17" s="2">
        <v>0</v>
      </c>
      <c r="AR17" s="2">
        <v>13</v>
      </c>
      <c r="AS17" s="2">
        <v>3</v>
      </c>
      <c r="AT17" s="2">
        <v>0</v>
      </c>
      <c r="AU17" s="2">
        <v>0</v>
      </c>
      <c r="AV17" s="2">
        <v>0</v>
      </c>
      <c r="AW17" s="2">
        <v>0</v>
      </c>
      <c r="AX17" s="2">
        <v>0</v>
      </c>
      <c r="AY17" s="2">
        <v>0</v>
      </c>
      <c r="AZ17" s="2">
        <v>0</v>
      </c>
      <c r="BA17" s="2">
        <v>6</v>
      </c>
      <c r="BB17" s="2">
        <v>0</v>
      </c>
      <c r="BC17" s="2">
        <v>5</v>
      </c>
      <c r="BD17" s="2">
        <v>0</v>
      </c>
    </row>
    <row r="18" spans="1:56" s="42" customFormat="1" x14ac:dyDescent="0.2">
      <c r="A18" s="80"/>
      <c r="B18" s="41">
        <v>7</v>
      </c>
      <c r="C18" s="41" t="s">
        <v>0</v>
      </c>
      <c r="D18" s="41" t="s">
        <v>0</v>
      </c>
      <c r="E18" s="41">
        <v>7</v>
      </c>
      <c r="F18" s="41" t="s">
        <v>0</v>
      </c>
      <c r="G18" s="41" t="s">
        <v>0</v>
      </c>
      <c r="H18" s="41" t="s">
        <v>0</v>
      </c>
      <c r="I18" s="41" t="s">
        <v>0</v>
      </c>
      <c r="J18" s="41" t="s">
        <v>0</v>
      </c>
      <c r="K18" s="41">
        <v>7</v>
      </c>
      <c r="L18" s="41" t="s">
        <v>0</v>
      </c>
      <c r="M18" s="41" t="s">
        <v>0</v>
      </c>
      <c r="N18" s="41" t="s">
        <v>0</v>
      </c>
      <c r="O18" s="41" t="s">
        <v>0</v>
      </c>
      <c r="P18" s="41">
        <v>7</v>
      </c>
      <c r="Q18" s="41" t="s">
        <v>0</v>
      </c>
      <c r="R18" s="41" t="s">
        <v>0</v>
      </c>
      <c r="S18" s="41" t="s">
        <v>0</v>
      </c>
      <c r="T18" s="41" t="s">
        <v>0</v>
      </c>
      <c r="U18" s="41" t="s">
        <v>0</v>
      </c>
      <c r="V18" s="41" t="s">
        <v>0</v>
      </c>
      <c r="W18" s="41" t="s">
        <v>0</v>
      </c>
      <c r="X18" s="41" t="s">
        <v>0</v>
      </c>
      <c r="Y18" s="41" t="s">
        <v>0</v>
      </c>
      <c r="Z18" s="41" t="s">
        <v>0</v>
      </c>
      <c r="AA18" s="41">
        <v>7</v>
      </c>
      <c r="AB18" s="41" t="s">
        <v>0</v>
      </c>
      <c r="AC18" s="41" t="s">
        <v>0</v>
      </c>
      <c r="AD18" s="41" t="s">
        <v>0</v>
      </c>
      <c r="AE18" s="41">
        <v>7</v>
      </c>
      <c r="AF18" s="41" t="s">
        <v>0</v>
      </c>
      <c r="AG18" s="41" t="s">
        <v>0</v>
      </c>
      <c r="AH18" s="41" t="s">
        <v>0</v>
      </c>
      <c r="AI18" s="41" t="s">
        <v>0</v>
      </c>
      <c r="AJ18" s="41">
        <v>7</v>
      </c>
      <c r="AK18" s="41" t="s">
        <v>0</v>
      </c>
      <c r="AL18" s="41" t="s">
        <v>0</v>
      </c>
      <c r="AM18" s="41" t="s">
        <v>0</v>
      </c>
      <c r="AN18" s="41" t="s">
        <v>0</v>
      </c>
      <c r="AO18" s="41" t="s">
        <v>0</v>
      </c>
      <c r="AP18" s="41" t="s">
        <v>0</v>
      </c>
      <c r="AQ18" s="41" t="s">
        <v>0</v>
      </c>
      <c r="AR18" s="41">
        <v>7</v>
      </c>
      <c r="AS18" s="41" t="s">
        <v>0</v>
      </c>
      <c r="AT18" s="41" t="s">
        <v>0</v>
      </c>
      <c r="AU18" s="41" t="s">
        <v>0</v>
      </c>
      <c r="AV18" s="41" t="s">
        <v>0</v>
      </c>
      <c r="AW18" s="41" t="s">
        <v>0</v>
      </c>
      <c r="AX18" s="41" t="s">
        <v>0</v>
      </c>
      <c r="AY18" s="41" t="s">
        <v>0</v>
      </c>
      <c r="AZ18" s="41" t="s">
        <v>0</v>
      </c>
      <c r="BA18" s="41" t="s">
        <v>0</v>
      </c>
      <c r="BB18" s="41" t="s">
        <v>0</v>
      </c>
      <c r="BC18" s="41" t="s">
        <v>0</v>
      </c>
      <c r="BD18" s="41" t="s">
        <v>0</v>
      </c>
    </row>
    <row r="19" spans="1:56" s="38" customFormat="1" x14ac:dyDescent="0.2">
      <c r="A19" s="75"/>
      <c r="B19" s="7">
        <v>0.01</v>
      </c>
      <c r="C19" s="8">
        <v>0.01</v>
      </c>
      <c r="D19" s="8">
        <v>0.01</v>
      </c>
      <c r="E19" s="7">
        <v>0.01</v>
      </c>
      <c r="F19" s="8">
        <v>0.01</v>
      </c>
      <c r="G19" s="8">
        <v>0.01</v>
      </c>
      <c r="H19" s="8">
        <v>0</v>
      </c>
      <c r="I19" s="8">
        <v>0</v>
      </c>
      <c r="J19" s="8">
        <v>0</v>
      </c>
      <c r="K19" s="7">
        <v>0.01</v>
      </c>
      <c r="L19" s="8">
        <v>0.01</v>
      </c>
      <c r="M19" s="9">
        <v>0</v>
      </c>
      <c r="N19" s="9">
        <v>0</v>
      </c>
      <c r="O19" s="9">
        <v>0</v>
      </c>
      <c r="P19" s="7">
        <v>0.01</v>
      </c>
      <c r="Q19" s="8">
        <v>0</v>
      </c>
      <c r="R19" s="8">
        <v>0</v>
      </c>
      <c r="S19" s="9">
        <v>0</v>
      </c>
      <c r="T19" s="9">
        <v>0</v>
      </c>
      <c r="U19" s="9">
        <v>0</v>
      </c>
      <c r="V19" s="9">
        <v>0</v>
      </c>
      <c r="W19" s="9">
        <v>0</v>
      </c>
      <c r="X19" s="9">
        <v>0</v>
      </c>
      <c r="Y19" s="8">
        <v>0.03</v>
      </c>
      <c r="Z19" s="8">
        <v>0.03</v>
      </c>
      <c r="AA19" s="7">
        <v>0.01</v>
      </c>
      <c r="AB19" s="8">
        <v>0.01</v>
      </c>
      <c r="AC19" s="8">
        <v>0</v>
      </c>
      <c r="AD19" s="8">
        <v>0.04</v>
      </c>
      <c r="AE19" s="7">
        <v>0.01</v>
      </c>
      <c r="AF19" s="8">
        <v>0</v>
      </c>
      <c r="AG19" s="8">
        <v>0</v>
      </c>
      <c r="AH19" s="8">
        <v>0.01</v>
      </c>
      <c r="AI19" s="8">
        <v>0.03</v>
      </c>
      <c r="AJ19" s="7">
        <v>0.01</v>
      </c>
      <c r="AK19" s="8">
        <v>0.01</v>
      </c>
      <c r="AL19" s="8">
        <v>0.03</v>
      </c>
      <c r="AM19" s="8">
        <v>0</v>
      </c>
      <c r="AN19" s="8">
        <v>0.01</v>
      </c>
      <c r="AO19" s="8">
        <v>0</v>
      </c>
      <c r="AP19" s="9">
        <v>0</v>
      </c>
      <c r="AQ19" s="9">
        <v>0</v>
      </c>
      <c r="AR19" s="7">
        <v>0.01</v>
      </c>
      <c r="AS19" s="8">
        <v>0</v>
      </c>
      <c r="AT19" s="9">
        <v>0</v>
      </c>
      <c r="AU19" s="9">
        <v>0</v>
      </c>
      <c r="AV19" s="9">
        <v>0</v>
      </c>
      <c r="AW19" s="9">
        <v>0</v>
      </c>
      <c r="AX19" s="9">
        <v>0</v>
      </c>
      <c r="AY19" s="9">
        <v>0</v>
      </c>
      <c r="AZ19" s="9">
        <v>0</v>
      </c>
      <c r="BA19" s="8">
        <v>0.04</v>
      </c>
      <c r="BB19" s="9">
        <v>0</v>
      </c>
      <c r="BC19" s="8">
        <v>0.14000000000000001</v>
      </c>
      <c r="BD19" s="9">
        <v>0</v>
      </c>
    </row>
    <row r="20" spans="1:56" s="42" customFormat="1" x14ac:dyDescent="0.2">
      <c r="A20" s="80" t="s">
        <v>60</v>
      </c>
      <c r="B20" s="41">
        <v>3</v>
      </c>
      <c r="C20" s="41">
        <v>2</v>
      </c>
      <c r="D20" s="41">
        <v>1</v>
      </c>
      <c r="E20" s="41">
        <v>3</v>
      </c>
      <c r="F20" s="41">
        <v>0</v>
      </c>
      <c r="G20" s="41">
        <v>1</v>
      </c>
      <c r="H20" s="41">
        <v>1</v>
      </c>
      <c r="I20" s="41">
        <v>1</v>
      </c>
      <c r="J20" s="41">
        <v>0</v>
      </c>
      <c r="K20" s="41">
        <v>3</v>
      </c>
      <c r="L20" s="41">
        <v>3</v>
      </c>
      <c r="M20" s="41">
        <v>0</v>
      </c>
      <c r="N20" s="41">
        <v>0</v>
      </c>
      <c r="O20" s="41">
        <v>0</v>
      </c>
      <c r="P20" s="41">
        <v>3</v>
      </c>
      <c r="Q20" s="41">
        <v>1</v>
      </c>
      <c r="R20" s="41">
        <v>0</v>
      </c>
      <c r="S20" s="41">
        <v>0</v>
      </c>
      <c r="T20" s="41">
        <v>2</v>
      </c>
      <c r="U20" s="41">
        <v>0</v>
      </c>
      <c r="V20" s="41">
        <v>0</v>
      </c>
      <c r="W20" s="41">
        <v>0</v>
      </c>
      <c r="X20" s="41">
        <v>0</v>
      </c>
      <c r="Y20" s="41">
        <v>0</v>
      </c>
      <c r="Z20" s="41">
        <v>0</v>
      </c>
      <c r="AA20" s="41">
        <v>3</v>
      </c>
      <c r="AB20" s="41">
        <v>0</v>
      </c>
      <c r="AC20" s="41">
        <v>3</v>
      </c>
      <c r="AD20" s="41">
        <v>0</v>
      </c>
      <c r="AE20" s="41">
        <v>3</v>
      </c>
      <c r="AF20" s="41">
        <v>0</v>
      </c>
      <c r="AG20" s="41">
        <v>0</v>
      </c>
      <c r="AH20" s="41">
        <v>3</v>
      </c>
      <c r="AI20" s="41">
        <v>0</v>
      </c>
      <c r="AJ20" s="41">
        <v>3</v>
      </c>
      <c r="AK20" s="41">
        <v>0</v>
      </c>
      <c r="AL20" s="41">
        <v>1</v>
      </c>
      <c r="AM20" s="41">
        <v>0</v>
      </c>
      <c r="AN20" s="41">
        <v>0</v>
      </c>
      <c r="AO20" s="41">
        <v>0</v>
      </c>
      <c r="AP20" s="41">
        <v>0</v>
      </c>
      <c r="AQ20" s="41">
        <v>2</v>
      </c>
      <c r="AR20" s="41">
        <v>3</v>
      </c>
      <c r="AS20" s="41">
        <v>0</v>
      </c>
      <c r="AT20" s="41">
        <v>0</v>
      </c>
      <c r="AU20" s="41">
        <v>0</v>
      </c>
      <c r="AV20" s="41">
        <v>0</v>
      </c>
      <c r="AW20" s="41">
        <v>0</v>
      </c>
      <c r="AX20" s="41">
        <v>1</v>
      </c>
      <c r="AY20" s="41">
        <v>0</v>
      </c>
      <c r="AZ20" s="41">
        <v>0</v>
      </c>
      <c r="BA20" s="41">
        <v>2</v>
      </c>
      <c r="BB20" s="41">
        <v>0</v>
      </c>
      <c r="BC20" s="41">
        <v>0</v>
      </c>
      <c r="BD20" s="41">
        <v>0</v>
      </c>
    </row>
    <row r="21" spans="1:56" x14ac:dyDescent="0.2">
      <c r="A21" s="75"/>
      <c r="B21" s="2">
        <v>3</v>
      </c>
      <c r="C21" s="3" t="s">
        <v>0</v>
      </c>
      <c r="D21" s="3" t="s">
        <v>0</v>
      </c>
      <c r="E21" s="2">
        <v>3</v>
      </c>
      <c r="F21" s="3" t="s">
        <v>0</v>
      </c>
      <c r="G21" s="3" t="s">
        <v>0</v>
      </c>
      <c r="H21" s="3" t="s">
        <v>0</v>
      </c>
      <c r="I21" s="3" t="s">
        <v>0</v>
      </c>
      <c r="J21" s="3" t="s">
        <v>0</v>
      </c>
      <c r="K21" s="2">
        <v>3</v>
      </c>
      <c r="L21" s="3" t="s">
        <v>0</v>
      </c>
      <c r="M21" s="3" t="s">
        <v>0</v>
      </c>
      <c r="N21" s="3" t="s">
        <v>0</v>
      </c>
      <c r="O21" s="3" t="s">
        <v>0</v>
      </c>
      <c r="P21" s="2">
        <v>3</v>
      </c>
      <c r="Q21" s="3" t="s">
        <v>0</v>
      </c>
      <c r="R21" s="3" t="s">
        <v>0</v>
      </c>
      <c r="S21" s="3" t="s">
        <v>0</v>
      </c>
      <c r="T21" s="3" t="s">
        <v>0</v>
      </c>
      <c r="U21" s="3" t="s">
        <v>0</v>
      </c>
      <c r="V21" s="3" t="s">
        <v>0</v>
      </c>
      <c r="W21" s="3" t="s">
        <v>0</v>
      </c>
      <c r="X21" s="3" t="s">
        <v>0</v>
      </c>
      <c r="Y21" s="3" t="s">
        <v>0</v>
      </c>
      <c r="Z21" s="3" t="s">
        <v>0</v>
      </c>
      <c r="AA21" s="2">
        <v>3</v>
      </c>
      <c r="AB21" s="3" t="s">
        <v>0</v>
      </c>
      <c r="AC21" s="3" t="s">
        <v>0</v>
      </c>
      <c r="AD21" s="3" t="s">
        <v>0</v>
      </c>
      <c r="AE21" s="2">
        <v>3</v>
      </c>
      <c r="AF21" s="3" t="s">
        <v>0</v>
      </c>
      <c r="AG21" s="3" t="s">
        <v>0</v>
      </c>
      <c r="AH21" s="3" t="s">
        <v>0</v>
      </c>
      <c r="AI21" s="3" t="s">
        <v>0</v>
      </c>
      <c r="AJ21" s="2">
        <v>3</v>
      </c>
      <c r="AK21" s="3" t="s">
        <v>0</v>
      </c>
      <c r="AL21" s="3" t="s">
        <v>0</v>
      </c>
      <c r="AM21" s="3" t="s">
        <v>0</v>
      </c>
      <c r="AN21" s="3" t="s">
        <v>0</v>
      </c>
      <c r="AO21" s="3" t="s">
        <v>0</v>
      </c>
      <c r="AP21" s="3" t="s">
        <v>0</v>
      </c>
      <c r="AQ21" s="3" t="s">
        <v>0</v>
      </c>
      <c r="AR21" s="2">
        <v>3</v>
      </c>
      <c r="AS21" s="3" t="s">
        <v>0</v>
      </c>
      <c r="AT21" s="3" t="s">
        <v>0</v>
      </c>
      <c r="AU21" s="3" t="s">
        <v>0</v>
      </c>
      <c r="AV21" s="3" t="s">
        <v>0</v>
      </c>
      <c r="AW21" s="3" t="s">
        <v>0</v>
      </c>
      <c r="AX21" s="3" t="s">
        <v>0</v>
      </c>
      <c r="AY21" s="3" t="s">
        <v>0</v>
      </c>
      <c r="AZ21" s="3" t="s">
        <v>0</v>
      </c>
      <c r="BA21" s="3" t="s">
        <v>0</v>
      </c>
      <c r="BB21" s="3" t="s">
        <v>0</v>
      </c>
      <c r="BC21" s="3" t="s">
        <v>0</v>
      </c>
      <c r="BD21" s="3" t="s">
        <v>0</v>
      </c>
    </row>
    <row r="22" spans="1:56" x14ac:dyDescent="0.2">
      <c r="A22" s="75"/>
      <c r="B22" s="7">
        <v>0</v>
      </c>
      <c r="C22" s="8">
        <v>0</v>
      </c>
      <c r="D22" s="8">
        <v>0</v>
      </c>
      <c r="E22" s="7">
        <v>0</v>
      </c>
      <c r="F22" s="8">
        <v>0</v>
      </c>
      <c r="G22" s="8">
        <v>0</v>
      </c>
      <c r="H22" s="8">
        <v>0</v>
      </c>
      <c r="I22" s="8">
        <v>0</v>
      </c>
      <c r="J22" s="8">
        <v>0</v>
      </c>
      <c r="K22" s="7">
        <v>0</v>
      </c>
      <c r="L22" s="8">
        <v>0</v>
      </c>
      <c r="M22" s="8">
        <v>0</v>
      </c>
      <c r="N22" s="8">
        <v>0</v>
      </c>
      <c r="O22" s="8">
        <v>0</v>
      </c>
      <c r="P22" s="7">
        <v>0</v>
      </c>
      <c r="Q22" s="8">
        <v>0</v>
      </c>
      <c r="R22" s="8">
        <v>0</v>
      </c>
      <c r="S22" s="8">
        <v>0</v>
      </c>
      <c r="T22" s="8">
        <v>0.03</v>
      </c>
      <c r="U22" s="8">
        <v>0</v>
      </c>
      <c r="V22" s="8">
        <v>0</v>
      </c>
      <c r="W22" s="8">
        <v>0</v>
      </c>
      <c r="X22" s="8">
        <v>0</v>
      </c>
      <c r="Y22" s="8">
        <v>0</v>
      </c>
      <c r="Z22" s="8">
        <v>0</v>
      </c>
      <c r="AA22" s="7">
        <v>0</v>
      </c>
      <c r="AB22" s="8">
        <v>0</v>
      </c>
      <c r="AC22" s="8">
        <v>0</v>
      </c>
      <c r="AD22" s="8">
        <v>0</v>
      </c>
      <c r="AE22" s="7">
        <v>0</v>
      </c>
      <c r="AF22" s="8">
        <v>0</v>
      </c>
      <c r="AG22" s="8">
        <v>0</v>
      </c>
      <c r="AH22" s="8">
        <v>0.01</v>
      </c>
      <c r="AI22" s="8">
        <v>0</v>
      </c>
      <c r="AJ22" s="7">
        <v>0</v>
      </c>
      <c r="AK22" s="8">
        <v>0</v>
      </c>
      <c r="AL22" s="8">
        <v>0</v>
      </c>
      <c r="AM22" s="8">
        <v>0</v>
      </c>
      <c r="AN22" s="8">
        <v>0</v>
      </c>
      <c r="AO22" s="8">
        <v>0</v>
      </c>
      <c r="AP22" s="8">
        <v>0</v>
      </c>
      <c r="AQ22" s="8">
        <v>0.01</v>
      </c>
      <c r="AR22" s="7">
        <v>0</v>
      </c>
      <c r="AS22" s="8">
        <v>0</v>
      </c>
      <c r="AT22" s="8">
        <v>0</v>
      </c>
      <c r="AU22" s="8">
        <v>0</v>
      </c>
      <c r="AV22" s="8">
        <v>0</v>
      </c>
      <c r="AW22" s="8">
        <v>0</v>
      </c>
      <c r="AX22" s="8">
        <v>0.03</v>
      </c>
      <c r="AY22" s="8">
        <v>0</v>
      </c>
      <c r="AZ22" s="8">
        <v>0</v>
      </c>
      <c r="BA22" s="8">
        <v>0.01</v>
      </c>
      <c r="BB22" s="8">
        <v>0</v>
      </c>
      <c r="BC22" s="8">
        <v>0</v>
      </c>
      <c r="BD22" s="8">
        <v>0</v>
      </c>
    </row>
    <row r="23" spans="1:56" x14ac:dyDescent="0.2">
      <c r="A23" s="75" t="s">
        <v>61</v>
      </c>
      <c r="B23" s="2">
        <v>105</v>
      </c>
      <c r="C23" s="2">
        <v>36</v>
      </c>
      <c r="D23" s="2">
        <v>69</v>
      </c>
      <c r="E23" s="2">
        <v>105</v>
      </c>
      <c r="F23" s="2">
        <v>33</v>
      </c>
      <c r="G23" s="2">
        <v>20</v>
      </c>
      <c r="H23" s="2">
        <v>12</v>
      </c>
      <c r="I23" s="2">
        <v>20</v>
      </c>
      <c r="J23" s="2">
        <v>21</v>
      </c>
      <c r="K23" s="2">
        <v>105</v>
      </c>
      <c r="L23" s="2">
        <v>95</v>
      </c>
      <c r="M23" s="2">
        <v>8</v>
      </c>
      <c r="N23" s="2">
        <v>3</v>
      </c>
      <c r="O23" s="2">
        <v>0</v>
      </c>
      <c r="P23" s="2">
        <v>105</v>
      </c>
      <c r="Q23" s="2">
        <v>13</v>
      </c>
      <c r="R23" s="2">
        <v>21</v>
      </c>
      <c r="S23" s="2">
        <v>2</v>
      </c>
      <c r="T23" s="2">
        <v>5</v>
      </c>
      <c r="U23" s="2">
        <v>1</v>
      </c>
      <c r="V23" s="2">
        <v>0</v>
      </c>
      <c r="W23" s="2">
        <v>1</v>
      </c>
      <c r="X23" s="2">
        <v>5</v>
      </c>
      <c r="Y23" s="2">
        <v>11</v>
      </c>
      <c r="Z23" s="2">
        <v>47</v>
      </c>
      <c r="AA23" s="2">
        <v>105</v>
      </c>
      <c r="AB23" s="2">
        <v>32</v>
      </c>
      <c r="AC23" s="2">
        <v>46</v>
      </c>
      <c r="AD23" s="2">
        <v>27</v>
      </c>
      <c r="AE23" s="2">
        <v>105</v>
      </c>
      <c r="AF23" s="2">
        <v>18</v>
      </c>
      <c r="AG23" s="2">
        <v>15</v>
      </c>
      <c r="AH23" s="2">
        <v>34</v>
      </c>
      <c r="AI23" s="2">
        <v>38</v>
      </c>
      <c r="AJ23" s="2">
        <v>105</v>
      </c>
      <c r="AK23" s="2">
        <v>25</v>
      </c>
      <c r="AL23" s="2">
        <v>13</v>
      </c>
      <c r="AM23" s="2">
        <v>8</v>
      </c>
      <c r="AN23" s="2">
        <v>13</v>
      </c>
      <c r="AO23" s="2">
        <v>5</v>
      </c>
      <c r="AP23" s="2">
        <v>18</v>
      </c>
      <c r="AQ23" s="2">
        <v>24</v>
      </c>
      <c r="AR23" s="2">
        <v>105</v>
      </c>
      <c r="AS23" s="2">
        <v>26</v>
      </c>
      <c r="AT23" s="2">
        <v>25</v>
      </c>
      <c r="AU23" s="2">
        <v>2</v>
      </c>
      <c r="AV23" s="2">
        <v>2</v>
      </c>
      <c r="AW23" s="2">
        <v>0</v>
      </c>
      <c r="AX23" s="2">
        <v>4</v>
      </c>
      <c r="AY23" s="2">
        <v>1</v>
      </c>
      <c r="AZ23" s="2">
        <v>1</v>
      </c>
      <c r="BA23" s="2">
        <v>26</v>
      </c>
      <c r="BB23" s="2">
        <v>3</v>
      </c>
      <c r="BC23" s="2">
        <v>16</v>
      </c>
      <c r="BD23" s="2">
        <v>0</v>
      </c>
    </row>
    <row r="24" spans="1:56" s="42" customFormat="1" x14ac:dyDescent="0.2">
      <c r="A24" s="80"/>
      <c r="B24" s="41">
        <v>104</v>
      </c>
      <c r="C24" s="41" t="s">
        <v>0</v>
      </c>
      <c r="D24" s="41" t="s">
        <v>0</v>
      </c>
      <c r="E24" s="41">
        <v>104</v>
      </c>
      <c r="F24" s="41" t="s">
        <v>0</v>
      </c>
      <c r="G24" s="41" t="s">
        <v>0</v>
      </c>
      <c r="H24" s="41" t="s">
        <v>0</v>
      </c>
      <c r="I24" s="41" t="s">
        <v>0</v>
      </c>
      <c r="J24" s="41" t="s">
        <v>0</v>
      </c>
      <c r="K24" s="41">
        <v>104</v>
      </c>
      <c r="L24" s="41" t="s">
        <v>0</v>
      </c>
      <c r="M24" s="41" t="s">
        <v>0</v>
      </c>
      <c r="N24" s="41" t="s">
        <v>0</v>
      </c>
      <c r="O24" s="41" t="s">
        <v>0</v>
      </c>
      <c r="P24" s="41">
        <v>104</v>
      </c>
      <c r="Q24" s="41" t="s">
        <v>0</v>
      </c>
      <c r="R24" s="41" t="s">
        <v>0</v>
      </c>
      <c r="S24" s="41" t="s">
        <v>0</v>
      </c>
      <c r="T24" s="41" t="s">
        <v>0</v>
      </c>
      <c r="U24" s="41" t="s">
        <v>0</v>
      </c>
      <c r="V24" s="41" t="s">
        <v>0</v>
      </c>
      <c r="W24" s="41" t="s">
        <v>0</v>
      </c>
      <c r="X24" s="41" t="s">
        <v>0</v>
      </c>
      <c r="Y24" s="41" t="s">
        <v>0</v>
      </c>
      <c r="Z24" s="41" t="s">
        <v>0</v>
      </c>
      <c r="AA24" s="41">
        <v>104</v>
      </c>
      <c r="AB24" s="41" t="s">
        <v>0</v>
      </c>
      <c r="AC24" s="41" t="s">
        <v>0</v>
      </c>
      <c r="AD24" s="41" t="s">
        <v>0</v>
      </c>
      <c r="AE24" s="41">
        <v>104</v>
      </c>
      <c r="AF24" s="41" t="s">
        <v>0</v>
      </c>
      <c r="AG24" s="41" t="s">
        <v>0</v>
      </c>
      <c r="AH24" s="41" t="s">
        <v>0</v>
      </c>
      <c r="AI24" s="41" t="s">
        <v>0</v>
      </c>
      <c r="AJ24" s="41">
        <v>104</v>
      </c>
      <c r="AK24" s="41" t="s">
        <v>0</v>
      </c>
      <c r="AL24" s="41" t="s">
        <v>0</v>
      </c>
      <c r="AM24" s="41" t="s">
        <v>0</v>
      </c>
      <c r="AN24" s="41" t="s">
        <v>0</v>
      </c>
      <c r="AO24" s="41" t="s">
        <v>0</v>
      </c>
      <c r="AP24" s="41" t="s">
        <v>0</v>
      </c>
      <c r="AQ24" s="41" t="s">
        <v>0</v>
      </c>
      <c r="AR24" s="41">
        <v>104</v>
      </c>
      <c r="AS24" s="41" t="s">
        <v>0</v>
      </c>
      <c r="AT24" s="41" t="s">
        <v>0</v>
      </c>
      <c r="AU24" s="41" t="s">
        <v>0</v>
      </c>
      <c r="AV24" s="41" t="s">
        <v>0</v>
      </c>
      <c r="AW24" s="41" t="s">
        <v>0</v>
      </c>
      <c r="AX24" s="41" t="s">
        <v>0</v>
      </c>
      <c r="AY24" s="41" t="s">
        <v>0</v>
      </c>
      <c r="AZ24" s="41" t="s">
        <v>0</v>
      </c>
      <c r="BA24" s="41" t="s">
        <v>0</v>
      </c>
      <c r="BB24" s="41" t="s">
        <v>0</v>
      </c>
      <c r="BC24" s="41" t="s">
        <v>0</v>
      </c>
      <c r="BD24" s="41" t="s">
        <v>0</v>
      </c>
    </row>
    <row r="25" spans="1:56" s="38" customFormat="1" x14ac:dyDescent="0.2">
      <c r="A25" s="75"/>
      <c r="B25" s="7">
        <v>0.05</v>
      </c>
      <c r="C25" s="8">
        <v>0.04</v>
      </c>
      <c r="D25" s="8">
        <v>7.0000000000000007E-2</v>
      </c>
      <c r="E25" s="7">
        <v>0.05</v>
      </c>
      <c r="F25" s="8">
        <v>0.06</v>
      </c>
      <c r="G25" s="8">
        <v>0.06</v>
      </c>
      <c r="H25" s="8">
        <v>0.04</v>
      </c>
      <c r="I25" s="8">
        <v>7.0000000000000007E-2</v>
      </c>
      <c r="J25" s="8">
        <v>0.05</v>
      </c>
      <c r="K25" s="7">
        <v>0.05</v>
      </c>
      <c r="L25" s="8">
        <v>0.06</v>
      </c>
      <c r="M25" s="8">
        <v>0.04</v>
      </c>
      <c r="N25" s="8">
        <v>0.03</v>
      </c>
      <c r="O25" s="9">
        <v>0</v>
      </c>
      <c r="P25" s="7">
        <v>0.05</v>
      </c>
      <c r="Q25" s="8">
        <v>0.02</v>
      </c>
      <c r="R25" s="8">
        <v>0.03</v>
      </c>
      <c r="S25" s="8">
        <v>0.02</v>
      </c>
      <c r="T25" s="8">
        <v>0.06</v>
      </c>
      <c r="U25" s="8">
        <v>0.03</v>
      </c>
      <c r="V25" s="8">
        <v>0.08</v>
      </c>
      <c r="W25" s="8">
        <v>0.01</v>
      </c>
      <c r="X25" s="8">
        <v>0.41</v>
      </c>
      <c r="Y25" s="8">
        <v>0.11</v>
      </c>
      <c r="Z25" s="8">
        <v>0.22</v>
      </c>
      <c r="AA25" s="7">
        <v>0.05</v>
      </c>
      <c r="AB25" s="8">
        <v>0.04</v>
      </c>
      <c r="AC25" s="8">
        <v>0.05</v>
      </c>
      <c r="AD25" s="8">
        <v>0.16</v>
      </c>
      <c r="AE25" s="7">
        <v>0.05</v>
      </c>
      <c r="AF25" s="8">
        <v>0.03</v>
      </c>
      <c r="AG25" s="8">
        <v>0.02</v>
      </c>
      <c r="AH25" s="8">
        <v>0.08</v>
      </c>
      <c r="AI25" s="8">
        <v>0.21</v>
      </c>
      <c r="AJ25" s="7">
        <v>0.05</v>
      </c>
      <c r="AK25" s="8">
        <v>0.05</v>
      </c>
      <c r="AL25" s="8">
        <v>0.05</v>
      </c>
      <c r="AM25" s="8">
        <v>0.03</v>
      </c>
      <c r="AN25" s="8">
        <v>0.06</v>
      </c>
      <c r="AO25" s="8">
        <v>0.02</v>
      </c>
      <c r="AP25" s="8">
        <v>7.0000000000000007E-2</v>
      </c>
      <c r="AQ25" s="8">
        <v>0.09</v>
      </c>
      <c r="AR25" s="7">
        <v>0.05</v>
      </c>
      <c r="AS25" s="8">
        <v>0.03</v>
      </c>
      <c r="AT25" s="8">
        <v>0.03</v>
      </c>
      <c r="AU25" s="8">
        <v>0.01</v>
      </c>
      <c r="AV25" s="8">
        <v>0.04</v>
      </c>
      <c r="AW25" s="9">
        <v>0</v>
      </c>
      <c r="AX25" s="8">
        <v>0.11</v>
      </c>
      <c r="AY25" s="8">
        <v>0.02</v>
      </c>
      <c r="AZ25" s="8">
        <v>0.09</v>
      </c>
      <c r="BA25" s="8">
        <v>0.16</v>
      </c>
      <c r="BB25" s="8">
        <v>0.4</v>
      </c>
      <c r="BC25" s="8">
        <v>0.46</v>
      </c>
      <c r="BD25" s="9">
        <v>0</v>
      </c>
    </row>
    <row r="26" spans="1:56" s="42" customFormat="1" x14ac:dyDescent="0.2">
      <c r="A26" s="75" t="s">
        <v>62</v>
      </c>
      <c r="B26" s="41">
        <v>15</v>
      </c>
      <c r="C26" s="41">
        <v>8</v>
      </c>
      <c r="D26" s="41">
        <v>7</v>
      </c>
      <c r="E26" s="41">
        <v>15</v>
      </c>
      <c r="F26" s="41">
        <v>10</v>
      </c>
      <c r="G26" s="41">
        <v>0</v>
      </c>
      <c r="H26" s="41">
        <v>1</v>
      </c>
      <c r="I26" s="41">
        <v>2</v>
      </c>
      <c r="J26" s="41">
        <v>2</v>
      </c>
      <c r="K26" s="41">
        <v>15</v>
      </c>
      <c r="L26" s="41">
        <v>13</v>
      </c>
      <c r="M26" s="41">
        <v>1</v>
      </c>
      <c r="N26" s="41">
        <v>1</v>
      </c>
      <c r="O26" s="41">
        <v>0</v>
      </c>
      <c r="P26" s="41">
        <v>15</v>
      </c>
      <c r="Q26" s="41">
        <v>3</v>
      </c>
      <c r="R26" s="41">
        <v>7</v>
      </c>
      <c r="S26" s="41">
        <v>1</v>
      </c>
      <c r="T26" s="41">
        <v>1</v>
      </c>
      <c r="U26" s="41">
        <v>0</v>
      </c>
      <c r="V26" s="41">
        <v>0</v>
      </c>
      <c r="W26" s="41">
        <v>0</v>
      </c>
      <c r="X26" s="41">
        <v>0</v>
      </c>
      <c r="Y26" s="41">
        <v>0</v>
      </c>
      <c r="Z26" s="41">
        <v>3</v>
      </c>
      <c r="AA26" s="41">
        <v>15</v>
      </c>
      <c r="AB26" s="41">
        <v>9</v>
      </c>
      <c r="AC26" s="41">
        <v>2</v>
      </c>
      <c r="AD26" s="41">
        <v>4</v>
      </c>
      <c r="AE26" s="41">
        <v>15</v>
      </c>
      <c r="AF26" s="41">
        <v>5</v>
      </c>
      <c r="AG26" s="41">
        <v>0</v>
      </c>
      <c r="AH26" s="41">
        <v>5</v>
      </c>
      <c r="AI26" s="41">
        <v>6</v>
      </c>
      <c r="AJ26" s="41">
        <v>15</v>
      </c>
      <c r="AK26" s="41">
        <v>7</v>
      </c>
      <c r="AL26" s="41">
        <v>0</v>
      </c>
      <c r="AM26" s="41">
        <v>1</v>
      </c>
      <c r="AN26" s="41">
        <v>1</v>
      </c>
      <c r="AO26" s="41">
        <v>2</v>
      </c>
      <c r="AP26" s="41">
        <v>1</v>
      </c>
      <c r="AQ26" s="41">
        <v>3</v>
      </c>
      <c r="AR26" s="41">
        <v>15</v>
      </c>
      <c r="AS26" s="41">
        <v>3</v>
      </c>
      <c r="AT26" s="41">
        <v>5</v>
      </c>
      <c r="AU26" s="41">
        <v>0</v>
      </c>
      <c r="AV26" s="41">
        <v>0</v>
      </c>
      <c r="AW26" s="41">
        <v>0</v>
      </c>
      <c r="AX26" s="41">
        <v>0</v>
      </c>
      <c r="AY26" s="41">
        <v>0</v>
      </c>
      <c r="AZ26" s="41">
        <v>1</v>
      </c>
      <c r="BA26" s="41">
        <v>7</v>
      </c>
      <c r="BB26" s="41">
        <v>0</v>
      </c>
      <c r="BC26" s="41">
        <v>0</v>
      </c>
      <c r="BD26" s="41">
        <v>0</v>
      </c>
    </row>
    <row r="27" spans="1:56" x14ac:dyDescent="0.2">
      <c r="A27" s="80"/>
      <c r="B27" s="2">
        <v>12</v>
      </c>
      <c r="C27" s="3" t="s">
        <v>0</v>
      </c>
      <c r="D27" s="3" t="s">
        <v>0</v>
      </c>
      <c r="E27" s="2">
        <v>12</v>
      </c>
      <c r="F27" s="3" t="s">
        <v>0</v>
      </c>
      <c r="G27" s="3" t="s">
        <v>0</v>
      </c>
      <c r="H27" s="3" t="s">
        <v>0</v>
      </c>
      <c r="I27" s="3" t="s">
        <v>0</v>
      </c>
      <c r="J27" s="3" t="s">
        <v>0</v>
      </c>
      <c r="K27" s="2">
        <v>12</v>
      </c>
      <c r="L27" s="3" t="s">
        <v>0</v>
      </c>
      <c r="M27" s="3" t="s">
        <v>0</v>
      </c>
      <c r="N27" s="3" t="s">
        <v>0</v>
      </c>
      <c r="O27" s="3" t="s">
        <v>0</v>
      </c>
      <c r="P27" s="2">
        <v>12</v>
      </c>
      <c r="Q27" s="3" t="s">
        <v>0</v>
      </c>
      <c r="R27" s="3" t="s">
        <v>0</v>
      </c>
      <c r="S27" s="3" t="s">
        <v>0</v>
      </c>
      <c r="T27" s="3" t="s">
        <v>0</v>
      </c>
      <c r="U27" s="3" t="s">
        <v>0</v>
      </c>
      <c r="V27" s="3" t="s">
        <v>0</v>
      </c>
      <c r="W27" s="3" t="s">
        <v>0</v>
      </c>
      <c r="X27" s="3" t="s">
        <v>0</v>
      </c>
      <c r="Y27" s="3" t="s">
        <v>0</v>
      </c>
      <c r="Z27" s="3" t="s">
        <v>0</v>
      </c>
      <c r="AA27" s="2">
        <v>12</v>
      </c>
      <c r="AB27" s="3" t="s">
        <v>0</v>
      </c>
      <c r="AC27" s="3" t="s">
        <v>0</v>
      </c>
      <c r="AD27" s="3" t="s">
        <v>0</v>
      </c>
      <c r="AE27" s="2">
        <v>12</v>
      </c>
      <c r="AF27" s="3" t="s">
        <v>0</v>
      </c>
      <c r="AG27" s="3" t="s">
        <v>0</v>
      </c>
      <c r="AH27" s="3" t="s">
        <v>0</v>
      </c>
      <c r="AI27" s="3" t="s">
        <v>0</v>
      </c>
      <c r="AJ27" s="2">
        <v>12</v>
      </c>
      <c r="AK27" s="3" t="s">
        <v>0</v>
      </c>
      <c r="AL27" s="3" t="s">
        <v>0</v>
      </c>
      <c r="AM27" s="3" t="s">
        <v>0</v>
      </c>
      <c r="AN27" s="3" t="s">
        <v>0</v>
      </c>
      <c r="AO27" s="3" t="s">
        <v>0</v>
      </c>
      <c r="AP27" s="3" t="s">
        <v>0</v>
      </c>
      <c r="AQ27" s="3" t="s">
        <v>0</v>
      </c>
      <c r="AR27" s="2">
        <v>12</v>
      </c>
      <c r="AS27" s="3" t="s">
        <v>0</v>
      </c>
      <c r="AT27" s="3" t="s">
        <v>0</v>
      </c>
      <c r="AU27" s="3" t="s">
        <v>0</v>
      </c>
      <c r="AV27" s="3" t="s">
        <v>0</v>
      </c>
      <c r="AW27" s="3" t="s">
        <v>0</v>
      </c>
      <c r="AX27" s="3" t="s">
        <v>0</v>
      </c>
      <c r="AY27" s="3" t="s">
        <v>0</v>
      </c>
      <c r="AZ27" s="3" t="s">
        <v>0</v>
      </c>
      <c r="BA27" s="3" t="s">
        <v>0</v>
      </c>
      <c r="BB27" s="3" t="s">
        <v>0</v>
      </c>
      <c r="BC27" s="3" t="s">
        <v>0</v>
      </c>
      <c r="BD27" s="3" t="s">
        <v>0</v>
      </c>
    </row>
    <row r="28" spans="1:56" x14ac:dyDescent="0.2">
      <c r="A28" s="75"/>
      <c r="B28" s="7">
        <v>0.01</v>
      </c>
      <c r="C28" s="8">
        <v>0.01</v>
      </c>
      <c r="D28" s="8">
        <v>0.01</v>
      </c>
      <c r="E28" s="7">
        <v>0.01</v>
      </c>
      <c r="F28" s="8">
        <v>0.02</v>
      </c>
      <c r="G28" s="8">
        <v>0</v>
      </c>
      <c r="H28" s="8">
        <v>0</v>
      </c>
      <c r="I28" s="8">
        <v>0.01</v>
      </c>
      <c r="J28" s="8">
        <v>0.01</v>
      </c>
      <c r="K28" s="7">
        <v>0.01</v>
      </c>
      <c r="L28" s="8">
        <v>0.01</v>
      </c>
      <c r="M28" s="8">
        <v>0.01</v>
      </c>
      <c r="N28" s="8">
        <v>0.01</v>
      </c>
      <c r="O28" s="8">
        <v>0</v>
      </c>
      <c r="P28" s="7">
        <v>0.01</v>
      </c>
      <c r="Q28" s="8">
        <v>0</v>
      </c>
      <c r="R28" s="8">
        <v>0.01</v>
      </c>
      <c r="S28" s="8">
        <v>0.02</v>
      </c>
      <c r="T28" s="8">
        <v>0.01</v>
      </c>
      <c r="U28" s="8">
        <v>0</v>
      </c>
      <c r="V28" s="8">
        <v>0</v>
      </c>
      <c r="W28" s="8">
        <v>0</v>
      </c>
      <c r="X28" s="8">
        <v>0</v>
      </c>
      <c r="Y28" s="8">
        <v>0</v>
      </c>
      <c r="Z28" s="8">
        <v>0.02</v>
      </c>
      <c r="AA28" s="7">
        <v>0.01</v>
      </c>
      <c r="AB28" s="8">
        <v>0.01</v>
      </c>
      <c r="AC28" s="8">
        <v>0</v>
      </c>
      <c r="AD28" s="8">
        <v>0.02</v>
      </c>
      <c r="AE28" s="7">
        <v>0.01</v>
      </c>
      <c r="AF28" s="8">
        <v>0.01</v>
      </c>
      <c r="AG28" s="8">
        <v>0</v>
      </c>
      <c r="AH28" s="8">
        <v>0.01</v>
      </c>
      <c r="AI28" s="8">
        <v>0.03</v>
      </c>
      <c r="AJ28" s="7">
        <v>0.01</v>
      </c>
      <c r="AK28" s="8">
        <v>0.01</v>
      </c>
      <c r="AL28" s="8">
        <v>0</v>
      </c>
      <c r="AM28" s="8">
        <v>0</v>
      </c>
      <c r="AN28" s="8">
        <v>0.01</v>
      </c>
      <c r="AO28" s="8">
        <v>0.01</v>
      </c>
      <c r="AP28" s="8">
        <v>0</v>
      </c>
      <c r="AQ28" s="8">
        <v>0.01</v>
      </c>
      <c r="AR28" s="7">
        <v>0.01</v>
      </c>
      <c r="AS28" s="8">
        <v>0</v>
      </c>
      <c r="AT28" s="8">
        <v>0.01</v>
      </c>
      <c r="AU28" s="8">
        <v>0</v>
      </c>
      <c r="AV28" s="8">
        <v>0</v>
      </c>
      <c r="AW28" s="8">
        <v>0</v>
      </c>
      <c r="AX28" s="8">
        <v>0</v>
      </c>
      <c r="AY28" s="8">
        <v>0</v>
      </c>
      <c r="AZ28" s="8">
        <v>0.05</v>
      </c>
      <c r="BA28" s="8">
        <v>0.04</v>
      </c>
      <c r="BB28" s="8">
        <v>0</v>
      </c>
      <c r="BC28" s="8">
        <v>0</v>
      </c>
      <c r="BD28" s="8">
        <v>0</v>
      </c>
    </row>
    <row r="29" spans="1:56" x14ac:dyDescent="0.2">
      <c r="A29" s="75" t="s">
        <v>63</v>
      </c>
      <c r="B29" s="2">
        <v>46</v>
      </c>
      <c r="C29" s="2">
        <v>25</v>
      </c>
      <c r="D29" s="2">
        <v>21</v>
      </c>
      <c r="E29" s="2">
        <v>46</v>
      </c>
      <c r="F29" s="2">
        <v>22</v>
      </c>
      <c r="G29" s="2">
        <v>14</v>
      </c>
      <c r="H29" s="2">
        <v>4</v>
      </c>
      <c r="I29" s="2">
        <v>2</v>
      </c>
      <c r="J29" s="2">
        <v>5</v>
      </c>
      <c r="K29" s="2">
        <v>46</v>
      </c>
      <c r="L29" s="2">
        <v>41</v>
      </c>
      <c r="M29" s="2">
        <v>5</v>
      </c>
      <c r="N29" s="2">
        <v>0</v>
      </c>
      <c r="O29" s="2">
        <v>0</v>
      </c>
      <c r="P29" s="2">
        <v>46</v>
      </c>
      <c r="Q29" s="2">
        <v>6</v>
      </c>
      <c r="R29" s="2">
        <v>18</v>
      </c>
      <c r="S29" s="2">
        <v>1</v>
      </c>
      <c r="T29" s="2">
        <v>2</v>
      </c>
      <c r="U29" s="2">
        <v>0</v>
      </c>
      <c r="V29" s="2">
        <v>0</v>
      </c>
      <c r="W29" s="2">
        <v>1</v>
      </c>
      <c r="X29" s="2">
        <v>1</v>
      </c>
      <c r="Y29" s="2">
        <v>0</v>
      </c>
      <c r="Z29" s="2">
        <v>18</v>
      </c>
      <c r="AA29" s="2">
        <v>46</v>
      </c>
      <c r="AB29" s="2">
        <v>26</v>
      </c>
      <c r="AC29" s="2">
        <v>13</v>
      </c>
      <c r="AD29" s="2">
        <v>7</v>
      </c>
      <c r="AE29" s="2">
        <v>46</v>
      </c>
      <c r="AF29" s="2">
        <v>12</v>
      </c>
      <c r="AG29" s="2">
        <v>14</v>
      </c>
      <c r="AH29" s="2">
        <v>12</v>
      </c>
      <c r="AI29" s="2">
        <v>8</v>
      </c>
      <c r="AJ29" s="2">
        <v>46</v>
      </c>
      <c r="AK29" s="2">
        <v>22</v>
      </c>
      <c r="AL29" s="2">
        <v>11</v>
      </c>
      <c r="AM29" s="2">
        <v>3</v>
      </c>
      <c r="AN29" s="2">
        <v>1</v>
      </c>
      <c r="AO29" s="2">
        <v>4</v>
      </c>
      <c r="AP29" s="2">
        <v>1</v>
      </c>
      <c r="AQ29" s="2">
        <v>4</v>
      </c>
      <c r="AR29" s="2">
        <v>46</v>
      </c>
      <c r="AS29" s="2">
        <v>9</v>
      </c>
      <c r="AT29" s="2">
        <v>18</v>
      </c>
      <c r="AU29" s="2">
        <v>7</v>
      </c>
      <c r="AV29" s="2">
        <v>0</v>
      </c>
      <c r="AW29" s="2">
        <v>0</v>
      </c>
      <c r="AX29" s="2">
        <v>2</v>
      </c>
      <c r="AY29" s="2">
        <v>0</v>
      </c>
      <c r="AZ29" s="2">
        <v>1</v>
      </c>
      <c r="BA29" s="2">
        <v>10</v>
      </c>
      <c r="BB29" s="2">
        <v>0</v>
      </c>
      <c r="BC29" s="2">
        <v>0</v>
      </c>
      <c r="BD29" s="2">
        <v>0</v>
      </c>
    </row>
    <row r="30" spans="1:56" s="42" customFormat="1" x14ac:dyDescent="0.2">
      <c r="A30" s="80"/>
      <c r="B30" s="41">
        <v>38</v>
      </c>
      <c r="C30" s="41" t="s">
        <v>0</v>
      </c>
      <c r="D30" s="41" t="s">
        <v>0</v>
      </c>
      <c r="E30" s="41">
        <v>38</v>
      </c>
      <c r="F30" s="41" t="s">
        <v>0</v>
      </c>
      <c r="G30" s="41" t="s">
        <v>0</v>
      </c>
      <c r="H30" s="41" t="s">
        <v>0</v>
      </c>
      <c r="I30" s="41" t="s">
        <v>0</v>
      </c>
      <c r="J30" s="41" t="s">
        <v>0</v>
      </c>
      <c r="K30" s="41">
        <v>38</v>
      </c>
      <c r="L30" s="41" t="s">
        <v>0</v>
      </c>
      <c r="M30" s="41" t="s">
        <v>0</v>
      </c>
      <c r="N30" s="41" t="s">
        <v>0</v>
      </c>
      <c r="O30" s="41" t="s">
        <v>0</v>
      </c>
      <c r="P30" s="41">
        <v>38</v>
      </c>
      <c r="Q30" s="41" t="s">
        <v>0</v>
      </c>
      <c r="R30" s="41" t="s">
        <v>0</v>
      </c>
      <c r="S30" s="41" t="s">
        <v>0</v>
      </c>
      <c r="T30" s="41" t="s">
        <v>0</v>
      </c>
      <c r="U30" s="41" t="s">
        <v>0</v>
      </c>
      <c r="V30" s="41" t="s">
        <v>0</v>
      </c>
      <c r="W30" s="41" t="s">
        <v>0</v>
      </c>
      <c r="X30" s="41" t="s">
        <v>0</v>
      </c>
      <c r="Y30" s="41" t="s">
        <v>0</v>
      </c>
      <c r="Z30" s="41" t="s">
        <v>0</v>
      </c>
      <c r="AA30" s="41">
        <v>38</v>
      </c>
      <c r="AB30" s="41" t="s">
        <v>0</v>
      </c>
      <c r="AC30" s="41" t="s">
        <v>0</v>
      </c>
      <c r="AD30" s="41" t="s">
        <v>0</v>
      </c>
      <c r="AE30" s="41">
        <v>38</v>
      </c>
      <c r="AF30" s="41" t="s">
        <v>0</v>
      </c>
      <c r="AG30" s="41" t="s">
        <v>0</v>
      </c>
      <c r="AH30" s="41" t="s">
        <v>0</v>
      </c>
      <c r="AI30" s="41" t="s">
        <v>0</v>
      </c>
      <c r="AJ30" s="41">
        <v>38</v>
      </c>
      <c r="AK30" s="41" t="s">
        <v>0</v>
      </c>
      <c r="AL30" s="41" t="s">
        <v>0</v>
      </c>
      <c r="AM30" s="41" t="s">
        <v>0</v>
      </c>
      <c r="AN30" s="41" t="s">
        <v>0</v>
      </c>
      <c r="AO30" s="41" t="s">
        <v>0</v>
      </c>
      <c r="AP30" s="41" t="s">
        <v>0</v>
      </c>
      <c r="AQ30" s="41" t="s">
        <v>0</v>
      </c>
      <c r="AR30" s="41">
        <v>38</v>
      </c>
      <c r="AS30" s="41" t="s">
        <v>0</v>
      </c>
      <c r="AT30" s="41" t="s">
        <v>0</v>
      </c>
      <c r="AU30" s="41" t="s">
        <v>0</v>
      </c>
      <c r="AV30" s="41" t="s">
        <v>0</v>
      </c>
      <c r="AW30" s="41" t="s">
        <v>0</v>
      </c>
      <c r="AX30" s="41" t="s">
        <v>0</v>
      </c>
      <c r="AY30" s="41" t="s">
        <v>0</v>
      </c>
      <c r="AZ30" s="41" t="s">
        <v>0</v>
      </c>
      <c r="BA30" s="41" t="s">
        <v>0</v>
      </c>
      <c r="BB30" s="41" t="s">
        <v>0</v>
      </c>
      <c r="BC30" s="41" t="s">
        <v>0</v>
      </c>
      <c r="BD30" s="41" t="s">
        <v>0</v>
      </c>
    </row>
    <row r="31" spans="1:56" s="38" customFormat="1" x14ac:dyDescent="0.2">
      <c r="A31" s="75"/>
      <c r="B31" s="7">
        <v>0.02</v>
      </c>
      <c r="C31" s="8">
        <v>0.03</v>
      </c>
      <c r="D31" s="8">
        <v>0.02</v>
      </c>
      <c r="E31" s="7">
        <v>0.02</v>
      </c>
      <c r="F31" s="8">
        <v>0.04</v>
      </c>
      <c r="G31" s="8">
        <v>0.04</v>
      </c>
      <c r="H31" s="8">
        <v>0.01</v>
      </c>
      <c r="I31" s="8">
        <v>0.01</v>
      </c>
      <c r="J31" s="8">
        <v>0.01</v>
      </c>
      <c r="K31" s="7">
        <v>0.02</v>
      </c>
      <c r="L31" s="8">
        <v>0.02</v>
      </c>
      <c r="M31" s="8">
        <v>0.03</v>
      </c>
      <c r="N31" s="8">
        <v>0</v>
      </c>
      <c r="O31" s="9">
        <v>0</v>
      </c>
      <c r="P31" s="7">
        <v>0.02</v>
      </c>
      <c r="Q31" s="8">
        <v>0.01</v>
      </c>
      <c r="R31" s="8">
        <v>0.02</v>
      </c>
      <c r="S31" s="8">
        <v>0.01</v>
      </c>
      <c r="T31" s="8">
        <v>0.03</v>
      </c>
      <c r="U31" s="9">
        <v>0</v>
      </c>
      <c r="V31" s="9">
        <v>0</v>
      </c>
      <c r="W31" s="8">
        <v>0.02</v>
      </c>
      <c r="X31" s="8">
        <v>0.05</v>
      </c>
      <c r="Y31" s="9">
        <v>0</v>
      </c>
      <c r="Z31" s="8">
        <v>0.08</v>
      </c>
      <c r="AA31" s="7">
        <v>0.02</v>
      </c>
      <c r="AB31" s="8">
        <v>0.03</v>
      </c>
      <c r="AC31" s="8">
        <v>0.01</v>
      </c>
      <c r="AD31" s="8">
        <v>0.04</v>
      </c>
      <c r="AE31" s="7">
        <v>0.02</v>
      </c>
      <c r="AF31" s="8">
        <v>0.02</v>
      </c>
      <c r="AG31" s="8">
        <v>0.02</v>
      </c>
      <c r="AH31" s="8">
        <v>0.03</v>
      </c>
      <c r="AI31" s="8">
        <v>0.04</v>
      </c>
      <c r="AJ31" s="7">
        <v>0.02</v>
      </c>
      <c r="AK31" s="8">
        <v>0.05</v>
      </c>
      <c r="AL31" s="8">
        <v>0.04</v>
      </c>
      <c r="AM31" s="8">
        <v>0.01</v>
      </c>
      <c r="AN31" s="8">
        <v>0.01</v>
      </c>
      <c r="AO31" s="8">
        <v>0.02</v>
      </c>
      <c r="AP31" s="8">
        <v>0</v>
      </c>
      <c r="AQ31" s="8">
        <v>0.01</v>
      </c>
      <c r="AR31" s="7">
        <v>0.02</v>
      </c>
      <c r="AS31" s="8">
        <v>0.01</v>
      </c>
      <c r="AT31" s="8">
        <v>0.03</v>
      </c>
      <c r="AU31" s="8">
        <v>0.05</v>
      </c>
      <c r="AV31" s="9">
        <v>0</v>
      </c>
      <c r="AW31" s="9">
        <v>0</v>
      </c>
      <c r="AX31" s="8">
        <v>0.05</v>
      </c>
      <c r="AY31" s="8">
        <v>0.01</v>
      </c>
      <c r="AZ31" s="8">
        <v>0.05</v>
      </c>
      <c r="BA31" s="8">
        <v>0.06</v>
      </c>
      <c r="BB31" s="9">
        <v>0</v>
      </c>
      <c r="BC31" s="9">
        <v>0</v>
      </c>
      <c r="BD31" s="9">
        <v>0</v>
      </c>
    </row>
    <row r="32" spans="1:56" s="42" customFormat="1" x14ac:dyDescent="0.2">
      <c r="A32" s="75" t="s">
        <v>64</v>
      </c>
      <c r="B32" s="41">
        <v>99</v>
      </c>
      <c r="C32" s="41">
        <v>45</v>
      </c>
      <c r="D32" s="41">
        <v>54</v>
      </c>
      <c r="E32" s="41">
        <v>99</v>
      </c>
      <c r="F32" s="41">
        <v>30</v>
      </c>
      <c r="G32" s="41">
        <v>24</v>
      </c>
      <c r="H32" s="41">
        <v>18</v>
      </c>
      <c r="I32" s="41">
        <v>11</v>
      </c>
      <c r="J32" s="41">
        <v>16</v>
      </c>
      <c r="K32" s="41">
        <v>99</v>
      </c>
      <c r="L32" s="41">
        <v>90</v>
      </c>
      <c r="M32" s="41">
        <v>4</v>
      </c>
      <c r="N32" s="41">
        <v>5</v>
      </c>
      <c r="O32" s="41">
        <v>0</v>
      </c>
      <c r="P32" s="41">
        <v>99</v>
      </c>
      <c r="Q32" s="41">
        <v>28</v>
      </c>
      <c r="R32" s="41">
        <v>40</v>
      </c>
      <c r="S32" s="41">
        <v>9</v>
      </c>
      <c r="T32" s="41">
        <v>4</v>
      </c>
      <c r="U32" s="41">
        <v>1</v>
      </c>
      <c r="V32" s="41">
        <v>0</v>
      </c>
      <c r="W32" s="41">
        <v>3</v>
      </c>
      <c r="X32" s="41">
        <v>1</v>
      </c>
      <c r="Y32" s="41">
        <v>0</v>
      </c>
      <c r="Z32" s="41">
        <v>13</v>
      </c>
      <c r="AA32" s="41">
        <v>99</v>
      </c>
      <c r="AB32" s="41">
        <v>47</v>
      </c>
      <c r="AC32" s="41">
        <v>44</v>
      </c>
      <c r="AD32" s="41">
        <v>7</v>
      </c>
      <c r="AE32" s="41">
        <v>99</v>
      </c>
      <c r="AF32" s="41">
        <v>23</v>
      </c>
      <c r="AG32" s="41">
        <v>31</v>
      </c>
      <c r="AH32" s="41">
        <v>33</v>
      </c>
      <c r="AI32" s="41">
        <v>11</v>
      </c>
      <c r="AJ32" s="41">
        <v>99</v>
      </c>
      <c r="AK32" s="41">
        <v>31</v>
      </c>
      <c r="AL32" s="41">
        <v>6</v>
      </c>
      <c r="AM32" s="41">
        <v>17</v>
      </c>
      <c r="AN32" s="41">
        <v>5</v>
      </c>
      <c r="AO32" s="41">
        <v>7</v>
      </c>
      <c r="AP32" s="41">
        <v>11</v>
      </c>
      <c r="AQ32" s="41">
        <v>20</v>
      </c>
      <c r="AR32" s="41">
        <v>99</v>
      </c>
      <c r="AS32" s="41">
        <v>31</v>
      </c>
      <c r="AT32" s="41">
        <v>42</v>
      </c>
      <c r="AU32" s="41">
        <v>9</v>
      </c>
      <c r="AV32" s="41">
        <v>1</v>
      </c>
      <c r="AW32" s="41">
        <v>1</v>
      </c>
      <c r="AX32" s="41">
        <v>2</v>
      </c>
      <c r="AY32" s="41">
        <v>2</v>
      </c>
      <c r="AZ32" s="41">
        <v>1</v>
      </c>
      <c r="BA32" s="41">
        <v>9</v>
      </c>
      <c r="BB32" s="41">
        <v>0</v>
      </c>
      <c r="BC32" s="41">
        <v>0</v>
      </c>
      <c r="BD32" s="41">
        <v>0</v>
      </c>
    </row>
    <row r="33" spans="1:56" x14ac:dyDescent="0.2">
      <c r="A33" s="80"/>
      <c r="B33" s="2">
        <v>99</v>
      </c>
      <c r="C33" s="3" t="s">
        <v>0</v>
      </c>
      <c r="D33" s="3" t="s">
        <v>0</v>
      </c>
      <c r="E33" s="2">
        <v>99</v>
      </c>
      <c r="F33" s="3" t="s">
        <v>0</v>
      </c>
      <c r="G33" s="3" t="s">
        <v>0</v>
      </c>
      <c r="H33" s="3" t="s">
        <v>0</v>
      </c>
      <c r="I33" s="3" t="s">
        <v>0</v>
      </c>
      <c r="J33" s="3" t="s">
        <v>0</v>
      </c>
      <c r="K33" s="2">
        <v>99</v>
      </c>
      <c r="L33" s="3" t="s">
        <v>0</v>
      </c>
      <c r="M33" s="3" t="s">
        <v>0</v>
      </c>
      <c r="N33" s="3" t="s">
        <v>0</v>
      </c>
      <c r="O33" s="3" t="s">
        <v>0</v>
      </c>
      <c r="P33" s="2">
        <v>99</v>
      </c>
      <c r="Q33" s="3" t="s">
        <v>0</v>
      </c>
      <c r="R33" s="3" t="s">
        <v>0</v>
      </c>
      <c r="S33" s="3" t="s">
        <v>0</v>
      </c>
      <c r="T33" s="3" t="s">
        <v>0</v>
      </c>
      <c r="U33" s="3" t="s">
        <v>0</v>
      </c>
      <c r="V33" s="3" t="s">
        <v>0</v>
      </c>
      <c r="W33" s="3" t="s">
        <v>0</v>
      </c>
      <c r="X33" s="3" t="s">
        <v>0</v>
      </c>
      <c r="Y33" s="3" t="s">
        <v>0</v>
      </c>
      <c r="Z33" s="3" t="s">
        <v>0</v>
      </c>
      <c r="AA33" s="2">
        <v>99</v>
      </c>
      <c r="AB33" s="3" t="s">
        <v>0</v>
      </c>
      <c r="AC33" s="3" t="s">
        <v>0</v>
      </c>
      <c r="AD33" s="3" t="s">
        <v>0</v>
      </c>
      <c r="AE33" s="2">
        <v>99</v>
      </c>
      <c r="AF33" s="3" t="s">
        <v>0</v>
      </c>
      <c r="AG33" s="3" t="s">
        <v>0</v>
      </c>
      <c r="AH33" s="3" t="s">
        <v>0</v>
      </c>
      <c r="AI33" s="3" t="s">
        <v>0</v>
      </c>
      <c r="AJ33" s="2">
        <v>99</v>
      </c>
      <c r="AK33" s="3" t="s">
        <v>0</v>
      </c>
      <c r="AL33" s="3" t="s">
        <v>0</v>
      </c>
      <c r="AM33" s="3" t="s">
        <v>0</v>
      </c>
      <c r="AN33" s="3" t="s">
        <v>0</v>
      </c>
      <c r="AO33" s="3" t="s">
        <v>0</v>
      </c>
      <c r="AP33" s="3" t="s">
        <v>0</v>
      </c>
      <c r="AQ33" s="3" t="s">
        <v>0</v>
      </c>
      <c r="AR33" s="2">
        <v>99</v>
      </c>
      <c r="AS33" s="3" t="s">
        <v>0</v>
      </c>
      <c r="AT33" s="3" t="s">
        <v>0</v>
      </c>
      <c r="AU33" s="3" t="s">
        <v>0</v>
      </c>
      <c r="AV33" s="3" t="s">
        <v>0</v>
      </c>
      <c r="AW33" s="3" t="s">
        <v>0</v>
      </c>
      <c r="AX33" s="3" t="s">
        <v>0</v>
      </c>
      <c r="AY33" s="3" t="s">
        <v>0</v>
      </c>
      <c r="AZ33" s="3" t="s">
        <v>0</v>
      </c>
      <c r="BA33" s="3" t="s">
        <v>0</v>
      </c>
      <c r="BB33" s="3" t="s">
        <v>0</v>
      </c>
      <c r="BC33" s="3" t="s">
        <v>0</v>
      </c>
      <c r="BD33" s="3" t="s">
        <v>0</v>
      </c>
    </row>
    <row r="34" spans="1:56" x14ac:dyDescent="0.2">
      <c r="A34" s="75"/>
      <c r="B34" s="7">
        <v>0.05</v>
      </c>
      <c r="C34" s="8">
        <v>0.05</v>
      </c>
      <c r="D34" s="8">
        <v>0.05</v>
      </c>
      <c r="E34" s="7">
        <v>0.05</v>
      </c>
      <c r="F34" s="8">
        <v>0.05</v>
      </c>
      <c r="G34" s="8">
        <v>0.08</v>
      </c>
      <c r="H34" s="8">
        <v>0.05</v>
      </c>
      <c r="I34" s="8">
        <v>0.04</v>
      </c>
      <c r="J34" s="8">
        <v>0.04</v>
      </c>
      <c r="K34" s="7">
        <v>0.05</v>
      </c>
      <c r="L34" s="8">
        <v>0.05</v>
      </c>
      <c r="M34" s="8">
        <v>0.02</v>
      </c>
      <c r="N34" s="8">
        <v>0.05</v>
      </c>
      <c r="O34" s="8">
        <v>0</v>
      </c>
      <c r="P34" s="7">
        <v>0.05</v>
      </c>
      <c r="Q34" s="8">
        <v>0.04</v>
      </c>
      <c r="R34" s="8">
        <v>0.06</v>
      </c>
      <c r="S34" s="8">
        <v>0.1</v>
      </c>
      <c r="T34" s="8">
        <v>0.05</v>
      </c>
      <c r="U34" s="8">
        <v>0.02</v>
      </c>
      <c r="V34" s="8">
        <v>0</v>
      </c>
      <c r="W34" s="8">
        <v>0.06</v>
      </c>
      <c r="X34" s="8">
        <v>0.13</v>
      </c>
      <c r="Y34" s="8">
        <v>0</v>
      </c>
      <c r="Z34" s="8">
        <v>0.06</v>
      </c>
      <c r="AA34" s="7">
        <v>0.05</v>
      </c>
      <c r="AB34" s="8">
        <v>0.05</v>
      </c>
      <c r="AC34" s="8">
        <v>0.05</v>
      </c>
      <c r="AD34" s="8">
        <v>0.04</v>
      </c>
      <c r="AE34" s="7">
        <v>0.05</v>
      </c>
      <c r="AF34" s="8">
        <v>0.03</v>
      </c>
      <c r="AG34" s="8">
        <v>0.05</v>
      </c>
      <c r="AH34" s="8">
        <v>0.08</v>
      </c>
      <c r="AI34" s="8">
        <v>0.06</v>
      </c>
      <c r="AJ34" s="7">
        <v>0.05</v>
      </c>
      <c r="AK34" s="8">
        <v>7.0000000000000007E-2</v>
      </c>
      <c r="AL34" s="8">
        <v>0.02</v>
      </c>
      <c r="AM34" s="8">
        <v>7.0000000000000007E-2</v>
      </c>
      <c r="AN34" s="8">
        <v>0.03</v>
      </c>
      <c r="AO34" s="8">
        <v>0.03</v>
      </c>
      <c r="AP34" s="8">
        <v>0.04</v>
      </c>
      <c r="AQ34" s="8">
        <v>0.08</v>
      </c>
      <c r="AR34" s="7">
        <v>0.05</v>
      </c>
      <c r="AS34" s="8">
        <v>0.04</v>
      </c>
      <c r="AT34" s="8">
        <v>0.06</v>
      </c>
      <c r="AU34" s="8">
        <v>7.0000000000000007E-2</v>
      </c>
      <c r="AV34" s="8">
        <v>0.02</v>
      </c>
      <c r="AW34" s="8">
        <v>0.09</v>
      </c>
      <c r="AX34" s="8">
        <v>0.05</v>
      </c>
      <c r="AY34" s="8">
        <v>0.08</v>
      </c>
      <c r="AZ34" s="8">
        <v>0.13</v>
      </c>
      <c r="BA34" s="8">
        <v>0.06</v>
      </c>
      <c r="BB34" s="8">
        <v>0</v>
      </c>
      <c r="BC34" s="8">
        <v>0</v>
      </c>
      <c r="BD34" s="8">
        <v>0</v>
      </c>
    </row>
    <row r="35" spans="1:56" x14ac:dyDescent="0.2">
      <c r="A35" s="75" t="s">
        <v>65</v>
      </c>
      <c r="B35" s="2">
        <v>151</v>
      </c>
      <c r="C35" s="2">
        <v>67</v>
      </c>
      <c r="D35" s="2">
        <v>84</v>
      </c>
      <c r="E35" s="2">
        <v>151</v>
      </c>
      <c r="F35" s="2">
        <v>44</v>
      </c>
      <c r="G35" s="2">
        <v>34</v>
      </c>
      <c r="H35" s="2">
        <v>28</v>
      </c>
      <c r="I35" s="2">
        <v>16</v>
      </c>
      <c r="J35" s="2">
        <v>29</v>
      </c>
      <c r="K35" s="2">
        <v>151</v>
      </c>
      <c r="L35" s="2">
        <v>137</v>
      </c>
      <c r="M35" s="2">
        <v>8</v>
      </c>
      <c r="N35" s="2">
        <v>7</v>
      </c>
      <c r="O35" s="2">
        <v>0</v>
      </c>
      <c r="P35" s="2">
        <v>151</v>
      </c>
      <c r="Q35" s="2">
        <v>52</v>
      </c>
      <c r="R35" s="2">
        <v>55</v>
      </c>
      <c r="S35" s="2">
        <v>6</v>
      </c>
      <c r="T35" s="2">
        <v>1</v>
      </c>
      <c r="U35" s="2">
        <v>1</v>
      </c>
      <c r="V35" s="2">
        <v>1</v>
      </c>
      <c r="W35" s="2">
        <v>7</v>
      </c>
      <c r="X35" s="2">
        <v>1</v>
      </c>
      <c r="Y35" s="2">
        <v>0</v>
      </c>
      <c r="Z35" s="2">
        <v>26</v>
      </c>
      <c r="AA35" s="2">
        <v>151</v>
      </c>
      <c r="AB35" s="2">
        <v>75</v>
      </c>
      <c r="AC35" s="2">
        <v>70</v>
      </c>
      <c r="AD35" s="2">
        <v>6</v>
      </c>
      <c r="AE35" s="2">
        <v>151</v>
      </c>
      <c r="AF35" s="2">
        <v>62</v>
      </c>
      <c r="AG35" s="2">
        <v>48</v>
      </c>
      <c r="AH35" s="2">
        <v>27</v>
      </c>
      <c r="AI35" s="2">
        <v>14</v>
      </c>
      <c r="AJ35" s="2">
        <v>151</v>
      </c>
      <c r="AK35" s="2">
        <v>41</v>
      </c>
      <c r="AL35" s="2">
        <v>29</v>
      </c>
      <c r="AM35" s="2">
        <v>20</v>
      </c>
      <c r="AN35" s="2">
        <v>13</v>
      </c>
      <c r="AO35" s="2">
        <v>17</v>
      </c>
      <c r="AP35" s="2">
        <v>15</v>
      </c>
      <c r="AQ35" s="2">
        <v>17</v>
      </c>
      <c r="AR35" s="2">
        <v>151</v>
      </c>
      <c r="AS35" s="2">
        <v>65</v>
      </c>
      <c r="AT35" s="2">
        <v>63</v>
      </c>
      <c r="AU35" s="2">
        <v>8</v>
      </c>
      <c r="AV35" s="2">
        <v>1</v>
      </c>
      <c r="AW35" s="2">
        <v>1</v>
      </c>
      <c r="AX35" s="2">
        <v>2</v>
      </c>
      <c r="AY35" s="2">
        <v>5</v>
      </c>
      <c r="AZ35" s="2">
        <v>0</v>
      </c>
      <c r="BA35" s="2">
        <v>5</v>
      </c>
      <c r="BB35" s="2">
        <v>0</v>
      </c>
      <c r="BC35" s="2">
        <v>0</v>
      </c>
      <c r="BD35" s="2">
        <v>0</v>
      </c>
    </row>
    <row r="36" spans="1:56" s="42" customFormat="1" x14ac:dyDescent="0.2">
      <c r="A36" s="80"/>
      <c r="B36" s="41">
        <v>143</v>
      </c>
      <c r="C36" s="41" t="s">
        <v>0</v>
      </c>
      <c r="D36" s="41" t="s">
        <v>0</v>
      </c>
      <c r="E36" s="41">
        <v>143</v>
      </c>
      <c r="F36" s="41" t="s">
        <v>0</v>
      </c>
      <c r="G36" s="41" t="s">
        <v>0</v>
      </c>
      <c r="H36" s="41" t="s">
        <v>0</v>
      </c>
      <c r="I36" s="41" t="s">
        <v>0</v>
      </c>
      <c r="J36" s="41" t="s">
        <v>0</v>
      </c>
      <c r="K36" s="41">
        <v>143</v>
      </c>
      <c r="L36" s="41" t="s">
        <v>0</v>
      </c>
      <c r="M36" s="41" t="s">
        <v>0</v>
      </c>
      <c r="N36" s="41" t="s">
        <v>0</v>
      </c>
      <c r="O36" s="41" t="s">
        <v>0</v>
      </c>
      <c r="P36" s="41">
        <v>143</v>
      </c>
      <c r="Q36" s="41" t="s">
        <v>0</v>
      </c>
      <c r="R36" s="41" t="s">
        <v>0</v>
      </c>
      <c r="S36" s="41" t="s">
        <v>0</v>
      </c>
      <c r="T36" s="41" t="s">
        <v>0</v>
      </c>
      <c r="U36" s="41" t="s">
        <v>0</v>
      </c>
      <c r="V36" s="41" t="s">
        <v>0</v>
      </c>
      <c r="W36" s="41" t="s">
        <v>0</v>
      </c>
      <c r="X36" s="41" t="s">
        <v>0</v>
      </c>
      <c r="Y36" s="41" t="s">
        <v>0</v>
      </c>
      <c r="Z36" s="41" t="s">
        <v>0</v>
      </c>
      <c r="AA36" s="41">
        <v>143</v>
      </c>
      <c r="AB36" s="41" t="s">
        <v>0</v>
      </c>
      <c r="AC36" s="41" t="s">
        <v>0</v>
      </c>
      <c r="AD36" s="41" t="s">
        <v>0</v>
      </c>
      <c r="AE36" s="41">
        <v>143</v>
      </c>
      <c r="AF36" s="41" t="s">
        <v>0</v>
      </c>
      <c r="AG36" s="41" t="s">
        <v>0</v>
      </c>
      <c r="AH36" s="41" t="s">
        <v>0</v>
      </c>
      <c r="AI36" s="41" t="s">
        <v>0</v>
      </c>
      <c r="AJ36" s="41">
        <v>143</v>
      </c>
      <c r="AK36" s="41" t="s">
        <v>0</v>
      </c>
      <c r="AL36" s="41" t="s">
        <v>0</v>
      </c>
      <c r="AM36" s="41" t="s">
        <v>0</v>
      </c>
      <c r="AN36" s="41" t="s">
        <v>0</v>
      </c>
      <c r="AO36" s="41" t="s">
        <v>0</v>
      </c>
      <c r="AP36" s="41" t="s">
        <v>0</v>
      </c>
      <c r="AQ36" s="41" t="s">
        <v>0</v>
      </c>
      <c r="AR36" s="41">
        <v>143</v>
      </c>
      <c r="AS36" s="41" t="s">
        <v>0</v>
      </c>
      <c r="AT36" s="41" t="s">
        <v>0</v>
      </c>
      <c r="AU36" s="41" t="s">
        <v>0</v>
      </c>
      <c r="AV36" s="41" t="s">
        <v>0</v>
      </c>
      <c r="AW36" s="41" t="s">
        <v>0</v>
      </c>
      <c r="AX36" s="41" t="s">
        <v>0</v>
      </c>
      <c r="AY36" s="41" t="s">
        <v>0</v>
      </c>
      <c r="AZ36" s="41" t="s">
        <v>0</v>
      </c>
      <c r="BA36" s="41" t="s">
        <v>0</v>
      </c>
      <c r="BB36" s="41" t="s">
        <v>0</v>
      </c>
      <c r="BC36" s="41" t="s">
        <v>0</v>
      </c>
      <c r="BD36" s="41" t="s">
        <v>0</v>
      </c>
    </row>
    <row r="37" spans="1:56" s="38" customFormat="1" x14ac:dyDescent="0.2">
      <c r="A37" s="75"/>
      <c r="B37" s="7">
        <v>0.08</v>
      </c>
      <c r="C37" s="8">
        <v>7.0000000000000007E-2</v>
      </c>
      <c r="D37" s="8">
        <v>0.08</v>
      </c>
      <c r="E37" s="7">
        <v>0.08</v>
      </c>
      <c r="F37" s="8">
        <v>0.08</v>
      </c>
      <c r="G37" s="8">
        <v>0.11</v>
      </c>
      <c r="H37" s="8">
        <v>0.08</v>
      </c>
      <c r="I37" s="8">
        <v>0.06</v>
      </c>
      <c r="J37" s="8">
        <v>7.0000000000000007E-2</v>
      </c>
      <c r="K37" s="7">
        <v>0.08</v>
      </c>
      <c r="L37" s="8">
        <v>0.08</v>
      </c>
      <c r="M37" s="8">
        <v>0.05</v>
      </c>
      <c r="N37" s="8">
        <v>7.0000000000000007E-2</v>
      </c>
      <c r="O37" s="9">
        <v>0</v>
      </c>
      <c r="P37" s="7">
        <v>0.08</v>
      </c>
      <c r="Q37" s="8">
        <v>0.08</v>
      </c>
      <c r="R37" s="8">
        <v>0.08</v>
      </c>
      <c r="S37" s="8">
        <v>7.0000000000000007E-2</v>
      </c>
      <c r="T37" s="8">
        <v>0.02</v>
      </c>
      <c r="U37" s="8">
        <v>0.03</v>
      </c>
      <c r="V37" s="8">
        <v>0.13</v>
      </c>
      <c r="W37" s="8">
        <v>0.17</v>
      </c>
      <c r="X37" s="8">
        <v>0.09</v>
      </c>
      <c r="Y37" s="9">
        <v>0</v>
      </c>
      <c r="Z37" s="8">
        <v>0.12</v>
      </c>
      <c r="AA37" s="7">
        <v>0.08</v>
      </c>
      <c r="AB37" s="8">
        <v>0.09</v>
      </c>
      <c r="AC37" s="8">
        <v>0.08</v>
      </c>
      <c r="AD37" s="8">
        <v>0.04</v>
      </c>
      <c r="AE37" s="7">
        <v>0.08</v>
      </c>
      <c r="AF37" s="8">
        <v>0.09</v>
      </c>
      <c r="AG37" s="8">
        <v>7.0000000000000007E-2</v>
      </c>
      <c r="AH37" s="8">
        <v>0.06</v>
      </c>
      <c r="AI37" s="8">
        <v>0.08</v>
      </c>
      <c r="AJ37" s="7">
        <v>0.08</v>
      </c>
      <c r="AK37" s="8">
        <v>0.09</v>
      </c>
      <c r="AL37" s="8">
        <v>0.11</v>
      </c>
      <c r="AM37" s="8">
        <v>7.0000000000000007E-2</v>
      </c>
      <c r="AN37" s="8">
        <v>0.06</v>
      </c>
      <c r="AO37" s="8">
        <v>7.0000000000000007E-2</v>
      </c>
      <c r="AP37" s="8">
        <v>0.06</v>
      </c>
      <c r="AQ37" s="8">
        <v>0.06</v>
      </c>
      <c r="AR37" s="7">
        <v>0.08</v>
      </c>
      <c r="AS37" s="8">
        <v>0.09</v>
      </c>
      <c r="AT37" s="8">
        <v>0.09</v>
      </c>
      <c r="AU37" s="8">
        <v>0.06</v>
      </c>
      <c r="AV37" s="8">
        <v>0.03</v>
      </c>
      <c r="AW37" s="8">
        <v>0.08</v>
      </c>
      <c r="AX37" s="8">
        <v>7.0000000000000007E-2</v>
      </c>
      <c r="AY37" s="8">
        <v>0.16</v>
      </c>
      <c r="AZ37" s="8">
        <v>0.03</v>
      </c>
      <c r="BA37" s="8">
        <v>0.03</v>
      </c>
      <c r="BB37" s="8">
        <v>0.06</v>
      </c>
      <c r="BC37" s="9">
        <v>0</v>
      </c>
      <c r="BD37" s="9">
        <v>0</v>
      </c>
    </row>
    <row r="38" spans="1:56" s="42" customFormat="1" x14ac:dyDescent="0.2">
      <c r="A38" s="75" t="s">
        <v>66</v>
      </c>
      <c r="B38" s="41">
        <v>1417</v>
      </c>
      <c r="C38" s="41">
        <v>705</v>
      </c>
      <c r="D38" s="41">
        <v>712</v>
      </c>
      <c r="E38" s="41">
        <v>1417</v>
      </c>
      <c r="F38" s="41">
        <v>392</v>
      </c>
      <c r="G38" s="41">
        <v>188</v>
      </c>
      <c r="H38" s="41">
        <v>263</v>
      </c>
      <c r="I38" s="41">
        <v>212</v>
      </c>
      <c r="J38" s="41">
        <v>363</v>
      </c>
      <c r="K38" s="41">
        <v>1417</v>
      </c>
      <c r="L38" s="41">
        <v>1210</v>
      </c>
      <c r="M38" s="41">
        <v>132</v>
      </c>
      <c r="N38" s="41">
        <v>75</v>
      </c>
      <c r="O38" s="41">
        <v>0</v>
      </c>
      <c r="P38" s="41">
        <v>1417</v>
      </c>
      <c r="Q38" s="41">
        <v>536</v>
      </c>
      <c r="R38" s="41">
        <v>570</v>
      </c>
      <c r="S38" s="41">
        <v>66</v>
      </c>
      <c r="T38" s="41">
        <v>63</v>
      </c>
      <c r="U38" s="41">
        <v>45</v>
      </c>
      <c r="V38" s="41">
        <v>5</v>
      </c>
      <c r="W38" s="41">
        <v>28</v>
      </c>
      <c r="X38" s="41">
        <v>4</v>
      </c>
      <c r="Y38" s="41">
        <v>2</v>
      </c>
      <c r="Z38" s="41">
        <v>98</v>
      </c>
      <c r="AA38" s="41">
        <v>1417</v>
      </c>
      <c r="AB38" s="41">
        <v>648</v>
      </c>
      <c r="AC38" s="41">
        <v>723</v>
      </c>
      <c r="AD38" s="41">
        <v>46</v>
      </c>
      <c r="AE38" s="41">
        <v>1417</v>
      </c>
      <c r="AF38" s="41">
        <v>546</v>
      </c>
      <c r="AG38" s="41">
        <v>525</v>
      </c>
      <c r="AH38" s="41">
        <v>272</v>
      </c>
      <c r="AI38" s="41">
        <v>73</v>
      </c>
      <c r="AJ38" s="41">
        <v>1417</v>
      </c>
      <c r="AK38" s="41">
        <v>330</v>
      </c>
      <c r="AL38" s="41">
        <v>155</v>
      </c>
      <c r="AM38" s="41">
        <v>206</v>
      </c>
      <c r="AN38" s="41">
        <v>160</v>
      </c>
      <c r="AO38" s="41">
        <v>190</v>
      </c>
      <c r="AP38" s="41">
        <v>192</v>
      </c>
      <c r="AQ38" s="41">
        <v>184</v>
      </c>
      <c r="AR38" s="41">
        <v>1417</v>
      </c>
      <c r="AS38" s="41">
        <v>618</v>
      </c>
      <c r="AT38" s="41">
        <v>559</v>
      </c>
      <c r="AU38" s="41">
        <v>101</v>
      </c>
      <c r="AV38" s="41">
        <v>50</v>
      </c>
      <c r="AW38" s="41">
        <v>7</v>
      </c>
      <c r="AX38" s="41">
        <v>22</v>
      </c>
      <c r="AY38" s="41">
        <v>21</v>
      </c>
      <c r="AZ38" s="41">
        <v>7</v>
      </c>
      <c r="BA38" s="41">
        <v>18</v>
      </c>
      <c r="BB38" s="41">
        <v>2</v>
      </c>
      <c r="BC38" s="41">
        <v>11</v>
      </c>
      <c r="BD38" s="41">
        <v>0</v>
      </c>
    </row>
    <row r="39" spans="1:56" x14ac:dyDescent="0.2">
      <c r="A39" s="80"/>
      <c r="B39" s="2">
        <v>1458</v>
      </c>
      <c r="C39" s="3" t="s">
        <v>0</v>
      </c>
      <c r="D39" s="3" t="s">
        <v>0</v>
      </c>
      <c r="E39" s="2">
        <v>1458</v>
      </c>
      <c r="F39" s="3" t="s">
        <v>0</v>
      </c>
      <c r="G39" s="3" t="s">
        <v>0</v>
      </c>
      <c r="H39" s="3" t="s">
        <v>0</v>
      </c>
      <c r="I39" s="3" t="s">
        <v>0</v>
      </c>
      <c r="J39" s="3" t="s">
        <v>0</v>
      </c>
      <c r="K39" s="2">
        <v>1458</v>
      </c>
      <c r="L39" s="3" t="s">
        <v>0</v>
      </c>
      <c r="M39" s="3" t="s">
        <v>0</v>
      </c>
      <c r="N39" s="3" t="s">
        <v>0</v>
      </c>
      <c r="O39" s="3" t="s">
        <v>0</v>
      </c>
      <c r="P39" s="2">
        <v>1458</v>
      </c>
      <c r="Q39" s="3" t="s">
        <v>0</v>
      </c>
      <c r="R39" s="3" t="s">
        <v>0</v>
      </c>
      <c r="S39" s="3" t="s">
        <v>0</v>
      </c>
      <c r="T39" s="3" t="s">
        <v>0</v>
      </c>
      <c r="U39" s="3" t="s">
        <v>0</v>
      </c>
      <c r="V39" s="3" t="s">
        <v>0</v>
      </c>
      <c r="W39" s="3" t="s">
        <v>0</v>
      </c>
      <c r="X39" s="3" t="s">
        <v>0</v>
      </c>
      <c r="Y39" s="3" t="s">
        <v>0</v>
      </c>
      <c r="Z39" s="3" t="s">
        <v>0</v>
      </c>
      <c r="AA39" s="2">
        <v>1458</v>
      </c>
      <c r="AB39" s="3" t="s">
        <v>0</v>
      </c>
      <c r="AC39" s="3" t="s">
        <v>0</v>
      </c>
      <c r="AD39" s="3" t="s">
        <v>0</v>
      </c>
      <c r="AE39" s="2">
        <v>1458</v>
      </c>
      <c r="AF39" s="3" t="s">
        <v>0</v>
      </c>
      <c r="AG39" s="3" t="s">
        <v>0</v>
      </c>
      <c r="AH39" s="3" t="s">
        <v>0</v>
      </c>
      <c r="AI39" s="3" t="s">
        <v>0</v>
      </c>
      <c r="AJ39" s="2">
        <v>1458</v>
      </c>
      <c r="AK39" s="3" t="s">
        <v>0</v>
      </c>
      <c r="AL39" s="3" t="s">
        <v>0</v>
      </c>
      <c r="AM39" s="3" t="s">
        <v>0</v>
      </c>
      <c r="AN39" s="3" t="s">
        <v>0</v>
      </c>
      <c r="AO39" s="3" t="s">
        <v>0</v>
      </c>
      <c r="AP39" s="3" t="s">
        <v>0</v>
      </c>
      <c r="AQ39" s="3" t="s">
        <v>0</v>
      </c>
      <c r="AR39" s="2">
        <v>1458</v>
      </c>
      <c r="AS39" s="3" t="s">
        <v>0</v>
      </c>
      <c r="AT39" s="3" t="s">
        <v>0</v>
      </c>
      <c r="AU39" s="3" t="s">
        <v>0</v>
      </c>
      <c r="AV39" s="3" t="s">
        <v>0</v>
      </c>
      <c r="AW39" s="3" t="s">
        <v>0</v>
      </c>
      <c r="AX39" s="3" t="s">
        <v>0</v>
      </c>
      <c r="AY39" s="3" t="s">
        <v>0</v>
      </c>
      <c r="AZ39" s="3" t="s">
        <v>0</v>
      </c>
      <c r="BA39" s="3" t="s">
        <v>0</v>
      </c>
      <c r="BB39" s="3" t="s">
        <v>0</v>
      </c>
      <c r="BC39" s="3" t="s">
        <v>0</v>
      </c>
      <c r="BD39" s="3" t="s">
        <v>0</v>
      </c>
    </row>
    <row r="40" spans="1:56" x14ac:dyDescent="0.2">
      <c r="A40" s="75"/>
      <c r="B40" s="7">
        <v>0.72</v>
      </c>
      <c r="C40" s="8">
        <v>0.74</v>
      </c>
      <c r="D40" s="8">
        <v>0.71</v>
      </c>
      <c r="E40" s="7">
        <v>0.72</v>
      </c>
      <c r="F40" s="8">
        <v>0.7</v>
      </c>
      <c r="G40" s="8">
        <v>0.6</v>
      </c>
      <c r="H40" s="8">
        <v>0.76</v>
      </c>
      <c r="I40" s="8">
        <v>0.75</v>
      </c>
      <c r="J40" s="8">
        <v>0.8</v>
      </c>
      <c r="K40" s="7">
        <v>0.72</v>
      </c>
      <c r="L40" s="8">
        <v>0.72</v>
      </c>
      <c r="M40" s="8">
        <v>0.78</v>
      </c>
      <c r="N40" s="8">
        <v>0.77</v>
      </c>
      <c r="O40" s="8">
        <v>0</v>
      </c>
      <c r="P40" s="7">
        <v>0.72</v>
      </c>
      <c r="Q40" s="8">
        <v>0.83</v>
      </c>
      <c r="R40" s="8">
        <v>0.79</v>
      </c>
      <c r="S40" s="8">
        <v>0.77</v>
      </c>
      <c r="T40" s="8">
        <v>0.81</v>
      </c>
      <c r="U40" s="8">
        <v>0.92</v>
      </c>
      <c r="V40" s="8">
        <v>0.8</v>
      </c>
      <c r="W40" s="8">
        <v>0.67</v>
      </c>
      <c r="X40" s="8">
        <v>0.32</v>
      </c>
      <c r="Y40" s="8">
        <v>0.02</v>
      </c>
      <c r="Z40" s="8">
        <v>0.46</v>
      </c>
      <c r="AA40" s="7">
        <v>0.72</v>
      </c>
      <c r="AB40" s="8">
        <v>0.75</v>
      </c>
      <c r="AC40" s="8">
        <v>0.78</v>
      </c>
      <c r="AD40" s="8">
        <v>0.28000000000000003</v>
      </c>
      <c r="AE40" s="7">
        <v>0.72</v>
      </c>
      <c r="AF40" s="8">
        <v>0.79</v>
      </c>
      <c r="AG40" s="8">
        <v>0.81</v>
      </c>
      <c r="AH40" s="8">
        <v>0.63</v>
      </c>
      <c r="AI40" s="8">
        <v>0.41</v>
      </c>
      <c r="AJ40" s="7">
        <v>0.72</v>
      </c>
      <c r="AK40" s="8">
        <v>0.7</v>
      </c>
      <c r="AL40" s="8">
        <v>0.6</v>
      </c>
      <c r="AM40" s="8">
        <v>0.78</v>
      </c>
      <c r="AN40" s="8">
        <v>0.75</v>
      </c>
      <c r="AO40" s="8">
        <v>0.83</v>
      </c>
      <c r="AP40" s="8">
        <v>0.77</v>
      </c>
      <c r="AQ40" s="8">
        <v>0.68</v>
      </c>
      <c r="AR40" s="7">
        <v>0.72</v>
      </c>
      <c r="AS40" s="8">
        <v>0.81</v>
      </c>
      <c r="AT40" s="8">
        <v>0.78</v>
      </c>
      <c r="AU40" s="8">
        <v>0.76</v>
      </c>
      <c r="AV40" s="8">
        <v>0.92</v>
      </c>
      <c r="AW40" s="8">
        <v>0.74</v>
      </c>
      <c r="AX40" s="8">
        <v>0.67</v>
      </c>
      <c r="AY40" s="8">
        <v>0.73</v>
      </c>
      <c r="AZ40" s="8">
        <v>0.6</v>
      </c>
      <c r="BA40" s="8">
        <v>0.11</v>
      </c>
      <c r="BB40" s="8">
        <v>0.31</v>
      </c>
      <c r="BC40" s="8">
        <v>0.32</v>
      </c>
      <c r="BD40" s="8">
        <v>0</v>
      </c>
    </row>
    <row r="41" spans="1:56" x14ac:dyDescent="0.2">
      <c r="A41" s="75" t="s">
        <v>67</v>
      </c>
      <c r="B41" s="2">
        <v>18</v>
      </c>
      <c r="C41" s="2">
        <v>9</v>
      </c>
      <c r="D41" s="2">
        <v>9</v>
      </c>
      <c r="E41" s="2">
        <v>18</v>
      </c>
      <c r="F41" s="2">
        <v>4</v>
      </c>
      <c r="G41" s="2">
        <v>5</v>
      </c>
      <c r="H41" s="2">
        <v>5</v>
      </c>
      <c r="I41" s="2">
        <v>3</v>
      </c>
      <c r="J41" s="2">
        <v>2</v>
      </c>
      <c r="K41" s="2">
        <v>18</v>
      </c>
      <c r="L41" s="2">
        <v>14</v>
      </c>
      <c r="M41" s="2">
        <v>4</v>
      </c>
      <c r="N41" s="2">
        <v>0</v>
      </c>
      <c r="O41" s="2">
        <v>0</v>
      </c>
      <c r="P41" s="2">
        <v>18</v>
      </c>
      <c r="Q41" s="2">
        <v>0</v>
      </c>
      <c r="R41" s="2">
        <v>5</v>
      </c>
      <c r="S41" s="2">
        <v>0</v>
      </c>
      <c r="T41" s="2">
        <v>0</v>
      </c>
      <c r="U41" s="2">
        <v>0</v>
      </c>
      <c r="V41" s="2">
        <v>0</v>
      </c>
      <c r="W41" s="2">
        <v>1</v>
      </c>
      <c r="X41" s="2">
        <v>0</v>
      </c>
      <c r="Y41" s="2">
        <v>12</v>
      </c>
      <c r="Z41" s="2">
        <v>0</v>
      </c>
      <c r="AA41" s="2">
        <v>18</v>
      </c>
      <c r="AB41" s="2">
        <v>0</v>
      </c>
      <c r="AC41" s="2">
        <v>0</v>
      </c>
      <c r="AD41" s="2">
        <v>18</v>
      </c>
      <c r="AE41" s="2">
        <v>18</v>
      </c>
      <c r="AF41" s="2">
        <v>1</v>
      </c>
      <c r="AG41" s="2">
        <v>10</v>
      </c>
      <c r="AH41" s="2">
        <v>6</v>
      </c>
      <c r="AI41" s="2">
        <v>1</v>
      </c>
      <c r="AJ41" s="2">
        <v>18</v>
      </c>
      <c r="AK41" s="2">
        <v>5</v>
      </c>
      <c r="AL41" s="2">
        <v>0</v>
      </c>
      <c r="AM41" s="2">
        <v>4</v>
      </c>
      <c r="AN41" s="2">
        <v>2</v>
      </c>
      <c r="AO41" s="2">
        <v>1</v>
      </c>
      <c r="AP41" s="2">
        <v>2</v>
      </c>
      <c r="AQ41" s="2">
        <v>4</v>
      </c>
      <c r="AR41" s="2">
        <v>18</v>
      </c>
      <c r="AS41" s="2">
        <v>0</v>
      </c>
      <c r="AT41" s="2">
        <v>0</v>
      </c>
      <c r="AU41" s="2">
        <v>0</v>
      </c>
      <c r="AV41" s="2">
        <v>0</v>
      </c>
      <c r="AW41" s="2">
        <v>0</v>
      </c>
      <c r="AX41" s="2">
        <v>0</v>
      </c>
      <c r="AY41" s="2">
        <v>0</v>
      </c>
      <c r="AZ41" s="2">
        <v>0</v>
      </c>
      <c r="BA41" s="2">
        <v>17</v>
      </c>
      <c r="BB41" s="2">
        <v>0</v>
      </c>
      <c r="BC41" s="2">
        <v>1</v>
      </c>
      <c r="BD41" s="2">
        <v>0</v>
      </c>
    </row>
    <row r="42" spans="1:56" s="42" customFormat="1" x14ac:dyDescent="0.2">
      <c r="A42" s="80"/>
      <c r="B42" s="41">
        <v>20</v>
      </c>
      <c r="C42" s="41" t="s">
        <v>0</v>
      </c>
      <c r="D42" s="41" t="s">
        <v>0</v>
      </c>
      <c r="E42" s="41">
        <v>20</v>
      </c>
      <c r="F42" s="41" t="s">
        <v>0</v>
      </c>
      <c r="G42" s="41" t="s">
        <v>0</v>
      </c>
      <c r="H42" s="41" t="s">
        <v>0</v>
      </c>
      <c r="I42" s="41" t="s">
        <v>0</v>
      </c>
      <c r="J42" s="41" t="s">
        <v>0</v>
      </c>
      <c r="K42" s="41">
        <v>20</v>
      </c>
      <c r="L42" s="41" t="s">
        <v>0</v>
      </c>
      <c r="M42" s="41" t="s">
        <v>0</v>
      </c>
      <c r="N42" s="41" t="s">
        <v>0</v>
      </c>
      <c r="O42" s="41" t="s">
        <v>0</v>
      </c>
      <c r="P42" s="41">
        <v>20</v>
      </c>
      <c r="Q42" s="41" t="s">
        <v>0</v>
      </c>
      <c r="R42" s="41" t="s">
        <v>0</v>
      </c>
      <c r="S42" s="41" t="s">
        <v>0</v>
      </c>
      <c r="T42" s="41" t="s">
        <v>0</v>
      </c>
      <c r="U42" s="41" t="s">
        <v>0</v>
      </c>
      <c r="V42" s="41" t="s">
        <v>0</v>
      </c>
      <c r="W42" s="41" t="s">
        <v>0</v>
      </c>
      <c r="X42" s="41" t="s">
        <v>0</v>
      </c>
      <c r="Y42" s="41" t="s">
        <v>0</v>
      </c>
      <c r="Z42" s="41" t="s">
        <v>0</v>
      </c>
      <c r="AA42" s="41">
        <v>20</v>
      </c>
      <c r="AB42" s="41" t="s">
        <v>0</v>
      </c>
      <c r="AC42" s="41" t="s">
        <v>0</v>
      </c>
      <c r="AD42" s="41" t="s">
        <v>0</v>
      </c>
      <c r="AE42" s="41">
        <v>20</v>
      </c>
      <c r="AF42" s="41" t="s">
        <v>0</v>
      </c>
      <c r="AG42" s="41" t="s">
        <v>0</v>
      </c>
      <c r="AH42" s="41" t="s">
        <v>0</v>
      </c>
      <c r="AI42" s="41" t="s">
        <v>0</v>
      </c>
      <c r="AJ42" s="41">
        <v>20</v>
      </c>
      <c r="AK42" s="41" t="s">
        <v>0</v>
      </c>
      <c r="AL42" s="41" t="s">
        <v>0</v>
      </c>
      <c r="AM42" s="41" t="s">
        <v>0</v>
      </c>
      <c r="AN42" s="41" t="s">
        <v>0</v>
      </c>
      <c r="AO42" s="41" t="s">
        <v>0</v>
      </c>
      <c r="AP42" s="41" t="s">
        <v>0</v>
      </c>
      <c r="AQ42" s="41" t="s">
        <v>0</v>
      </c>
      <c r="AR42" s="41">
        <v>20</v>
      </c>
      <c r="AS42" s="41" t="s">
        <v>0</v>
      </c>
      <c r="AT42" s="41" t="s">
        <v>0</v>
      </c>
      <c r="AU42" s="41" t="s">
        <v>0</v>
      </c>
      <c r="AV42" s="41" t="s">
        <v>0</v>
      </c>
      <c r="AW42" s="41" t="s">
        <v>0</v>
      </c>
      <c r="AX42" s="41" t="s">
        <v>0</v>
      </c>
      <c r="AY42" s="41" t="s">
        <v>0</v>
      </c>
      <c r="AZ42" s="41" t="s">
        <v>0</v>
      </c>
      <c r="BA42" s="41" t="s">
        <v>0</v>
      </c>
      <c r="BB42" s="41" t="s">
        <v>0</v>
      </c>
      <c r="BC42" s="41" t="s">
        <v>0</v>
      </c>
      <c r="BD42" s="41" t="s">
        <v>0</v>
      </c>
    </row>
    <row r="43" spans="1:56" s="38" customFormat="1" x14ac:dyDescent="0.2">
      <c r="A43" s="75"/>
      <c r="B43" s="7">
        <v>0.01</v>
      </c>
      <c r="C43" s="8">
        <v>0.01</v>
      </c>
      <c r="D43" s="8">
        <v>0.01</v>
      </c>
      <c r="E43" s="7">
        <v>0.01</v>
      </c>
      <c r="F43" s="8">
        <v>0.01</v>
      </c>
      <c r="G43" s="8">
        <v>0.01</v>
      </c>
      <c r="H43" s="8">
        <v>0.01</v>
      </c>
      <c r="I43" s="8">
        <v>0.01</v>
      </c>
      <c r="J43" s="8">
        <v>0</v>
      </c>
      <c r="K43" s="7">
        <v>0.01</v>
      </c>
      <c r="L43" s="8">
        <v>0.01</v>
      </c>
      <c r="M43" s="8">
        <v>0.02</v>
      </c>
      <c r="N43" s="9">
        <v>0</v>
      </c>
      <c r="O43" s="9">
        <v>0</v>
      </c>
      <c r="P43" s="7">
        <v>0.01</v>
      </c>
      <c r="Q43" s="9">
        <v>0</v>
      </c>
      <c r="R43" s="8">
        <v>0.01</v>
      </c>
      <c r="S43" s="9">
        <v>0</v>
      </c>
      <c r="T43" s="9">
        <v>0</v>
      </c>
      <c r="U43" s="9">
        <v>0</v>
      </c>
      <c r="V43" s="9">
        <v>0</v>
      </c>
      <c r="W43" s="8">
        <v>0.02</v>
      </c>
      <c r="X43" s="9">
        <v>0</v>
      </c>
      <c r="Y43" s="8">
        <v>0.12</v>
      </c>
      <c r="Z43" s="9">
        <v>0</v>
      </c>
      <c r="AA43" s="7">
        <v>0.01</v>
      </c>
      <c r="AB43" s="9">
        <v>0</v>
      </c>
      <c r="AC43" s="9">
        <v>0</v>
      </c>
      <c r="AD43" s="8">
        <v>0.11</v>
      </c>
      <c r="AE43" s="7">
        <v>0.01</v>
      </c>
      <c r="AF43" s="8">
        <v>0</v>
      </c>
      <c r="AG43" s="8">
        <v>0.02</v>
      </c>
      <c r="AH43" s="8">
        <v>0.01</v>
      </c>
      <c r="AI43" s="8">
        <v>0</v>
      </c>
      <c r="AJ43" s="7">
        <v>0.01</v>
      </c>
      <c r="AK43" s="8">
        <v>0.01</v>
      </c>
      <c r="AL43" s="9">
        <v>0</v>
      </c>
      <c r="AM43" s="8">
        <v>0.01</v>
      </c>
      <c r="AN43" s="8">
        <v>0.01</v>
      </c>
      <c r="AO43" s="8">
        <v>0</v>
      </c>
      <c r="AP43" s="8">
        <v>0.01</v>
      </c>
      <c r="AQ43" s="8">
        <v>0.02</v>
      </c>
      <c r="AR43" s="7">
        <v>0.01</v>
      </c>
      <c r="AS43" s="9">
        <v>0</v>
      </c>
      <c r="AT43" s="9">
        <v>0</v>
      </c>
      <c r="AU43" s="9">
        <v>0</v>
      </c>
      <c r="AV43" s="9">
        <v>0</v>
      </c>
      <c r="AW43" s="9">
        <v>0</v>
      </c>
      <c r="AX43" s="9">
        <v>0</v>
      </c>
      <c r="AY43" s="9">
        <v>0</v>
      </c>
      <c r="AZ43" s="9">
        <v>0</v>
      </c>
      <c r="BA43" s="8">
        <v>0.11</v>
      </c>
      <c r="BB43" s="9">
        <v>0</v>
      </c>
      <c r="BC43" s="8">
        <v>0.04</v>
      </c>
      <c r="BD43" s="9">
        <v>0</v>
      </c>
    </row>
    <row r="45" spans="1:56" ht="12.75" x14ac:dyDescent="0.2">
      <c r="A45" s="47" t="s">
        <v>211</v>
      </c>
    </row>
  </sheetData>
  <mergeCells count="24">
    <mergeCell ref="A1:A2"/>
    <mergeCell ref="B1:D1"/>
    <mergeCell ref="E1:J1"/>
    <mergeCell ref="AE1:AI1"/>
    <mergeCell ref="AJ1:AQ1"/>
    <mergeCell ref="AR1:BD1"/>
    <mergeCell ref="K1:O1"/>
    <mergeCell ref="P1:Z1"/>
    <mergeCell ref="AA1:AD1"/>
    <mergeCell ref="A3:BD3"/>
    <mergeCell ref="A4:BD4"/>
    <mergeCell ref="A5:A7"/>
    <mergeCell ref="A8:A10"/>
    <mergeCell ref="A11:A13"/>
    <mergeCell ref="A14:A16"/>
    <mergeCell ref="A17:A19"/>
    <mergeCell ref="A20:A22"/>
    <mergeCell ref="A23:A25"/>
    <mergeCell ref="A26:A28"/>
    <mergeCell ref="A29:A31"/>
    <mergeCell ref="A32:A34"/>
    <mergeCell ref="A35:A37"/>
    <mergeCell ref="A38:A40"/>
    <mergeCell ref="A41:A43"/>
  </mergeCells>
  <hyperlinks>
    <hyperlink ref="A4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showGridLines="0" workbookViewId="0">
      <pane xSplit="1" ySplit="7" topLeftCell="B8" activePane="bottomRight" state="frozen"/>
      <selection activeCell="C41" sqref="C41"/>
      <selection pane="topRight" activeCell="C41" sqref="C41"/>
      <selection pane="bottomLeft" activeCell="C41" sqref="C41"/>
      <selection pane="bottomRight" activeCell="A24" sqref="A24"/>
    </sheetView>
  </sheetViews>
  <sheetFormatPr defaultRowHeight="12" x14ac:dyDescent="0.2"/>
  <cols>
    <col min="1" max="1" width="40.625" style="4" customWidth="1"/>
    <col min="2" max="6" width="10.625" style="1" customWidth="1"/>
    <col min="7" max="16384" width="9" style="1"/>
  </cols>
  <sheetData>
    <row r="2" spans="1:6" ht="84" x14ac:dyDescent="0.2">
      <c r="A2" s="54"/>
      <c r="B2" s="5" t="s">
        <v>71</v>
      </c>
      <c r="C2" s="5" t="s">
        <v>80</v>
      </c>
      <c r="D2" s="5" t="s">
        <v>84</v>
      </c>
      <c r="E2" s="5" t="s">
        <v>88</v>
      </c>
      <c r="F2" s="5" t="s">
        <v>92</v>
      </c>
    </row>
    <row r="3" spans="1:6" x14ac:dyDescent="0.2">
      <c r="A3" s="76" t="s">
        <v>225</v>
      </c>
      <c r="B3" s="76"/>
      <c r="C3" s="76"/>
      <c r="D3" s="76"/>
      <c r="E3" s="76"/>
      <c r="F3" s="76"/>
    </row>
    <row r="4" spans="1:6" ht="12" customHeight="1" x14ac:dyDescent="0.2">
      <c r="A4" s="44" t="s">
        <v>226</v>
      </c>
      <c r="B4" s="55"/>
      <c r="C4" s="55"/>
      <c r="D4" s="55"/>
      <c r="E4" s="55"/>
      <c r="F4" s="55"/>
    </row>
    <row r="5" spans="1:6" x14ac:dyDescent="0.2">
      <c r="A5" s="78" t="s">
        <v>200</v>
      </c>
      <c r="B5" s="2">
        <v>2013</v>
      </c>
      <c r="C5" s="2">
        <v>2013</v>
      </c>
      <c r="D5" s="2">
        <v>2013</v>
      </c>
      <c r="E5" s="2">
        <v>2013</v>
      </c>
      <c r="F5" s="2">
        <v>2013</v>
      </c>
    </row>
    <row r="6" spans="1:6" s="42" customFormat="1" x14ac:dyDescent="0.2">
      <c r="A6" s="82"/>
      <c r="B6" s="41">
        <v>2013</v>
      </c>
      <c r="C6" s="41">
        <v>2013</v>
      </c>
      <c r="D6" s="41">
        <v>2013</v>
      </c>
      <c r="E6" s="41">
        <v>2013</v>
      </c>
      <c r="F6" s="41">
        <v>2013</v>
      </c>
    </row>
    <row r="7" spans="1:6" s="38" customFormat="1" x14ac:dyDescent="0.2">
      <c r="A7" s="75"/>
      <c r="B7" s="7">
        <v>1</v>
      </c>
      <c r="C7" s="7">
        <v>1</v>
      </c>
      <c r="D7" s="7">
        <v>1</v>
      </c>
      <c r="E7" s="7">
        <v>1</v>
      </c>
      <c r="F7" s="7">
        <v>1</v>
      </c>
    </row>
    <row r="8" spans="1:6" s="42" customFormat="1" x14ac:dyDescent="0.2">
      <c r="A8" s="75" t="s">
        <v>72</v>
      </c>
      <c r="B8" s="41">
        <v>160</v>
      </c>
      <c r="C8" s="41">
        <v>365</v>
      </c>
      <c r="D8" s="41">
        <v>112</v>
      </c>
      <c r="E8" s="41">
        <v>36</v>
      </c>
      <c r="F8" s="41">
        <v>37</v>
      </c>
    </row>
    <row r="9" spans="1:6" x14ac:dyDescent="0.2">
      <c r="A9" s="80"/>
      <c r="B9" s="2">
        <v>150</v>
      </c>
      <c r="C9" s="2">
        <v>332</v>
      </c>
      <c r="D9" s="2">
        <v>110</v>
      </c>
      <c r="E9" s="2">
        <v>28</v>
      </c>
      <c r="F9" s="2">
        <v>28</v>
      </c>
    </row>
    <row r="10" spans="1:6" x14ac:dyDescent="0.2">
      <c r="A10" s="75"/>
      <c r="B10" s="7">
        <v>0.08</v>
      </c>
      <c r="C10" s="7">
        <v>0.18</v>
      </c>
      <c r="D10" s="7">
        <v>0.06</v>
      </c>
      <c r="E10" s="7">
        <v>0.02</v>
      </c>
      <c r="F10" s="7">
        <v>0.02</v>
      </c>
    </row>
    <row r="11" spans="1:6" x14ac:dyDescent="0.2">
      <c r="A11" s="75" t="s">
        <v>73</v>
      </c>
      <c r="B11" s="2">
        <v>452</v>
      </c>
      <c r="C11" s="2">
        <v>467</v>
      </c>
      <c r="D11" s="2">
        <v>254</v>
      </c>
      <c r="E11" s="2">
        <v>107</v>
      </c>
      <c r="F11" s="2">
        <v>196</v>
      </c>
    </row>
    <row r="12" spans="1:6" s="42" customFormat="1" x14ac:dyDescent="0.2">
      <c r="A12" s="80"/>
      <c r="B12" s="41">
        <v>459</v>
      </c>
      <c r="C12" s="41">
        <v>442</v>
      </c>
      <c r="D12" s="41">
        <v>251</v>
      </c>
      <c r="E12" s="41">
        <v>93</v>
      </c>
      <c r="F12" s="41">
        <v>183</v>
      </c>
    </row>
    <row r="13" spans="1:6" s="45" customFormat="1" x14ac:dyDescent="0.2">
      <c r="A13" s="75"/>
      <c r="B13" s="7">
        <v>0.22</v>
      </c>
      <c r="C13" s="7">
        <v>0.23</v>
      </c>
      <c r="D13" s="7">
        <v>0.13</v>
      </c>
      <c r="E13" s="7">
        <v>0.05</v>
      </c>
      <c r="F13" s="7">
        <v>0.1</v>
      </c>
    </row>
    <row r="14" spans="1:6" s="42" customFormat="1" x14ac:dyDescent="0.2">
      <c r="A14" s="75" t="s">
        <v>74</v>
      </c>
      <c r="B14" s="41">
        <v>373</v>
      </c>
      <c r="C14" s="41">
        <v>439</v>
      </c>
      <c r="D14" s="41">
        <v>690</v>
      </c>
      <c r="E14" s="41">
        <v>791</v>
      </c>
      <c r="F14" s="41">
        <v>876</v>
      </c>
    </row>
    <row r="15" spans="1:6" x14ac:dyDescent="0.2">
      <c r="A15" s="80"/>
      <c r="B15" s="2">
        <v>362</v>
      </c>
      <c r="C15" s="2">
        <v>445</v>
      </c>
      <c r="D15" s="2">
        <v>656</v>
      </c>
      <c r="E15" s="2">
        <v>767</v>
      </c>
      <c r="F15" s="2">
        <v>884</v>
      </c>
    </row>
    <row r="16" spans="1:6" x14ac:dyDescent="0.2">
      <c r="A16" s="75"/>
      <c r="B16" s="7">
        <v>0.19</v>
      </c>
      <c r="C16" s="7">
        <v>0.22</v>
      </c>
      <c r="D16" s="7">
        <v>0.34</v>
      </c>
      <c r="E16" s="7">
        <v>0.39</v>
      </c>
      <c r="F16" s="7">
        <v>0.43</v>
      </c>
    </row>
    <row r="17" spans="1:6" x14ac:dyDescent="0.2">
      <c r="A17" s="75" t="s">
        <v>75</v>
      </c>
      <c r="B17" s="2">
        <v>415</v>
      </c>
      <c r="C17" s="2">
        <v>292</v>
      </c>
      <c r="D17" s="2">
        <v>333</v>
      </c>
      <c r="E17" s="2">
        <v>339</v>
      </c>
      <c r="F17" s="2">
        <v>343</v>
      </c>
    </row>
    <row r="18" spans="1:6" s="42" customFormat="1" x14ac:dyDescent="0.2">
      <c r="A18" s="80"/>
      <c r="B18" s="41">
        <v>428</v>
      </c>
      <c r="C18" s="41">
        <v>311</v>
      </c>
      <c r="D18" s="41">
        <v>345</v>
      </c>
      <c r="E18" s="41">
        <v>340</v>
      </c>
      <c r="F18" s="41">
        <v>356</v>
      </c>
    </row>
    <row r="19" spans="1:6" s="45" customFormat="1" x14ac:dyDescent="0.2">
      <c r="A19" s="75"/>
      <c r="B19" s="7">
        <v>0.21</v>
      </c>
      <c r="C19" s="7">
        <v>0.14000000000000001</v>
      </c>
      <c r="D19" s="7">
        <v>0.17</v>
      </c>
      <c r="E19" s="7">
        <v>0.17</v>
      </c>
      <c r="F19" s="7">
        <v>0.17</v>
      </c>
    </row>
    <row r="20" spans="1:6" s="42" customFormat="1" x14ac:dyDescent="0.2">
      <c r="A20" s="75" t="s">
        <v>76</v>
      </c>
      <c r="B20" s="41">
        <v>613</v>
      </c>
      <c r="C20" s="41">
        <v>450</v>
      </c>
      <c r="D20" s="41">
        <v>624</v>
      </c>
      <c r="E20" s="41">
        <v>740</v>
      </c>
      <c r="F20" s="41">
        <v>561</v>
      </c>
    </row>
    <row r="21" spans="1:6" x14ac:dyDescent="0.2">
      <c r="A21" s="80"/>
      <c r="B21" s="2">
        <v>614</v>
      </c>
      <c r="C21" s="2">
        <v>483</v>
      </c>
      <c r="D21" s="2">
        <v>651</v>
      </c>
      <c r="E21" s="2">
        <v>785</v>
      </c>
      <c r="F21" s="2">
        <v>562</v>
      </c>
    </row>
    <row r="22" spans="1:6" x14ac:dyDescent="0.2">
      <c r="A22" s="75"/>
      <c r="B22" s="7">
        <v>0.3</v>
      </c>
      <c r="C22" s="7">
        <v>0.22</v>
      </c>
      <c r="D22" s="7">
        <v>0.31</v>
      </c>
      <c r="E22" s="7">
        <v>0.37</v>
      </c>
      <c r="F22" s="7">
        <v>0.28000000000000003</v>
      </c>
    </row>
    <row r="23" spans="1:6" x14ac:dyDescent="0.2">
      <c r="B23" s="46"/>
      <c r="C23" s="46"/>
      <c r="D23" s="46"/>
      <c r="E23" s="46"/>
      <c r="F23" s="46"/>
    </row>
    <row r="24" spans="1:6" ht="12.75" x14ac:dyDescent="0.2">
      <c r="A24" s="47" t="s">
        <v>211</v>
      </c>
      <c r="B24" s="46"/>
      <c r="C24" s="46"/>
      <c r="D24" s="46"/>
      <c r="E24" s="46"/>
      <c r="F24" s="46"/>
    </row>
    <row r="25" spans="1:6" s="49" customFormat="1" x14ac:dyDescent="0.2">
      <c r="A25" s="48"/>
      <c r="B25" s="48"/>
      <c r="C25" s="48"/>
      <c r="D25" s="48"/>
      <c r="E25" s="48"/>
      <c r="F25" s="48"/>
    </row>
    <row r="26" spans="1:6" x14ac:dyDescent="0.2">
      <c r="A26" s="50" t="s">
        <v>222</v>
      </c>
      <c r="B26" s="51">
        <f>SUM(B8,B11)/B5</f>
        <v>0.30402384500745155</v>
      </c>
      <c r="C26" s="51">
        <f t="shared" ref="C26:F26" si="0">SUM(C8,C11)/C5</f>
        <v>0.41331346249379036</v>
      </c>
      <c r="D26" s="51">
        <f t="shared" si="0"/>
        <v>0.18181818181818182</v>
      </c>
      <c r="E26" s="51">
        <f t="shared" si="0"/>
        <v>7.1038251366120214E-2</v>
      </c>
      <c r="F26" s="51">
        <f t="shared" si="0"/>
        <v>0.11574764033780427</v>
      </c>
    </row>
    <row r="27" spans="1:6" x14ac:dyDescent="0.2">
      <c r="A27" s="50" t="s">
        <v>223</v>
      </c>
      <c r="B27" s="51">
        <f>SUM(B17,B20)/B5</f>
        <v>0.51068057625434671</v>
      </c>
      <c r="C27" s="51">
        <f t="shared" ref="C27:E27" si="1">SUM(C17,C20)/C5</f>
        <v>0.36860407352210633</v>
      </c>
      <c r="D27" s="51">
        <f t="shared" si="1"/>
        <v>0.47540983606557374</v>
      </c>
      <c r="E27" s="51">
        <f t="shared" si="1"/>
        <v>0.53601589667163441</v>
      </c>
      <c r="F27" s="51">
        <f>SUM(F17,F20)/F5</f>
        <v>0.44908097367113758</v>
      </c>
    </row>
    <row r="28" spans="1:6" s="49" customFormat="1" x14ac:dyDescent="0.2">
      <c r="A28" s="50" t="s">
        <v>224</v>
      </c>
      <c r="B28" s="53">
        <f>B26-B27</f>
        <v>-0.20665673124689515</v>
      </c>
      <c r="C28" s="53">
        <f t="shared" ref="C28:F28" si="2">C26-C27</f>
        <v>4.4709388971684028E-2</v>
      </c>
      <c r="D28" s="53">
        <f t="shared" si="2"/>
        <v>-0.29359165424739192</v>
      </c>
      <c r="E28" s="53">
        <f t="shared" si="2"/>
        <v>-0.46497764530551422</v>
      </c>
      <c r="F28" s="53">
        <f t="shared" si="2"/>
        <v>-0.33333333333333331</v>
      </c>
    </row>
  </sheetData>
  <mergeCells count="7">
    <mergeCell ref="A3:F3"/>
    <mergeCell ref="A5:A7"/>
    <mergeCell ref="A8:A10"/>
    <mergeCell ref="A11:A13"/>
    <mergeCell ref="A14:A16"/>
    <mergeCell ref="A17:A19"/>
    <mergeCell ref="A20:A22"/>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workbookViewId="0">
      <pane xSplit="1" ySplit="7" topLeftCell="B8" activePane="bottomRight" state="frozen"/>
      <selection activeCell="C41" sqref="C41"/>
      <selection pane="topRight" activeCell="C41" sqref="C41"/>
      <selection pane="bottomLeft" activeCell="C41" sqref="C41"/>
      <selection pane="bottomRight" activeCell="A24" sqref="A24"/>
    </sheetView>
  </sheetViews>
  <sheetFormatPr defaultRowHeight="12" x14ac:dyDescent="0.2"/>
  <cols>
    <col min="1" max="1" width="40.625" style="4" customWidth="1"/>
    <col min="2" max="56" width="10.625" style="1" customWidth="1"/>
    <col min="57" max="1000" width="7.875" style="1" customWidth="1"/>
    <col min="1001" max="16384" width="9" style="1"/>
  </cols>
  <sheetData>
    <row r="1" spans="1:56" x14ac:dyDescent="0.2">
      <c r="A1" s="79" t="s">
        <v>226</v>
      </c>
      <c r="B1" s="77" t="s">
        <v>212</v>
      </c>
      <c r="C1" s="77"/>
      <c r="D1" s="77"/>
      <c r="E1" s="77" t="s">
        <v>1</v>
      </c>
      <c r="F1" s="77"/>
      <c r="G1" s="77"/>
      <c r="H1" s="77"/>
      <c r="I1" s="77"/>
      <c r="J1" s="77"/>
      <c r="K1" s="77" t="s">
        <v>2</v>
      </c>
      <c r="L1" s="77"/>
      <c r="M1" s="77"/>
      <c r="N1" s="77"/>
      <c r="O1" s="77"/>
      <c r="P1" s="77" t="s">
        <v>4</v>
      </c>
      <c r="Q1" s="77"/>
      <c r="R1" s="77"/>
      <c r="S1" s="77"/>
      <c r="T1" s="77"/>
      <c r="U1" s="77"/>
      <c r="V1" s="77"/>
      <c r="W1" s="77"/>
      <c r="X1" s="77"/>
      <c r="Y1" s="77"/>
      <c r="Z1" s="77"/>
      <c r="AA1" s="77" t="s">
        <v>5</v>
      </c>
      <c r="AB1" s="77"/>
      <c r="AC1" s="77"/>
      <c r="AD1" s="77"/>
      <c r="AE1" s="77" t="s">
        <v>213</v>
      </c>
      <c r="AF1" s="77"/>
      <c r="AG1" s="77"/>
      <c r="AH1" s="77"/>
      <c r="AI1" s="77"/>
      <c r="AJ1" s="77" t="s">
        <v>8</v>
      </c>
      <c r="AK1" s="77"/>
      <c r="AL1" s="77"/>
      <c r="AM1" s="77"/>
      <c r="AN1" s="77"/>
      <c r="AO1" s="77"/>
      <c r="AP1" s="77"/>
      <c r="AQ1" s="77"/>
      <c r="AR1" s="77" t="s">
        <v>217</v>
      </c>
      <c r="AS1" s="77"/>
      <c r="AT1" s="77"/>
      <c r="AU1" s="77"/>
      <c r="AV1" s="77"/>
      <c r="AW1" s="77"/>
      <c r="AX1" s="77"/>
      <c r="AY1" s="77"/>
      <c r="AZ1" s="77"/>
      <c r="BA1" s="77"/>
      <c r="BB1" s="77"/>
      <c r="BC1" s="77"/>
      <c r="BD1" s="77"/>
    </row>
    <row r="2" spans="1:56" ht="36" x14ac:dyDescent="0.2">
      <c r="A2" s="79"/>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68</v>
      </c>
      <c r="AA2" s="6" t="s">
        <v>9</v>
      </c>
      <c r="AB2" s="5" t="s">
        <v>31</v>
      </c>
      <c r="AC2" s="5" t="s">
        <v>32</v>
      </c>
      <c r="AD2" s="5" t="s">
        <v>33</v>
      </c>
      <c r="AE2" s="6" t="s">
        <v>9</v>
      </c>
      <c r="AF2" s="5" t="s">
        <v>34</v>
      </c>
      <c r="AG2" s="5" t="s">
        <v>35</v>
      </c>
      <c r="AH2" s="5" t="s">
        <v>36</v>
      </c>
      <c r="AI2" s="5" t="s">
        <v>69</v>
      </c>
      <c r="AJ2" s="6" t="s">
        <v>9</v>
      </c>
      <c r="AK2" s="5" t="s">
        <v>37</v>
      </c>
      <c r="AL2" s="5" t="s">
        <v>38</v>
      </c>
      <c r="AM2" s="5" t="s">
        <v>39</v>
      </c>
      <c r="AN2" s="5" t="s">
        <v>40</v>
      </c>
      <c r="AO2" s="5" t="s">
        <v>41</v>
      </c>
      <c r="AP2" s="5" t="s">
        <v>42</v>
      </c>
      <c r="AQ2" s="5" t="s">
        <v>43</v>
      </c>
      <c r="AR2" s="6" t="s">
        <v>9</v>
      </c>
      <c r="AS2" s="5" t="s">
        <v>44</v>
      </c>
      <c r="AT2" s="5" t="s">
        <v>22</v>
      </c>
      <c r="AU2" s="5" t="s">
        <v>45</v>
      </c>
      <c r="AV2" s="5" t="s">
        <v>46</v>
      </c>
      <c r="AW2" s="5" t="s">
        <v>26</v>
      </c>
      <c r="AX2" s="5" t="s">
        <v>47</v>
      </c>
      <c r="AY2" s="5" t="s">
        <v>27</v>
      </c>
      <c r="AZ2" s="5" t="s">
        <v>28</v>
      </c>
      <c r="BA2" s="5" t="s">
        <v>33</v>
      </c>
      <c r="BB2" s="5" t="s">
        <v>216</v>
      </c>
      <c r="BC2" s="5" t="s">
        <v>48</v>
      </c>
      <c r="BD2" s="5" t="s">
        <v>20</v>
      </c>
    </row>
    <row r="3" spans="1:56" x14ac:dyDescent="0.2">
      <c r="A3" s="76" t="s">
        <v>70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6" x14ac:dyDescent="0.2">
      <c r="A4" s="75" t="s">
        <v>71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x14ac:dyDescent="0.2">
      <c r="A5" s="78" t="s">
        <v>200</v>
      </c>
      <c r="B5" s="2">
        <v>2013</v>
      </c>
      <c r="C5" s="2">
        <v>983</v>
      </c>
      <c r="D5" s="2">
        <v>1030</v>
      </c>
      <c r="E5" s="2">
        <v>2013</v>
      </c>
      <c r="F5" s="2">
        <v>574</v>
      </c>
      <c r="G5" s="2">
        <v>325</v>
      </c>
      <c r="H5" s="2">
        <v>360</v>
      </c>
      <c r="I5" s="2">
        <v>296</v>
      </c>
      <c r="J5" s="2">
        <v>459</v>
      </c>
      <c r="K5" s="2">
        <v>2013</v>
      </c>
      <c r="L5" s="2">
        <v>1691</v>
      </c>
      <c r="M5" s="2">
        <v>170</v>
      </c>
      <c r="N5" s="2">
        <v>97</v>
      </c>
      <c r="O5" s="2">
        <v>56</v>
      </c>
      <c r="P5" s="2">
        <v>1957</v>
      </c>
      <c r="Q5" s="2">
        <v>645</v>
      </c>
      <c r="R5" s="2">
        <v>725</v>
      </c>
      <c r="S5" s="2">
        <v>86</v>
      </c>
      <c r="T5" s="2">
        <v>78</v>
      </c>
      <c r="U5" s="2">
        <v>49</v>
      </c>
      <c r="V5" s="2">
        <v>6</v>
      </c>
      <c r="W5" s="2">
        <v>42</v>
      </c>
      <c r="X5" s="2">
        <v>12</v>
      </c>
      <c r="Y5" s="2">
        <v>102</v>
      </c>
      <c r="Z5" s="2">
        <v>214</v>
      </c>
      <c r="AA5" s="2">
        <v>2013</v>
      </c>
      <c r="AB5" s="2">
        <v>880</v>
      </c>
      <c r="AC5" s="2">
        <v>950</v>
      </c>
      <c r="AD5" s="2">
        <v>183</v>
      </c>
      <c r="AE5" s="2">
        <v>2013</v>
      </c>
      <c r="AF5" s="2">
        <v>716</v>
      </c>
      <c r="AG5" s="2">
        <v>668</v>
      </c>
      <c r="AH5" s="2">
        <v>444</v>
      </c>
      <c r="AI5" s="2">
        <v>184</v>
      </c>
      <c r="AJ5" s="2">
        <v>2013</v>
      </c>
      <c r="AK5" s="2">
        <v>490</v>
      </c>
      <c r="AL5" s="2">
        <v>261</v>
      </c>
      <c r="AM5" s="2">
        <v>270</v>
      </c>
      <c r="AN5" s="2">
        <v>219</v>
      </c>
      <c r="AO5" s="2">
        <v>237</v>
      </c>
      <c r="AP5" s="2">
        <v>255</v>
      </c>
      <c r="AQ5" s="2">
        <v>281</v>
      </c>
      <c r="AR5" s="2">
        <v>2013</v>
      </c>
      <c r="AS5" s="2">
        <v>764</v>
      </c>
      <c r="AT5" s="2">
        <v>720</v>
      </c>
      <c r="AU5" s="2">
        <v>133</v>
      </c>
      <c r="AV5" s="2">
        <v>55</v>
      </c>
      <c r="AW5" s="2">
        <v>9</v>
      </c>
      <c r="AX5" s="2">
        <v>33</v>
      </c>
      <c r="AY5" s="2">
        <v>29</v>
      </c>
      <c r="AZ5" s="2">
        <v>11</v>
      </c>
      <c r="BA5" s="2">
        <v>161</v>
      </c>
      <c r="BB5" s="2">
        <v>8</v>
      </c>
      <c r="BC5" s="2">
        <v>35</v>
      </c>
      <c r="BD5" s="2">
        <v>56</v>
      </c>
    </row>
    <row r="6" spans="1:56" s="42" customFormat="1" x14ac:dyDescent="0.2">
      <c r="A6" s="82"/>
      <c r="B6" s="41">
        <v>2013</v>
      </c>
      <c r="C6" s="41">
        <v>897</v>
      </c>
      <c r="D6" s="41">
        <v>1116</v>
      </c>
      <c r="E6" s="41">
        <v>2013</v>
      </c>
      <c r="F6" s="41">
        <v>270</v>
      </c>
      <c r="G6" s="41">
        <v>288</v>
      </c>
      <c r="H6" s="41">
        <v>376</v>
      </c>
      <c r="I6" s="41">
        <v>483</v>
      </c>
      <c r="J6" s="41">
        <v>596</v>
      </c>
      <c r="K6" s="41">
        <v>2013</v>
      </c>
      <c r="L6" s="41">
        <v>1663</v>
      </c>
      <c r="M6" s="41">
        <v>191</v>
      </c>
      <c r="N6" s="41">
        <v>106</v>
      </c>
      <c r="O6" s="41">
        <v>53</v>
      </c>
      <c r="P6" s="41">
        <v>1960</v>
      </c>
      <c r="Q6" s="41">
        <v>656</v>
      </c>
      <c r="R6" s="41">
        <v>663</v>
      </c>
      <c r="S6" s="41">
        <v>107</v>
      </c>
      <c r="T6" s="41">
        <v>107</v>
      </c>
      <c r="U6" s="41">
        <v>66</v>
      </c>
      <c r="V6" s="41">
        <v>7</v>
      </c>
      <c r="W6" s="41">
        <v>47</v>
      </c>
      <c r="X6" s="41">
        <v>9</v>
      </c>
      <c r="Y6" s="41">
        <v>88</v>
      </c>
      <c r="Z6" s="41">
        <v>210</v>
      </c>
      <c r="AA6" s="41">
        <v>2013</v>
      </c>
      <c r="AB6" s="41">
        <v>925</v>
      </c>
      <c r="AC6" s="41">
        <v>941</v>
      </c>
      <c r="AD6" s="41">
        <v>147</v>
      </c>
      <c r="AE6" s="41">
        <v>2013</v>
      </c>
      <c r="AF6" s="41">
        <v>734</v>
      </c>
      <c r="AG6" s="41">
        <v>630</v>
      </c>
      <c r="AH6" s="41">
        <v>481</v>
      </c>
      <c r="AI6" s="41">
        <v>168</v>
      </c>
      <c r="AJ6" s="41">
        <v>2013</v>
      </c>
      <c r="AK6" s="41">
        <v>353</v>
      </c>
      <c r="AL6" s="41">
        <v>96</v>
      </c>
      <c r="AM6" s="41">
        <v>463</v>
      </c>
      <c r="AN6" s="41">
        <v>197</v>
      </c>
      <c r="AO6" s="41">
        <v>378</v>
      </c>
      <c r="AP6" s="41">
        <v>219</v>
      </c>
      <c r="AQ6" s="41">
        <v>307</v>
      </c>
      <c r="AR6" s="41">
        <v>2013</v>
      </c>
      <c r="AS6" s="41">
        <v>758</v>
      </c>
      <c r="AT6" s="41">
        <v>663</v>
      </c>
      <c r="AU6" s="41">
        <v>144</v>
      </c>
      <c r="AV6" s="41">
        <v>73</v>
      </c>
      <c r="AW6" s="41">
        <v>10</v>
      </c>
      <c r="AX6" s="41">
        <v>78</v>
      </c>
      <c r="AY6" s="41">
        <v>40</v>
      </c>
      <c r="AZ6" s="41">
        <v>18</v>
      </c>
      <c r="BA6" s="41">
        <v>141</v>
      </c>
      <c r="BB6" s="41">
        <v>8</v>
      </c>
      <c r="BC6" s="41">
        <v>27</v>
      </c>
      <c r="BD6" s="41">
        <v>53</v>
      </c>
    </row>
    <row r="7" spans="1:56" s="38" customFormat="1" x14ac:dyDescent="0.2">
      <c r="A7" s="7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row>
    <row r="8" spans="1:56" s="42" customFormat="1" x14ac:dyDescent="0.2">
      <c r="A8" s="75" t="s">
        <v>72</v>
      </c>
      <c r="B8" s="41">
        <v>160</v>
      </c>
      <c r="C8" s="41">
        <v>75</v>
      </c>
      <c r="D8" s="41">
        <v>85</v>
      </c>
      <c r="E8" s="41">
        <v>160</v>
      </c>
      <c r="F8" s="41">
        <v>38</v>
      </c>
      <c r="G8" s="41">
        <v>19</v>
      </c>
      <c r="H8" s="41">
        <v>25</v>
      </c>
      <c r="I8" s="41">
        <v>20</v>
      </c>
      <c r="J8" s="41">
        <v>57</v>
      </c>
      <c r="K8" s="41">
        <v>160</v>
      </c>
      <c r="L8" s="41">
        <v>138</v>
      </c>
      <c r="M8" s="41">
        <v>10</v>
      </c>
      <c r="N8" s="41">
        <v>6</v>
      </c>
      <c r="O8" s="41">
        <v>6</v>
      </c>
      <c r="P8" s="41">
        <v>154</v>
      </c>
      <c r="Q8" s="41">
        <v>137</v>
      </c>
      <c r="R8" s="41">
        <v>9</v>
      </c>
      <c r="S8" s="41">
        <v>0</v>
      </c>
      <c r="T8" s="41">
        <v>1</v>
      </c>
      <c r="U8" s="41">
        <v>0</v>
      </c>
      <c r="V8" s="41">
        <v>0</v>
      </c>
      <c r="W8" s="41">
        <v>3</v>
      </c>
      <c r="X8" s="41">
        <v>0</v>
      </c>
      <c r="Y8" s="41">
        <v>1</v>
      </c>
      <c r="Z8" s="41">
        <v>3</v>
      </c>
      <c r="AA8" s="41">
        <v>160</v>
      </c>
      <c r="AB8" s="41">
        <v>44</v>
      </c>
      <c r="AC8" s="41">
        <v>110</v>
      </c>
      <c r="AD8" s="41">
        <v>5</v>
      </c>
      <c r="AE8" s="41">
        <v>160</v>
      </c>
      <c r="AF8" s="41">
        <v>155</v>
      </c>
      <c r="AG8" s="41">
        <v>4</v>
      </c>
      <c r="AH8" s="41">
        <v>1</v>
      </c>
      <c r="AI8" s="41">
        <v>0</v>
      </c>
      <c r="AJ8" s="41">
        <v>160</v>
      </c>
      <c r="AK8" s="41">
        <v>39</v>
      </c>
      <c r="AL8" s="41">
        <v>14</v>
      </c>
      <c r="AM8" s="41">
        <v>25</v>
      </c>
      <c r="AN8" s="41">
        <v>11</v>
      </c>
      <c r="AO8" s="41">
        <v>23</v>
      </c>
      <c r="AP8" s="41">
        <v>33</v>
      </c>
      <c r="AQ8" s="41">
        <v>14</v>
      </c>
      <c r="AR8" s="41">
        <v>160</v>
      </c>
      <c r="AS8" s="41">
        <v>136</v>
      </c>
      <c r="AT8" s="41">
        <v>7</v>
      </c>
      <c r="AU8" s="41">
        <v>4</v>
      </c>
      <c r="AV8" s="41">
        <v>0</v>
      </c>
      <c r="AW8" s="41">
        <v>0</v>
      </c>
      <c r="AX8" s="41">
        <v>1</v>
      </c>
      <c r="AY8" s="41">
        <v>3</v>
      </c>
      <c r="AZ8" s="41">
        <v>0</v>
      </c>
      <c r="BA8" s="41">
        <v>1</v>
      </c>
      <c r="BB8" s="41">
        <v>0</v>
      </c>
      <c r="BC8" s="41">
        <v>1</v>
      </c>
      <c r="BD8" s="41">
        <v>6</v>
      </c>
    </row>
    <row r="9" spans="1:56" x14ac:dyDescent="0.2">
      <c r="A9" s="80"/>
      <c r="B9" s="2">
        <v>150</v>
      </c>
      <c r="C9" s="3" t="s">
        <v>0</v>
      </c>
      <c r="D9" s="3" t="s">
        <v>0</v>
      </c>
      <c r="E9" s="2">
        <v>150</v>
      </c>
      <c r="F9" s="3" t="s">
        <v>0</v>
      </c>
      <c r="G9" s="3" t="s">
        <v>0</v>
      </c>
      <c r="H9" s="3" t="s">
        <v>0</v>
      </c>
      <c r="I9" s="3" t="s">
        <v>0</v>
      </c>
      <c r="J9" s="3" t="s">
        <v>0</v>
      </c>
      <c r="K9" s="2">
        <v>150</v>
      </c>
      <c r="L9" s="3" t="s">
        <v>0</v>
      </c>
      <c r="M9" s="3" t="s">
        <v>0</v>
      </c>
      <c r="N9" s="3" t="s">
        <v>0</v>
      </c>
      <c r="O9" s="3" t="s">
        <v>0</v>
      </c>
      <c r="P9" s="2">
        <v>146</v>
      </c>
      <c r="Q9" s="3" t="s">
        <v>0</v>
      </c>
      <c r="R9" s="3" t="s">
        <v>0</v>
      </c>
      <c r="S9" s="3" t="s">
        <v>0</v>
      </c>
      <c r="T9" s="3" t="s">
        <v>0</v>
      </c>
      <c r="U9" s="3" t="s">
        <v>0</v>
      </c>
      <c r="V9" s="3" t="s">
        <v>0</v>
      </c>
      <c r="W9" s="3" t="s">
        <v>0</v>
      </c>
      <c r="X9" s="3" t="s">
        <v>0</v>
      </c>
      <c r="Y9" s="3" t="s">
        <v>0</v>
      </c>
      <c r="Z9" s="3" t="s">
        <v>0</v>
      </c>
      <c r="AA9" s="2">
        <v>150</v>
      </c>
      <c r="AB9" s="3" t="s">
        <v>0</v>
      </c>
      <c r="AC9" s="3" t="s">
        <v>0</v>
      </c>
      <c r="AD9" s="3" t="s">
        <v>0</v>
      </c>
      <c r="AE9" s="2">
        <v>150</v>
      </c>
      <c r="AF9" s="3" t="s">
        <v>0</v>
      </c>
      <c r="AG9" s="3" t="s">
        <v>0</v>
      </c>
      <c r="AH9" s="3" t="s">
        <v>0</v>
      </c>
      <c r="AI9" s="3" t="s">
        <v>0</v>
      </c>
      <c r="AJ9" s="2">
        <v>150</v>
      </c>
      <c r="AK9" s="3" t="s">
        <v>0</v>
      </c>
      <c r="AL9" s="3" t="s">
        <v>0</v>
      </c>
      <c r="AM9" s="3" t="s">
        <v>0</v>
      </c>
      <c r="AN9" s="3" t="s">
        <v>0</v>
      </c>
      <c r="AO9" s="3" t="s">
        <v>0</v>
      </c>
      <c r="AP9" s="3" t="s">
        <v>0</v>
      </c>
      <c r="AQ9" s="3" t="s">
        <v>0</v>
      </c>
      <c r="AR9" s="2">
        <v>150</v>
      </c>
      <c r="AS9" s="3" t="s">
        <v>0</v>
      </c>
      <c r="AT9" s="3" t="s">
        <v>0</v>
      </c>
      <c r="AU9" s="3" t="s">
        <v>0</v>
      </c>
      <c r="AV9" s="3" t="s">
        <v>0</v>
      </c>
      <c r="AW9" s="3" t="s">
        <v>0</v>
      </c>
      <c r="AX9" s="3" t="s">
        <v>0</v>
      </c>
      <c r="AY9" s="3" t="s">
        <v>0</v>
      </c>
      <c r="AZ9" s="3" t="s">
        <v>0</v>
      </c>
      <c r="BA9" s="3" t="s">
        <v>0</v>
      </c>
      <c r="BB9" s="3" t="s">
        <v>0</v>
      </c>
      <c r="BC9" s="3" t="s">
        <v>0</v>
      </c>
      <c r="BD9" s="3" t="s">
        <v>0</v>
      </c>
    </row>
    <row r="10" spans="1:56" x14ac:dyDescent="0.2">
      <c r="A10" s="75"/>
      <c r="B10" s="7">
        <v>0.08</v>
      </c>
      <c r="C10" s="8">
        <v>0.08</v>
      </c>
      <c r="D10" s="8">
        <v>0.08</v>
      </c>
      <c r="E10" s="7">
        <v>0.08</v>
      </c>
      <c r="F10" s="8">
        <v>7.0000000000000007E-2</v>
      </c>
      <c r="G10" s="8">
        <v>0.06</v>
      </c>
      <c r="H10" s="8">
        <v>7.0000000000000007E-2</v>
      </c>
      <c r="I10" s="8">
        <v>7.0000000000000007E-2</v>
      </c>
      <c r="J10" s="8">
        <v>0.13</v>
      </c>
      <c r="K10" s="7">
        <v>0.08</v>
      </c>
      <c r="L10" s="8">
        <v>0.08</v>
      </c>
      <c r="M10" s="8">
        <v>0.06</v>
      </c>
      <c r="N10" s="8">
        <v>0.06</v>
      </c>
      <c r="O10" s="8">
        <v>0.11</v>
      </c>
      <c r="P10" s="7">
        <v>0.08</v>
      </c>
      <c r="Q10" s="8">
        <v>0.21</v>
      </c>
      <c r="R10" s="8">
        <v>0.01</v>
      </c>
      <c r="S10" s="8">
        <v>0</v>
      </c>
      <c r="T10" s="8">
        <v>0.01</v>
      </c>
      <c r="U10" s="8">
        <v>0</v>
      </c>
      <c r="V10" s="8">
        <v>0</v>
      </c>
      <c r="W10" s="8">
        <v>7.0000000000000007E-2</v>
      </c>
      <c r="X10" s="8">
        <v>0</v>
      </c>
      <c r="Y10" s="8">
        <v>0.01</v>
      </c>
      <c r="Z10" s="8">
        <v>0.01</v>
      </c>
      <c r="AA10" s="7">
        <v>0.08</v>
      </c>
      <c r="AB10" s="8">
        <v>0.05</v>
      </c>
      <c r="AC10" s="8">
        <v>0.12</v>
      </c>
      <c r="AD10" s="8">
        <v>0.03</v>
      </c>
      <c r="AE10" s="7">
        <v>0.08</v>
      </c>
      <c r="AF10" s="8">
        <v>0.22</v>
      </c>
      <c r="AG10" s="8">
        <v>0.01</v>
      </c>
      <c r="AH10" s="8">
        <v>0</v>
      </c>
      <c r="AI10" s="8">
        <v>0</v>
      </c>
      <c r="AJ10" s="7">
        <v>0.08</v>
      </c>
      <c r="AK10" s="8">
        <v>0.08</v>
      </c>
      <c r="AL10" s="8">
        <v>0.05</v>
      </c>
      <c r="AM10" s="8">
        <v>0.09</v>
      </c>
      <c r="AN10" s="8">
        <v>0.05</v>
      </c>
      <c r="AO10" s="8">
        <v>0.1</v>
      </c>
      <c r="AP10" s="8">
        <v>0.13</v>
      </c>
      <c r="AQ10" s="8">
        <v>0.05</v>
      </c>
      <c r="AR10" s="7">
        <v>0.08</v>
      </c>
      <c r="AS10" s="8">
        <v>0.18</v>
      </c>
      <c r="AT10" s="8">
        <v>0.01</v>
      </c>
      <c r="AU10" s="8">
        <v>0.03</v>
      </c>
      <c r="AV10" s="8">
        <v>0</v>
      </c>
      <c r="AW10" s="8">
        <v>0</v>
      </c>
      <c r="AX10" s="8">
        <v>0.04</v>
      </c>
      <c r="AY10" s="8">
        <v>0.1</v>
      </c>
      <c r="AZ10" s="8">
        <v>0</v>
      </c>
      <c r="BA10" s="8">
        <v>0.01</v>
      </c>
      <c r="BB10" s="8">
        <v>0</v>
      </c>
      <c r="BC10" s="8">
        <v>0.04</v>
      </c>
      <c r="BD10" s="8">
        <v>0.11</v>
      </c>
    </row>
    <row r="11" spans="1:56" x14ac:dyDescent="0.2">
      <c r="A11" s="75" t="s">
        <v>73</v>
      </c>
      <c r="B11" s="2">
        <v>452</v>
      </c>
      <c r="C11" s="2">
        <v>204</v>
      </c>
      <c r="D11" s="2">
        <v>248</v>
      </c>
      <c r="E11" s="2">
        <v>452</v>
      </c>
      <c r="F11" s="2">
        <v>106</v>
      </c>
      <c r="G11" s="2">
        <v>54</v>
      </c>
      <c r="H11" s="2">
        <v>75</v>
      </c>
      <c r="I11" s="2">
        <v>85</v>
      </c>
      <c r="J11" s="2">
        <v>132</v>
      </c>
      <c r="K11" s="2">
        <v>452</v>
      </c>
      <c r="L11" s="2">
        <v>388</v>
      </c>
      <c r="M11" s="2">
        <v>31</v>
      </c>
      <c r="N11" s="2">
        <v>21</v>
      </c>
      <c r="O11" s="2">
        <v>12</v>
      </c>
      <c r="P11" s="2">
        <v>440</v>
      </c>
      <c r="Q11" s="2">
        <v>316</v>
      </c>
      <c r="R11" s="2">
        <v>41</v>
      </c>
      <c r="S11" s="2">
        <v>4</v>
      </c>
      <c r="T11" s="2">
        <v>22</v>
      </c>
      <c r="U11" s="2">
        <v>1</v>
      </c>
      <c r="V11" s="2">
        <v>2</v>
      </c>
      <c r="W11" s="2">
        <v>3</v>
      </c>
      <c r="X11" s="2">
        <v>1</v>
      </c>
      <c r="Y11" s="2">
        <v>7</v>
      </c>
      <c r="Z11" s="2">
        <v>43</v>
      </c>
      <c r="AA11" s="2">
        <v>452</v>
      </c>
      <c r="AB11" s="2">
        <v>148</v>
      </c>
      <c r="AC11" s="2">
        <v>270</v>
      </c>
      <c r="AD11" s="2">
        <v>34</v>
      </c>
      <c r="AE11" s="2">
        <v>452</v>
      </c>
      <c r="AF11" s="2">
        <v>371</v>
      </c>
      <c r="AG11" s="2">
        <v>28</v>
      </c>
      <c r="AH11" s="2">
        <v>33</v>
      </c>
      <c r="AI11" s="2">
        <v>20</v>
      </c>
      <c r="AJ11" s="2">
        <v>452</v>
      </c>
      <c r="AK11" s="2">
        <v>102</v>
      </c>
      <c r="AL11" s="2">
        <v>42</v>
      </c>
      <c r="AM11" s="2">
        <v>70</v>
      </c>
      <c r="AN11" s="2">
        <v>52</v>
      </c>
      <c r="AO11" s="2">
        <v>72</v>
      </c>
      <c r="AP11" s="2">
        <v>65</v>
      </c>
      <c r="AQ11" s="2">
        <v>49</v>
      </c>
      <c r="AR11" s="2">
        <v>452</v>
      </c>
      <c r="AS11" s="2">
        <v>341</v>
      </c>
      <c r="AT11" s="2">
        <v>40</v>
      </c>
      <c r="AU11" s="2">
        <v>14</v>
      </c>
      <c r="AV11" s="2">
        <v>1</v>
      </c>
      <c r="AW11" s="2">
        <v>5</v>
      </c>
      <c r="AX11" s="2">
        <v>7</v>
      </c>
      <c r="AY11" s="2">
        <v>5</v>
      </c>
      <c r="AZ11" s="2">
        <v>4</v>
      </c>
      <c r="BA11" s="2">
        <v>18</v>
      </c>
      <c r="BB11" s="2">
        <v>1</v>
      </c>
      <c r="BC11" s="2">
        <v>4</v>
      </c>
      <c r="BD11" s="2">
        <v>12</v>
      </c>
    </row>
    <row r="12" spans="1:56" s="42" customFormat="1" x14ac:dyDescent="0.2">
      <c r="A12" s="80"/>
      <c r="B12" s="41">
        <v>459</v>
      </c>
      <c r="C12" s="41" t="s">
        <v>0</v>
      </c>
      <c r="D12" s="41" t="s">
        <v>0</v>
      </c>
      <c r="E12" s="41">
        <v>459</v>
      </c>
      <c r="F12" s="41" t="s">
        <v>0</v>
      </c>
      <c r="G12" s="41" t="s">
        <v>0</v>
      </c>
      <c r="H12" s="41" t="s">
        <v>0</v>
      </c>
      <c r="I12" s="41" t="s">
        <v>0</v>
      </c>
      <c r="J12" s="41" t="s">
        <v>0</v>
      </c>
      <c r="K12" s="41">
        <v>459</v>
      </c>
      <c r="L12" s="41" t="s">
        <v>0</v>
      </c>
      <c r="M12" s="41" t="s">
        <v>0</v>
      </c>
      <c r="N12" s="41" t="s">
        <v>0</v>
      </c>
      <c r="O12" s="41" t="s">
        <v>0</v>
      </c>
      <c r="P12" s="41">
        <v>447</v>
      </c>
      <c r="Q12" s="41" t="s">
        <v>0</v>
      </c>
      <c r="R12" s="41" t="s">
        <v>0</v>
      </c>
      <c r="S12" s="41" t="s">
        <v>0</v>
      </c>
      <c r="T12" s="41" t="s">
        <v>0</v>
      </c>
      <c r="U12" s="41" t="s">
        <v>0</v>
      </c>
      <c r="V12" s="41" t="s">
        <v>0</v>
      </c>
      <c r="W12" s="41" t="s">
        <v>0</v>
      </c>
      <c r="X12" s="41" t="s">
        <v>0</v>
      </c>
      <c r="Y12" s="41" t="s">
        <v>0</v>
      </c>
      <c r="Z12" s="41" t="s">
        <v>0</v>
      </c>
      <c r="AA12" s="41">
        <v>459</v>
      </c>
      <c r="AB12" s="41" t="s">
        <v>0</v>
      </c>
      <c r="AC12" s="41" t="s">
        <v>0</v>
      </c>
      <c r="AD12" s="41" t="s">
        <v>0</v>
      </c>
      <c r="AE12" s="41">
        <v>459</v>
      </c>
      <c r="AF12" s="41" t="s">
        <v>0</v>
      </c>
      <c r="AG12" s="41" t="s">
        <v>0</v>
      </c>
      <c r="AH12" s="41" t="s">
        <v>0</v>
      </c>
      <c r="AI12" s="41" t="s">
        <v>0</v>
      </c>
      <c r="AJ12" s="41">
        <v>459</v>
      </c>
      <c r="AK12" s="41" t="s">
        <v>0</v>
      </c>
      <c r="AL12" s="41" t="s">
        <v>0</v>
      </c>
      <c r="AM12" s="41" t="s">
        <v>0</v>
      </c>
      <c r="AN12" s="41" t="s">
        <v>0</v>
      </c>
      <c r="AO12" s="41" t="s">
        <v>0</v>
      </c>
      <c r="AP12" s="41" t="s">
        <v>0</v>
      </c>
      <c r="AQ12" s="41" t="s">
        <v>0</v>
      </c>
      <c r="AR12" s="41">
        <v>459</v>
      </c>
      <c r="AS12" s="41" t="s">
        <v>0</v>
      </c>
      <c r="AT12" s="41" t="s">
        <v>0</v>
      </c>
      <c r="AU12" s="41" t="s">
        <v>0</v>
      </c>
      <c r="AV12" s="41" t="s">
        <v>0</v>
      </c>
      <c r="AW12" s="41" t="s">
        <v>0</v>
      </c>
      <c r="AX12" s="41" t="s">
        <v>0</v>
      </c>
      <c r="AY12" s="41" t="s">
        <v>0</v>
      </c>
      <c r="AZ12" s="41" t="s">
        <v>0</v>
      </c>
      <c r="BA12" s="41" t="s">
        <v>0</v>
      </c>
      <c r="BB12" s="41" t="s">
        <v>0</v>
      </c>
      <c r="BC12" s="41" t="s">
        <v>0</v>
      </c>
      <c r="BD12" s="41" t="s">
        <v>0</v>
      </c>
    </row>
    <row r="13" spans="1:56" s="45" customFormat="1" x14ac:dyDescent="0.2">
      <c r="A13" s="75"/>
      <c r="B13" s="7">
        <v>0.22</v>
      </c>
      <c r="C13" s="8">
        <v>0.21</v>
      </c>
      <c r="D13" s="8">
        <v>0.24</v>
      </c>
      <c r="E13" s="7">
        <v>0.22</v>
      </c>
      <c r="F13" s="8">
        <v>0.18</v>
      </c>
      <c r="G13" s="8">
        <v>0.17</v>
      </c>
      <c r="H13" s="8">
        <v>0.21</v>
      </c>
      <c r="I13" s="8">
        <v>0.28999999999999998</v>
      </c>
      <c r="J13" s="8">
        <v>0.28999999999999998</v>
      </c>
      <c r="K13" s="7">
        <v>0.22</v>
      </c>
      <c r="L13" s="8">
        <v>0.23</v>
      </c>
      <c r="M13" s="8">
        <v>0.18</v>
      </c>
      <c r="N13" s="8">
        <v>0.22</v>
      </c>
      <c r="O13" s="8">
        <v>0.21</v>
      </c>
      <c r="P13" s="7">
        <v>0.22</v>
      </c>
      <c r="Q13" s="8">
        <v>0.49</v>
      </c>
      <c r="R13" s="8">
        <v>0.06</v>
      </c>
      <c r="S13" s="8">
        <v>0.04</v>
      </c>
      <c r="T13" s="8">
        <v>0.28000000000000003</v>
      </c>
      <c r="U13" s="8">
        <v>0.03</v>
      </c>
      <c r="V13" s="8">
        <v>0.33</v>
      </c>
      <c r="W13" s="8">
        <v>0.08</v>
      </c>
      <c r="X13" s="8">
        <v>0.13</v>
      </c>
      <c r="Y13" s="8">
        <v>7.0000000000000007E-2</v>
      </c>
      <c r="Z13" s="8">
        <v>0.2</v>
      </c>
      <c r="AA13" s="7">
        <v>0.22</v>
      </c>
      <c r="AB13" s="8">
        <v>0.17</v>
      </c>
      <c r="AC13" s="8">
        <v>0.28000000000000003</v>
      </c>
      <c r="AD13" s="8">
        <v>0.18</v>
      </c>
      <c r="AE13" s="7">
        <v>0.22</v>
      </c>
      <c r="AF13" s="8">
        <v>0.52</v>
      </c>
      <c r="AG13" s="8">
        <v>0.04</v>
      </c>
      <c r="AH13" s="8">
        <v>7.0000000000000007E-2</v>
      </c>
      <c r="AI13" s="8">
        <v>0.11</v>
      </c>
      <c r="AJ13" s="7">
        <v>0.22</v>
      </c>
      <c r="AK13" s="8">
        <v>0.21</v>
      </c>
      <c r="AL13" s="8">
        <v>0.16</v>
      </c>
      <c r="AM13" s="8">
        <v>0.26</v>
      </c>
      <c r="AN13" s="8">
        <v>0.24</v>
      </c>
      <c r="AO13" s="8">
        <v>0.3</v>
      </c>
      <c r="AP13" s="8">
        <v>0.26</v>
      </c>
      <c r="AQ13" s="8">
        <v>0.17</v>
      </c>
      <c r="AR13" s="7">
        <v>0.22</v>
      </c>
      <c r="AS13" s="8">
        <v>0.45</v>
      </c>
      <c r="AT13" s="8">
        <v>0.06</v>
      </c>
      <c r="AU13" s="8">
        <v>0.11</v>
      </c>
      <c r="AV13" s="8">
        <v>0.03</v>
      </c>
      <c r="AW13" s="8">
        <v>0.5</v>
      </c>
      <c r="AX13" s="8">
        <v>0.22</v>
      </c>
      <c r="AY13" s="8">
        <v>0.16</v>
      </c>
      <c r="AZ13" s="8">
        <v>0.33</v>
      </c>
      <c r="BA13" s="8">
        <v>0.11</v>
      </c>
      <c r="BB13" s="8">
        <v>0.18</v>
      </c>
      <c r="BC13" s="8">
        <v>0.13</v>
      </c>
      <c r="BD13" s="8">
        <v>0.21</v>
      </c>
    </row>
    <row r="14" spans="1:56" s="42" customFormat="1" x14ac:dyDescent="0.2">
      <c r="A14" s="75" t="s">
        <v>74</v>
      </c>
      <c r="B14" s="41">
        <v>373</v>
      </c>
      <c r="C14" s="41">
        <v>163</v>
      </c>
      <c r="D14" s="41">
        <v>210</v>
      </c>
      <c r="E14" s="41">
        <v>373</v>
      </c>
      <c r="F14" s="41">
        <v>99</v>
      </c>
      <c r="G14" s="41">
        <v>74</v>
      </c>
      <c r="H14" s="41">
        <v>66</v>
      </c>
      <c r="I14" s="41">
        <v>52</v>
      </c>
      <c r="J14" s="41">
        <v>84</v>
      </c>
      <c r="K14" s="41">
        <v>373</v>
      </c>
      <c r="L14" s="41">
        <v>313</v>
      </c>
      <c r="M14" s="41">
        <v>26</v>
      </c>
      <c r="N14" s="41">
        <v>23</v>
      </c>
      <c r="O14" s="41">
        <v>12</v>
      </c>
      <c r="P14" s="41">
        <v>362</v>
      </c>
      <c r="Q14" s="41">
        <v>101</v>
      </c>
      <c r="R14" s="41">
        <v>92</v>
      </c>
      <c r="S14" s="41">
        <v>10</v>
      </c>
      <c r="T14" s="41">
        <v>16</v>
      </c>
      <c r="U14" s="41">
        <v>7</v>
      </c>
      <c r="V14" s="41">
        <v>2</v>
      </c>
      <c r="W14" s="41">
        <v>5</v>
      </c>
      <c r="X14" s="41">
        <v>5</v>
      </c>
      <c r="Y14" s="41">
        <v>42</v>
      </c>
      <c r="Z14" s="41">
        <v>81</v>
      </c>
      <c r="AA14" s="41">
        <v>373</v>
      </c>
      <c r="AB14" s="41">
        <v>141</v>
      </c>
      <c r="AC14" s="41">
        <v>187</v>
      </c>
      <c r="AD14" s="41">
        <v>45</v>
      </c>
      <c r="AE14" s="41">
        <v>373</v>
      </c>
      <c r="AF14" s="41">
        <v>113</v>
      </c>
      <c r="AG14" s="41">
        <v>61</v>
      </c>
      <c r="AH14" s="41">
        <v>93</v>
      </c>
      <c r="AI14" s="41">
        <v>106</v>
      </c>
      <c r="AJ14" s="41">
        <v>373</v>
      </c>
      <c r="AK14" s="41">
        <v>74</v>
      </c>
      <c r="AL14" s="41">
        <v>66</v>
      </c>
      <c r="AM14" s="41">
        <v>47</v>
      </c>
      <c r="AN14" s="41">
        <v>46</v>
      </c>
      <c r="AO14" s="41">
        <v>34</v>
      </c>
      <c r="AP14" s="41">
        <v>51</v>
      </c>
      <c r="AQ14" s="41">
        <v>56</v>
      </c>
      <c r="AR14" s="41">
        <v>373</v>
      </c>
      <c r="AS14" s="41">
        <v>137</v>
      </c>
      <c r="AT14" s="41">
        <v>112</v>
      </c>
      <c r="AU14" s="41">
        <v>16</v>
      </c>
      <c r="AV14" s="41">
        <v>8</v>
      </c>
      <c r="AW14" s="41">
        <v>3</v>
      </c>
      <c r="AX14" s="41">
        <v>11</v>
      </c>
      <c r="AY14" s="41">
        <v>4</v>
      </c>
      <c r="AZ14" s="41">
        <v>1</v>
      </c>
      <c r="BA14" s="41">
        <v>52</v>
      </c>
      <c r="BB14" s="41">
        <v>5</v>
      </c>
      <c r="BC14" s="41">
        <v>12</v>
      </c>
      <c r="BD14" s="41">
        <v>12</v>
      </c>
    </row>
    <row r="15" spans="1:56" x14ac:dyDescent="0.2">
      <c r="A15" s="80"/>
      <c r="B15" s="2">
        <v>362</v>
      </c>
      <c r="C15" s="3" t="s">
        <v>0</v>
      </c>
      <c r="D15" s="3" t="s">
        <v>0</v>
      </c>
      <c r="E15" s="2">
        <v>362</v>
      </c>
      <c r="F15" s="3" t="s">
        <v>0</v>
      </c>
      <c r="G15" s="3" t="s">
        <v>0</v>
      </c>
      <c r="H15" s="3" t="s">
        <v>0</v>
      </c>
      <c r="I15" s="3" t="s">
        <v>0</v>
      </c>
      <c r="J15" s="3" t="s">
        <v>0</v>
      </c>
      <c r="K15" s="2">
        <v>362</v>
      </c>
      <c r="L15" s="3" t="s">
        <v>0</v>
      </c>
      <c r="M15" s="3" t="s">
        <v>0</v>
      </c>
      <c r="N15" s="3" t="s">
        <v>0</v>
      </c>
      <c r="O15" s="3" t="s">
        <v>0</v>
      </c>
      <c r="P15" s="2">
        <v>352</v>
      </c>
      <c r="Q15" s="3" t="s">
        <v>0</v>
      </c>
      <c r="R15" s="3" t="s">
        <v>0</v>
      </c>
      <c r="S15" s="3" t="s">
        <v>0</v>
      </c>
      <c r="T15" s="3" t="s">
        <v>0</v>
      </c>
      <c r="U15" s="3" t="s">
        <v>0</v>
      </c>
      <c r="V15" s="3" t="s">
        <v>0</v>
      </c>
      <c r="W15" s="3" t="s">
        <v>0</v>
      </c>
      <c r="X15" s="3" t="s">
        <v>0</v>
      </c>
      <c r="Y15" s="3" t="s">
        <v>0</v>
      </c>
      <c r="Z15" s="3" t="s">
        <v>0</v>
      </c>
      <c r="AA15" s="2">
        <v>362</v>
      </c>
      <c r="AB15" s="3" t="s">
        <v>0</v>
      </c>
      <c r="AC15" s="3" t="s">
        <v>0</v>
      </c>
      <c r="AD15" s="3" t="s">
        <v>0</v>
      </c>
      <c r="AE15" s="2">
        <v>362</v>
      </c>
      <c r="AF15" s="3" t="s">
        <v>0</v>
      </c>
      <c r="AG15" s="3" t="s">
        <v>0</v>
      </c>
      <c r="AH15" s="3" t="s">
        <v>0</v>
      </c>
      <c r="AI15" s="3" t="s">
        <v>0</v>
      </c>
      <c r="AJ15" s="2">
        <v>362</v>
      </c>
      <c r="AK15" s="3" t="s">
        <v>0</v>
      </c>
      <c r="AL15" s="3" t="s">
        <v>0</v>
      </c>
      <c r="AM15" s="3" t="s">
        <v>0</v>
      </c>
      <c r="AN15" s="3" t="s">
        <v>0</v>
      </c>
      <c r="AO15" s="3" t="s">
        <v>0</v>
      </c>
      <c r="AP15" s="3" t="s">
        <v>0</v>
      </c>
      <c r="AQ15" s="3" t="s">
        <v>0</v>
      </c>
      <c r="AR15" s="2">
        <v>362</v>
      </c>
      <c r="AS15" s="3" t="s">
        <v>0</v>
      </c>
      <c r="AT15" s="3" t="s">
        <v>0</v>
      </c>
      <c r="AU15" s="3" t="s">
        <v>0</v>
      </c>
      <c r="AV15" s="3" t="s">
        <v>0</v>
      </c>
      <c r="AW15" s="3" t="s">
        <v>0</v>
      </c>
      <c r="AX15" s="3" t="s">
        <v>0</v>
      </c>
      <c r="AY15" s="3" t="s">
        <v>0</v>
      </c>
      <c r="AZ15" s="3" t="s">
        <v>0</v>
      </c>
      <c r="BA15" s="3" t="s">
        <v>0</v>
      </c>
      <c r="BB15" s="3" t="s">
        <v>0</v>
      </c>
      <c r="BC15" s="3" t="s">
        <v>0</v>
      </c>
      <c r="BD15" s="3" t="s">
        <v>0</v>
      </c>
    </row>
    <row r="16" spans="1:56" x14ac:dyDescent="0.2">
      <c r="A16" s="75"/>
      <c r="B16" s="7">
        <v>0.19</v>
      </c>
      <c r="C16" s="8">
        <v>0.17</v>
      </c>
      <c r="D16" s="8">
        <v>0.2</v>
      </c>
      <c r="E16" s="7">
        <v>0.19</v>
      </c>
      <c r="F16" s="8">
        <v>0.17</v>
      </c>
      <c r="G16" s="8">
        <v>0.23</v>
      </c>
      <c r="H16" s="8">
        <v>0.18</v>
      </c>
      <c r="I16" s="8">
        <v>0.17</v>
      </c>
      <c r="J16" s="8">
        <v>0.18</v>
      </c>
      <c r="K16" s="7">
        <v>0.19</v>
      </c>
      <c r="L16" s="8">
        <v>0.18</v>
      </c>
      <c r="M16" s="8">
        <v>0.15</v>
      </c>
      <c r="N16" s="8">
        <v>0.24</v>
      </c>
      <c r="O16" s="8">
        <v>0.21</v>
      </c>
      <c r="P16" s="7">
        <v>0.18</v>
      </c>
      <c r="Q16" s="8">
        <v>0.16</v>
      </c>
      <c r="R16" s="8">
        <v>0.13</v>
      </c>
      <c r="S16" s="8">
        <v>0.12</v>
      </c>
      <c r="T16" s="8">
        <v>0.21</v>
      </c>
      <c r="U16" s="8">
        <v>0.14000000000000001</v>
      </c>
      <c r="V16" s="8">
        <v>0.35</v>
      </c>
      <c r="W16" s="8">
        <v>0.13</v>
      </c>
      <c r="X16" s="8">
        <v>0.45</v>
      </c>
      <c r="Y16" s="8">
        <v>0.41</v>
      </c>
      <c r="Z16" s="8">
        <v>0.38</v>
      </c>
      <c r="AA16" s="7">
        <v>0.19</v>
      </c>
      <c r="AB16" s="8">
        <v>0.16</v>
      </c>
      <c r="AC16" s="8">
        <v>0.2</v>
      </c>
      <c r="AD16" s="8">
        <v>0.24</v>
      </c>
      <c r="AE16" s="7">
        <v>0.19</v>
      </c>
      <c r="AF16" s="8">
        <v>0.16</v>
      </c>
      <c r="AG16" s="8">
        <v>0.09</v>
      </c>
      <c r="AH16" s="8">
        <v>0.21</v>
      </c>
      <c r="AI16" s="8">
        <v>0.57999999999999996</v>
      </c>
      <c r="AJ16" s="7">
        <v>0.19</v>
      </c>
      <c r="AK16" s="8">
        <v>0.15</v>
      </c>
      <c r="AL16" s="8">
        <v>0.25</v>
      </c>
      <c r="AM16" s="8">
        <v>0.17</v>
      </c>
      <c r="AN16" s="8">
        <v>0.21</v>
      </c>
      <c r="AO16" s="8">
        <v>0.14000000000000001</v>
      </c>
      <c r="AP16" s="8">
        <v>0.2</v>
      </c>
      <c r="AQ16" s="8">
        <v>0.2</v>
      </c>
      <c r="AR16" s="7">
        <v>0.19</v>
      </c>
      <c r="AS16" s="8">
        <v>0.18</v>
      </c>
      <c r="AT16" s="8">
        <v>0.16</v>
      </c>
      <c r="AU16" s="8">
        <v>0.12</v>
      </c>
      <c r="AV16" s="8">
        <v>0.15</v>
      </c>
      <c r="AW16" s="8">
        <v>0.3</v>
      </c>
      <c r="AX16" s="8">
        <v>0.34</v>
      </c>
      <c r="AY16" s="8">
        <v>0.14000000000000001</v>
      </c>
      <c r="AZ16" s="8">
        <v>0.09</v>
      </c>
      <c r="BA16" s="8">
        <v>0.32</v>
      </c>
      <c r="BB16" s="8">
        <v>0.59</v>
      </c>
      <c r="BC16" s="8">
        <v>0.35</v>
      </c>
      <c r="BD16" s="8">
        <v>0.21</v>
      </c>
    </row>
    <row r="17" spans="1:256" x14ac:dyDescent="0.2">
      <c r="A17" s="75" t="s">
        <v>75</v>
      </c>
      <c r="B17" s="2">
        <v>415</v>
      </c>
      <c r="C17" s="2">
        <v>224</v>
      </c>
      <c r="D17" s="2">
        <v>192</v>
      </c>
      <c r="E17" s="2">
        <v>415</v>
      </c>
      <c r="F17" s="2">
        <v>114</v>
      </c>
      <c r="G17" s="2">
        <v>67</v>
      </c>
      <c r="H17" s="2">
        <v>86</v>
      </c>
      <c r="I17" s="2">
        <v>57</v>
      </c>
      <c r="J17" s="2">
        <v>91</v>
      </c>
      <c r="K17" s="2">
        <v>415</v>
      </c>
      <c r="L17" s="2">
        <v>358</v>
      </c>
      <c r="M17" s="2">
        <v>31</v>
      </c>
      <c r="N17" s="2">
        <v>17</v>
      </c>
      <c r="O17" s="2">
        <v>9</v>
      </c>
      <c r="P17" s="2">
        <v>406</v>
      </c>
      <c r="Q17" s="2">
        <v>75</v>
      </c>
      <c r="R17" s="2">
        <v>170</v>
      </c>
      <c r="S17" s="2">
        <v>28</v>
      </c>
      <c r="T17" s="2">
        <v>28</v>
      </c>
      <c r="U17" s="2">
        <v>9</v>
      </c>
      <c r="V17" s="2">
        <v>0</v>
      </c>
      <c r="W17" s="2">
        <v>13</v>
      </c>
      <c r="X17" s="2">
        <v>3</v>
      </c>
      <c r="Y17" s="2">
        <v>30</v>
      </c>
      <c r="Z17" s="2">
        <v>51</v>
      </c>
      <c r="AA17" s="2">
        <v>415</v>
      </c>
      <c r="AB17" s="2">
        <v>171</v>
      </c>
      <c r="AC17" s="2">
        <v>203</v>
      </c>
      <c r="AD17" s="2">
        <v>40</v>
      </c>
      <c r="AE17" s="2">
        <v>415</v>
      </c>
      <c r="AF17" s="2">
        <v>65</v>
      </c>
      <c r="AG17" s="2">
        <v>143</v>
      </c>
      <c r="AH17" s="2">
        <v>163</v>
      </c>
      <c r="AI17" s="2">
        <v>45</v>
      </c>
      <c r="AJ17" s="2">
        <v>415</v>
      </c>
      <c r="AK17" s="2">
        <v>100</v>
      </c>
      <c r="AL17" s="2">
        <v>55</v>
      </c>
      <c r="AM17" s="2">
        <v>48</v>
      </c>
      <c r="AN17" s="2">
        <v>58</v>
      </c>
      <c r="AO17" s="2">
        <v>62</v>
      </c>
      <c r="AP17" s="2">
        <v>39</v>
      </c>
      <c r="AQ17" s="2">
        <v>54</v>
      </c>
      <c r="AR17" s="2">
        <v>415</v>
      </c>
      <c r="AS17" s="2">
        <v>116</v>
      </c>
      <c r="AT17" s="2">
        <v>175</v>
      </c>
      <c r="AU17" s="2">
        <v>37</v>
      </c>
      <c r="AV17" s="2">
        <v>10</v>
      </c>
      <c r="AW17" s="2">
        <v>0</v>
      </c>
      <c r="AX17" s="2">
        <v>8</v>
      </c>
      <c r="AY17" s="2">
        <v>8</v>
      </c>
      <c r="AZ17" s="2">
        <v>4</v>
      </c>
      <c r="BA17" s="2">
        <v>44</v>
      </c>
      <c r="BB17" s="2">
        <v>0</v>
      </c>
      <c r="BC17" s="2">
        <v>4</v>
      </c>
      <c r="BD17" s="2">
        <v>9</v>
      </c>
    </row>
    <row r="18" spans="1:256" s="42" customFormat="1" x14ac:dyDescent="0.2">
      <c r="A18" s="80"/>
      <c r="B18" s="41">
        <v>428</v>
      </c>
      <c r="C18" s="41" t="s">
        <v>0</v>
      </c>
      <c r="D18" s="41" t="s">
        <v>0</v>
      </c>
      <c r="E18" s="41">
        <v>428</v>
      </c>
      <c r="F18" s="41" t="s">
        <v>0</v>
      </c>
      <c r="G18" s="41" t="s">
        <v>0</v>
      </c>
      <c r="H18" s="41" t="s">
        <v>0</v>
      </c>
      <c r="I18" s="41" t="s">
        <v>0</v>
      </c>
      <c r="J18" s="41" t="s">
        <v>0</v>
      </c>
      <c r="K18" s="41">
        <v>428</v>
      </c>
      <c r="L18" s="41" t="s">
        <v>0</v>
      </c>
      <c r="M18" s="41" t="s">
        <v>0</v>
      </c>
      <c r="N18" s="41" t="s">
        <v>0</v>
      </c>
      <c r="O18" s="41" t="s">
        <v>0</v>
      </c>
      <c r="P18" s="41">
        <v>419</v>
      </c>
      <c r="Q18" s="41" t="s">
        <v>0</v>
      </c>
      <c r="R18" s="41" t="s">
        <v>0</v>
      </c>
      <c r="S18" s="41" t="s">
        <v>0</v>
      </c>
      <c r="T18" s="41" t="s">
        <v>0</v>
      </c>
      <c r="U18" s="41" t="s">
        <v>0</v>
      </c>
      <c r="V18" s="41" t="s">
        <v>0</v>
      </c>
      <c r="W18" s="41" t="s">
        <v>0</v>
      </c>
      <c r="X18" s="41" t="s">
        <v>0</v>
      </c>
      <c r="Y18" s="41" t="s">
        <v>0</v>
      </c>
      <c r="Z18" s="41" t="s">
        <v>0</v>
      </c>
      <c r="AA18" s="41">
        <v>428</v>
      </c>
      <c r="AB18" s="41" t="s">
        <v>0</v>
      </c>
      <c r="AC18" s="41" t="s">
        <v>0</v>
      </c>
      <c r="AD18" s="41" t="s">
        <v>0</v>
      </c>
      <c r="AE18" s="41">
        <v>428</v>
      </c>
      <c r="AF18" s="41" t="s">
        <v>0</v>
      </c>
      <c r="AG18" s="41" t="s">
        <v>0</v>
      </c>
      <c r="AH18" s="41" t="s">
        <v>0</v>
      </c>
      <c r="AI18" s="41" t="s">
        <v>0</v>
      </c>
      <c r="AJ18" s="41">
        <v>428</v>
      </c>
      <c r="AK18" s="41" t="s">
        <v>0</v>
      </c>
      <c r="AL18" s="41" t="s">
        <v>0</v>
      </c>
      <c r="AM18" s="41" t="s">
        <v>0</v>
      </c>
      <c r="AN18" s="41" t="s">
        <v>0</v>
      </c>
      <c r="AO18" s="41" t="s">
        <v>0</v>
      </c>
      <c r="AP18" s="41" t="s">
        <v>0</v>
      </c>
      <c r="AQ18" s="41" t="s">
        <v>0</v>
      </c>
      <c r="AR18" s="41">
        <v>428</v>
      </c>
      <c r="AS18" s="41" t="s">
        <v>0</v>
      </c>
      <c r="AT18" s="41" t="s">
        <v>0</v>
      </c>
      <c r="AU18" s="41" t="s">
        <v>0</v>
      </c>
      <c r="AV18" s="41" t="s">
        <v>0</v>
      </c>
      <c r="AW18" s="41" t="s">
        <v>0</v>
      </c>
      <c r="AX18" s="41" t="s">
        <v>0</v>
      </c>
      <c r="AY18" s="41" t="s">
        <v>0</v>
      </c>
      <c r="AZ18" s="41" t="s">
        <v>0</v>
      </c>
      <c r="BA18" s="41" t="s">
        <v>0</v>
      </c>
      <c r="BB18" s="41" t="s">
        <v>0</v>
      </c>
      <c r="BC18" s="41" t="s">
        <v>0</v>
      </c>
      <c r="BD18" s="41" t="s">
        <v>0</v>
      </c>
    </row>
    <row r="19" spans="1:256" s="45" customFormat="1" x14ac:dyDescent="0.2">
      <c r="A19" s="75"/>
      <c r="B19" s="7">
        <v>0.21</v>
      </c>
      <c r="C19" s="8">
        <v>0.23</v>
      </c>
      <c r="D19" s="8">
        <v>0.19</v>
      </c>
      <c r="E19" s="7">
        <v>0.21</v>
      </c>
      <c r="F19" s="8">
        <v>0.2</v>
      </c>
      <c r="G19" s="8">
        <v>0.21</v>
      </c>
      <c r="H19" s="8">
        <v>0.24</v>
      </c>
      <c r="I19" s="8">
        <v>0.19</v>
      </c>
      <c r="J19" s="8">
        <v>0.2</v>
      </c>
      <c r="K19" s="7">
        <v>0.21</v>
      </c>
      <c r="L19" s="8">
        <v>0.21</v>
      </c>
      <c r="M19" s="8">
        <v>0.18</v>
      </c>
      <c r="N19" s="8">
        <v>0.18</v>
      </c>
      <c r="O19" s="8">
        <v>0.16</v>
      </c>
      <c r="P19" s="7">
        <v>0.21</v>
      </c>
      <c r="Q19" s="8">
        <v>0.12</v>
      </c>
      <c r="R19" s="8">
        <v>0.23</v>
      </c>
      <c r="S19" s="8">
        <v>0.33</v>
      </c>
      <c r="T19" s="8">
        <v>0.36</v>
      </c>
      <c r="U19" s="8">
        <v>0.18</v>
      </c>
      <c r="V19" s="8">
        <v>0.08</v>
      </c>
      <c r="W19" s="8">
        <v>0.31</v>
      </c>
      <c r="X19" s="8">
        <v>0.24</v>
      </c>
      <c r="Y19" s="8">
        <v>0.28999999999999998</v>
      </c>
      <c r="Z19" s="8">
        <v>0.24</v>
      </c>
      <c r="AA19" s="7">
        <v>0.21</v>
      </c>
      <c r="AB19" s="8">
        <v>0.19</v>
      </c>
      <c r="AC19" s="8">
        <v>0.21</v>
      </c>
      <c r="AD19" s="8">
        <v>0.22</v>
      </c>
      <c r="AE19" s="7">
        <v>0.21</v>
      </c>
      <c r="AF19" s="8">
        <v>0.09</v>
      </c>
      <c r="AG19" s="8">
        <v>0.21</v>
      </c>
      <c r="AH19" s="8">
        <v>0.37</v>
      </c>
      <c r="AI19" s="8">
        <v>0.25</v>
      </c>
      <c r="AJ19" s="7">
        <v>0.21</v>
      </c>
      <c r="AK19" s="8">
        <v>0.2</v>
      </c>
      <c r="AL19" s="8">
        <v>0.21</v>
      </c>
      <c r="AM19" s="8">
        <v>0.18</v>
      </c>
      <c r="AN19" s="8">
        <v>0.26</v>
      </c>
      <c r="AO19" s="8">
        <v>0.26</v>
      </c>
      <c r="AP19" s="8">
        <v>0.15</v>
      </c>
      <c r="AQ19" s="8">
        <v>0.19</v>
      </c>
      <c r="AR19" s="7">
        <v>0.21</v>
      </c>
      <c r="AS19" s="8">
        <v>0.15</v>
      </c>
      <c r="AT19" s="8">
        <v>0.24</v>
      </c>
      <c r="AU19" s="8">
        <v>0.28000000000000003</v>
      </c>
      <c r="AV19" s="8">
        <v>0.18</v>
      </c>
      <c r="AW19" s="8">
        <v>0</v>
      </c>
      <c r="AX19" s="8">
        <v>0.24</v>
      </c>
      <c r="AY19" s="8">
        <v>0.28999999999999998</v>
      </c>
      <c r="AZ19" s="8">
        <v>0.38</v>
      </c>
      <c r="BA19" s="8">
        <v>0.27</v>
      </c>
      <c r="BB19" s="8">
        <v>0</v>
      </c>
      <c r="BC19" s="8">
        <v>0.12</v>
      </c>
      <c r="BD19" s="8">
        <v>0.16</v>
      </c>
    </row>
    <row r="20" spans="1:256" s="42" customFormat="1" x14ac:dyDescent="0.2">
      <c r="A20" s="75" t="s">
        <v>76</v>
      </c>
      <c r="B20" s="41">
        <v>613</v>
      </c>
      <c r="C20" s="41">
        <v>317</v>
      </c>
      <c r="D20" s="41">
        <v>296</v>
      </c>
      <c r="E20" s="41">
        <v>613</v>
      </c>
      <c r="F20" s="41">
        <v>217</v>
      </c>
      <c r="G20" s="41">
        <v>111</v>
      </c>
      <c r="H20" s="41">
        <v>107</v>
      </c>
      <c r="I20" s="41">
        <v>82</v>
      </c>
      <c r="J20" s="41">
        <v>95</v>
      </c>
      <c r="K20" s="41">
        <v>613</v>
      </c>
      <c r="L20" s="41">
        <v>494</v>
      </c>
      <c r="M20" s="41">
        <v>72</v>
      </c>
      <c r="N20" s="41">
        <v>30</v>
      </c>
      <c r="O20" s="41">
        <v>17</v>
      </c>
      <c r="P20" s="41">
        <v>596</v>
      </c>
      <c r="Q20" s="41">
        <v>16</v>
      </c>
      <c r="R20" s="41">
        <v>413</v>
      </c>
      <c r="S20" s="41">
        <v>44</v>
      </c>
      <c r="T20" s="41">
        <v>11</v>
      </c>
      <c r="U20" s="41">
        <v>32</v>
      </c>
      <c r="V20" s="41">
        <v>1</v>
      </c>
      <c r="W20" s="41">
        <v>17</v>
      </c>
      <c r="X20" s="41">
        <v>2</v>
      </c>
      <c r="Y20" s="41">
        <v>22</v>
      </c>
      <c r="Z20" s="41">
        <v>37</v>
      </c>
      <c r="AA20" s="41">
        <v>613</v>
      </c>
      <c r="AB20" s="41">
        <v>375</v>
      </c>
      <c r="AC20" s="41">
        <v>178</v>
      </c>
      <c r="AD20" s="41">
        <v>59</v>
      </c>
      <c r="AE20" s="41">
        <v>613</v>
      </c>
      <c r="AF20" s="41">
        <v>13</v>
      </c>
      <c r="AG20" s="41">
        <v>432</v>
      </c>
      <c r="AH20" s="41">
        <v>154</v>
      </c>
      <c r="AI20" s="41">
        <v>13</v>
      </c>
      <c r="AJ20" s="41">
        <v>613</v>
      </c>
      <c r="AK20" s="41">
        <v>174</v>
      </c>
      <c r="AL20" s="41">
        <v>84</v>
      </c>
      <c r="AM20" s="41">
        <v>81</v>
      </c>
      <c r="AN20" s="41">
        <v>52</v>
      </c>
      <c r="AO20" s="41">
        <v>46</v>
      </c>
      <c r="AP20" s="41">
        <v>68</v>
      </c>
      <c r="AQ20" s="41">
        <v>108</v>
      </c>
      <c r="AR20" s="41">
        <v>613</v>
      </c>
      <c r="AS20" s="41">
        <v>34</v>
      </c>
      <c r="AT20" s="41">
        <v>385</v>
      </c>
      <c r="AU20" s="41">
        <v>62</v>
      </c>
      <c r="AV20" s="41">
        <v>35</v>
      </c>
      <c r="AW20" s="41">
        <v>2</v>
      </c>
      <c r="AX20" s="41">
        <v>6</v>
      </c>
      <c r="AY20" s="41">
        <v>9</v>
      </c>
      <c r="AZ20" s="41">
        <v>2</v>
      </c>
      <c r="BA20" s="41">
        <v>46</v>
      </c>
      <c r="BB20" s="41">
        <v>2</v>
      </c>
      <c r="BC20" s="41">
        <v>13</v>
      </c>
      <c r="BD20" s="41">
        <v>17</v>
      </c>
    </row>
    <row r="21" spans="1:256" x14ac:dyDescent="0.2">
      <c r="A21" s="80"/>
      <c r="B21" s="2">
        <v>614</v>
      </c>
      <c r="C21" s="3" t="s">
        <v>0</v>
      </c>
      <c r="D21" s="3" t="s">
        <v>0</v>
      </c>
      <c r="E21" s="2">
        <v>614</v>
      </c>
      <c r="F21" s="3" t="s">
        <v>0</v>
      </c>
      <c r="G21" s="3" t="s">
        <v>0</v>
      </c>
      <c r="H21" s="3" t="s">
        <v>0</v>
      </c>
      <c r="I21" s="3" t="s">
        <v>0</v>
      </c>
      <c r="J21" s="3" t="s">
        <v>0</v>
      </c>
      <c r="K21" s="2">
        <v>614</v>
      </c>
      <c r="L21" s="3" t="s">
        <v>0</v>
      </c>
      <c r="M21" s="3" t="s">
        <v>0</v>
      </c>
      <c r="N21" s="3" t="s">
        <v>0</v>
      </c>
      <c r="O21" s="3" t="s">
        <v>0</v>
      </c>
      <c r="P21" s="2">
        <v>596</v>
      </c>
      <c r="Q21" s="3" t="s">
        <v>0</v>
      </c>
      <c r="R21" s="3" t="s">
        <v>0</v>
      </c>
      <c r="S21" s="3" t="s">
        <v>0</v>
      </c>
      <c r="T21" s="3" t="s">
        <v>0</v>
      </c>
      <c r="U21" s="3" t="s">
        <v>0</v>
      </c>
      <c r="V21" s="3" t="s">
        <v>0</v>
      </c>
      <c r="W21" s="3" t="s">
        <v>0</v>
      </c>
      <c r="X21" s="3" t="s">
        <v>0</v>
      </c>
      <c r="Y21" s="3" t="s">
        <v>0</v>
      </c>
      <c r="Z21" s="3" t="s">
        <v>0</v>
      </c>
      <c r="AA21" s="2">
        <v>614</v>
      </c>
      <c r="AB21" s="3" t="s">
        <v>0</v>
      </c>
      <c r="AC21" s="3" t="s">
        <v>0</v>
      </c>
      <c r="AD21" s="3" t="s">
        <v>0</v>
      </c>
      <c r="AE21" s="2">
        <v>614</v>
      </c>
      <c r="AF21" s="3" t="s">
        <v>0</v>
      </c>
      <c r="AG21" s="3" t="s">
        <v>0</v>
      </c>
      <c r="AH21" s="3" t="s">
        <v>0</v>
      </c>
      <c r="AI21" s="3" t="s">
        <v>0</v>
      </c>
      <c r="AJ21" s="2">
        <v>614</v>
      </c>
      <c r="AK21" s="3" t="s">
        <v>0</v>
      </c>
      <c r="AL21" s="3" t="s">
        <v>0</v>
      </c>
      <c r="AM21" s="3" t="s">
        <v>0</v>
      </c>
      <c r="AN21" s="3" t="s">
        <v>0</v>
      </c>
      <c r="AO21" s="3" t="s">
        <v>0</v>
      </c>
      <c r="AP21" s="3" t="s">
        <v>0</v>
      </c>
      <c r="AQ21" s="3" t="s">
        <v>0</v>
      </c>
      <c r="AR21" s="2">
        <v>614</v>
      </c>
      <c r="AS21" s="3" t="s">
        <v>0</v>
      </c>
      <c r="AT21" s="3" t="s">
        <v>0</v>
      </c>
      <c r="AU21" s="3" t="s">
        <v>0</v>
      </c>
      <c r="AV21" s="3" t="s">
        <v>0</v>
      </c>
      <c r="AW21" s="3" t="s">
        <v>0</v>
      </c>
      <c r="AX21" s="3" t="s">
        <v>0</v>
      </c>
      <c r="AY21" s="3" t="s">
        <v>0</v>
      </c>
      <c r="AZ21" s="3" t="s">
        <v>0</v>
      </c>
      <c r="BA21" s="3" t="s">
        <v>0</v>
      </c>
      <c r="BB21" s="3" t="s">
        <v>0</v>
      </c>
      <c r="BC21" s="3" t="s">
        <v>0</v>
      </c>
      <c r="BD21" s="3" t="s">
        <v>0</v>
      </c>
    </row>
    <row r="22" spans="1:256" x14ac:dyDescent="0.2">
      <c r="A22" s="75"/>
      <c r="B22" s="7">
        <v>0.3</v>
      </c>
      <c r="C22" s="8">
        <v>0.32</v>
      </c>
      <c r="D22" s="8">
        <v>0.28999999999999998</v>
      </c>
      <c r="E22" s="7">
        <v>0.3</v>
      </c>
      <c r="F22" s="8">
        <v>0.38</v>
      </c>
      <c r="G22" s="8">
        <v>0.34</v>
      </c>
      <c r="H22" s="8">
        <v>0.3</v>
      </c>
      <c r="I22" s="8">
        <v>0.28000000000000003</v>
      </c>
      <c r="J22" s="8">
        <v>0.21</v>
      </c>
      <c r="K22" s="7">
        <v>0.3</v>
      </c>
      <c r="L22" s="8">
        <v>0.28999999999999998</v>
      </c>
      <c r="M22" s="8">
        <v>0.42</v>
      </c>
      <c r="N22" s="8">
        <v>0.31</v>
      </c>
      <c r="O22" s="8">
        <v>0.31</v>
      </c>
      <c r="P22" s="7">
        <v>0.3</v>
      </c>
      <c r="Q22" s="8">
        <v>0.02</v>
      </c>
      <c r="R22" s="8">
        <v>0.56999999999999995</v>
      </c>
      <c r="S22" s="8">
        <v>0.51</v>
      </c>
      <c r="T22" s="8">
        <v>0.14000000000000001</v>
      </c>
      <c r="U22" s="8">
        <v>0.65</v>
      </c>
      <c r="V22" s="8">
        <v>0.24</v>
      </c>
      <c r="W22" s="8">
        <v>0.41</v>
      </c>
      <c r="X22" s="8">
        <v>0.18</v>
      </c>
      <c r="Y22" s="8">
        <v>0.22</v>
      </c>
      <c r="Z22" s="8">
        <v>0.17</v>
      </c>
      <c r="AA22" s="7">
        <v>0.3</v>
      </c>
      <c r="AB22" s="8">
        <v>0.43</v>
      </c>
      <c r="AC22" s="8">
        <v>0.19</v>
      </c>
      <c r="AD22" s="8">
        <v>0.32</v>
      </c>
      <c r="AE22" s="7">
        <v>0.3</v>
      </c>
      <c r="AF22" s="8">
        <v>0.02</v>
      </c>
      <c r="AG22" s="8">
        <v>0.65</v>
      </c>
      <c r="AH22" s="8">
        <v>0.35</v>
      </c>
      <c r="AI22" s="8">
        <v>7.0000000000000007E-2</v>
      </c>
      <c r="AJ22" s="7">
        <v>0.3</v>
      </c>
      <c r="AK22" s="8">
        <v>0.36</v>
      </c>
      <c r="AL22" s="8">
        <v>0.32</v>
      </c>
      <c r="AM22" s="8">
        <v>0.3</v>
      </c>
      <c r="AN22" s="8">
        <v>0.24</v>
      </c>
      <c r="AO22" s="8">
        <v>0.19</v>
      </c>
      <c r="AP22" s="8">
        <v>0.27</v>
      </c>
      <c r="AQ22" s="8">
        <v>0.39</v>
      </c>
      <c r="AR22" s="7">
        <v>0.3</v>
      </c>
      <c r="AS22" s="8">
        <v>0.05</v>
      </c>
      <c r="AT22" s="8">
        <v>0.54</v>
      </c>
      <c r="AU22" s="8">
        <v>0.47</v>
      </c>
      <c r="AV22" s="8">
        <v>0.64</v>
      </c>
      <c r="AW22" s="8">
        <v>0.2</v>
      </c>
      <c r="AX22" s="8">
        <v>0.17</v>
      </c>
      <c r="AY22" s="8">
        <v>0.31</v>
      </c>
      <c r="AZ22" s="8">
        <v>0.2</v>
      </c>
      <c r="BA22" s="8">
        <v>0.28000000000000003</v>
      </c>
      <c r="BB22" s="8">
        <v>0.23</v>
      </c>
      <c r="BC22" s="8">
        <v>0.36</v>
      </c>
      <c r="BD22" s="8">
        <v>0.31</v>
      </c>
    </row>
    <row r="23" spans="1:256" x14ac:dyDescent="0.2">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row>
    <row r="24" spans="1:256" ht="12.75" x14ac:dyDescent="0.2">
      <c r="A24" s="47" t="s">
        <v>211</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row>
    <row r="25" spans="1:256" s="49" customFormat="1"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x14ac:dyDescent="0.2">
      <c r="A26" s="50" t="s">
        <v>222</v>
      </c>
      <c r="B26" s="51">
        <f>SUM(B8,B11)/B5</f>
        <v>0.30402384500745155</v>
      </c>
      <c r="C26" s="51">
        <f t="shared" ref="C26:BN26" si="0">SUM(C8,C11)/C5</f>
        <v>0.28382502543234994</v>
      </c>
      <c r="D26" s="51">
        <f t="shared" si="0"/>
        <v>0.3233009708737864</v>
      </c>
      <c r="E26" s="51">
        <f t="shared" si="0"/>
        <v>0.30402384500745155</v>
      </c>
      <c r="F26" s="51">
        <f t="shared" si="0"/>
        <v>0.25087108013937282</v>
      </c>
      <c r="G26" s="51">
        <f t="shared" si="0"/>
        <v>0.22461538461538461</v>
      </c>
      <c r="H26" s="51">
        <f t="shared" si="0"/>
        <v>0.27777777777777779</v>
      </c>
      <c r="I26" s="51">
        <f t="shared" si="0"/>
        <v>0.35472972972972971</v>
      </c>
      <c r="J26" s="51">
        <f t="shared" si="0"/>
        <v>0.41176470588235292</v>
      </c>
      <c r="K26" s="51">
        <f t="shared" si="0"/>
        <v>0.30402384500745155</v>
      </c>
      <c r="L26" s="51">
        <f t="shared" si="0"/>
        <v>0.31105854523950327</v>
      </c>
      <c r="M26" s="51">
        <f t="shared" si="0"/>
        <v>0.2411764705882353</v>
      </c>
      <c r="N26" s="51">
        <f t="shared" si="0"/>
        <v>0.27835051546391754</v>
      </c>
      <c r="O26" s="51">
        <f t="shared" si="0"/>
        <v>0.32142857142857145</v>
      </c>
      <c r="P26" s="51">
        <f t="shared" si="0"/>
        <v>0.30352580480327029</v>
      </c>
      <c r="Q26" s="51">
        <f t="shared" si="0"/>
        <v>0.70232558139534884</v>
      </c>
      <c r="R26" s="51">
        <f t="shared" si="0"/>
        <v>6.8965517241379309E-2</v>
      </c>
      <c r="S26" s="51">
        <f t="shared" si="0"/>
        <v>4.6511627906976744E-2</v>
      </c>
      <c r="T26" s="51">
        <f t="shared" si="0"/>
        <v>0.29487179487179488</v>
      </c>
      <c r="U26" s="51">
        <f t="shared" si="0"/>
        <v>2.0408163265306121E-2</v>
      </c>
      <c r="V26" s="51">
        <f t="shared" si="0"/>
        <v>0.33333333333333331</v>
      </c>
      <c r="W26" s="51">
        <f t="shared" si="0"/>
        <v>0.14285714285714285</v>
      </c>
      <c r="X26" s="51">
        <f t="shared" si="0"/>
        <v>8.3333333333333329E-2</v>
      </c>
      <c r="Y26" s="51">
        <f t="shared" si="0"/>
        <v>7.8431372549019607E-2</v>
      </c>
      <c r="Z26" s="51">
        <f t="shared" si="0"/>
        <v>0.21495327102803738</v>
      </c>
      <c r="AA26" s="51">
        <f t="shared" si="0"/>
        <v>0.30402384500745155</v>
      </c>
      <c r="AB26" s="51">
        <f t="shared" si="0"/>
        <v>0.21818181818181817</v>
      </c>
      <c r="AC26" s="51">
        <f t="shared" si="0"/>
        <v>0.4</v>
      </c>
      <c r="AD26" s="51">
        <f t="shared" si="0"/>
        <v>0.21311475409836064</v>
      </c>
      <c r="AE26" s="51">
        <f t="shared" si="0"/>
        <v>0.30402384500745155</v>
      </c>
      <c r="AF26" s="51">
        <f t="shared" si="0"/>
        <v>0.73463687150837986</v>
      </c>
      <c r="AG26" s="51">
        <f t="shared" si="0"/>
        <v>4.790419161676647E-2</v>
      </c>
      <c r="AH26" s="51">
        <f t="shared" si="0"/>
        <v>7.6576576576576572E-2</v>
      </c>
      <c r="AI26" s="51">
        <f t="shared" si="0"/>
        <v>0.10869565217391304</v>
      </c>
      <c r="AJ26" s="51">
        <f t="shared" si="0"/>
        <v>0.30402384500745155</v>
      </c>
      <c r="AK26" s="51">
        <f t="shared" si="0"/>
        <v>0.28775510204081634</v>
      </c>
      <c r="AL26" s="51">
        <f t="shared" si="0"/>
        <v>0.21455938697318008</v>
      </c>
      <c r="AM26" s="51">
        <f t="shared" si="0"/>
        <v>0.35185185185185186</v>
      </c>
      <c r="AN26" s="51">
        <f t="shared" si="0"/>
        <v>0.28767123287671231</v>
      </c>
      <c r="AO26" s="51">
        <f t="shared" si="0"/>
        <v>0.40084388185654007</v>
      </c>
      <c r="AP26" s="51">
        <f t="shared" si="0"/>
        <v>0.3843137254901961</v>
      </c>
      <c r="AQ26" s="51">
        <f t="shared" si="0"/>
        <v>0.22419928825622776</v>
      </c>
      <c r="AR26" s="51">
        <f t="shared" si="0"/>
        <v>0.30402384500745155</v>
      </c>
      <c r="AS26" s="51">
        <f t="shared" si="0"/>
        <v>0.62434554973821987</v>
      </c>
      <c r="AT26" s="51">
        <f t="shared" si="0"/>
        <v>6.5277777777777782E-2</v>
      </c>
      <c r="AU26" s="51">
        <f t="shared" si="0"/>
        <v>0.13533834586466165</v>
      </c>
      <c r="AV26" s="51">
        <f t="shared" si="0"/>
        <v>1.8181818181818181E-2</v>
      </c>
      <c r="AW26" s="51">
        <f t="shared" si="0"/>
        <v>0.55555555555555558</v>
      </c>
      <c r="AX26" s="51">
        <f t="shared" si="0"/>
        <v>0.24242424242424243</v>
      </c>
      <c r="AY26" s="51">
        <f t="shared" si="0"/>
        <v>0.27586206896551724</v>
      </c>
      <c r="AZ26" s="51">
        <f t="shared" si="0"/>
        <v>0.36363636363636365</v>
      </c>
      <c r="BA26" s="51">
        <f t="shared" si="0"/>
        <v>0.11801242236024845</v>
      </c>
      <c r="BB26" s="51">
        <f t="shared" si="0"/>
        <v>0.125</v>
      </c>
      <c r="BC26" s="51">
        <f t="shared" si="0"/>
        <v>0.14285714285714285</v>
      </c>
      <c r="BD26" s="51">
        <f t="shared" si="0"/>
        <v>0.32142857142857145</v>
      </c>
      <c r="BE26" s="51" t="e">
        <f t="shared" si="0"/>
        <v>#DIV/0!</v>
      </c>
      <c r="BF26" s="51" t="e">
        <f t="shared" si="0"/>
        <v>#DIV/0!</v>
      </c>
      <c r="BG26" s="51" t="e">
        <f t="shared" si="0"/>
        <v>#DIV/0!</v>
      </c>
      <c r="BH26" s="51" t="e">
        <f t="shared" si="0"/>
        <v>#DIV/0!</v>
      </c>
      <c r="BI26" s="51" t="e">
        <f t="shared" si="0"/>
        <v>#DIV/0!</v>
      </c>
      <c r="BJ26" s="51" t="e">
        <f t="shared" si="0"/>
        <v>#DIV/0!</v>
      </c>
      <c r="BK26" s="51" t="e">
        <f t="shared" si="0"/>
        <v>#DIV/0!</v>
      </c>
      <c r="BL26" s="51" t="e">
        <f t="shared" si="0"/>
        <v>#DIV/0!</v>
      </c>
      <c r="BM26" s="51" t="e">
        <f t="shared" si="0"/>
        <v>#DIV/0!</v>
      </c>
      <c r="BN26" s="51" t="e">
        <f t="shared" si="0"/>
        <v>#DIV/0!</v>
      </c>
      <c r="BO26" s="51" t="e">
        <f t="shared" ref="BO26:BT26" si="1">SUM(BO8,BO11)/BO5</f>
        <v>#DIV/0!</v>
      </c>
      <c r="BP26" s="51" t="e">
        <f t="shared" si="1"/>
        <v>#DIV/0!</v>
      </c>
      <c r="BQ26" s="51" t="e">
        <f t="shared" si="1"/>
        <v>#DIV/0!</v>
      </c>
      <c r="BR26" s="51" t="e">
        <f t="shared" si="1"/>
        <v>#DIV/0!</v>
      </c>
      <c r="BS26" s="51" t="e">
        <f t="shared" si="1"/>
        <v>#DIV/0!</v>
      </c>
      <c r="BT26" s="51" t="e">
        <f t="shared" si="1"/>
        <v>#DIV/0!</v>
      </c>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x14ac:dyDescent="0.2">
      <c r="A27" s="50" t="s">
        <v>223</v>
      </c>
      <c r="B27" s="51">
        <f>SUM(B17,B20)/B5</f>
        <v>0.51068057625434671</v>
      </c>
      <c r="C27" s="51">
        <f t="shared" ref="C27:BN27" si="2">SUM(C17,C20)/C5</f>
        <v>0.55035605289928791</v>
      </c>
      <c r="D27" s="51">
        <f t="shared" si="2"/>
        <v>0.47378640776699027</v>
      </c>
      <c r="E27" s="51">
        <f t="shared" si="2"/>
        <v>0.51068057625434671</v>
      </c>
      <c r="F27" s="51">
        <f t="shared" si="2"/>
        <v>0.5766550522648084</v>
      </c>
      <c r="G27" s="51">
        <f t="shared" si="2"/>
        <v>0.5476923076923077</v>
      </c>
      <c r="H27" s="51">
        <f t="shared" si="2"/>
        <v>0.53611111111111109</v>
      </c>
      <c r="I27" s="51">
        <f t="shared" si="2"/>
        <v>0.46959459459459457</v>
      </c>
      <c r="J27" s="51">
        <f t="shared" si="2"/>
        <v>0.40522875816993464</v>
      </c>
      <c r="K27" s="51">
        <f t="shared" si="2"/>
        <v>0.51068057625434671</v>
      </c>
      <c r="L27" s="51">
        <f t="shared" si="2"/>
        <v>0.50384387936132469</v>
      </c>
      <c r="M27" s="51">
        <f t="shared" si="2"/>
        <v>0.60588235294117643</v>
      </c>
      <c r="N27" s="51">
        <f t="shared" si="2"/>
        <v>0.4845360824742268</v>
      </c>
      <c r="O27" s="51">
        <f t="shared" si="2"/>
        <v>0.4642857142857143</v>
      </c>
      <c r="P27" s="51">
        <f t="shared" si="2"/>
        <v>0.51200817577925395</v>
      </c>
      <c r="Q27" s="51">
        <f t="shared" si="2"/>
        <v>0.14108527131782947</v>
      </c>
      <c r="R27" s="51">
        <f t="shared" si="2"/>
        <v>0.80413793103448272</v>
      </c>
      <c r="S27" s="51">
        <f t="shared" si="2"/>
        <v>0.83720930232558144</v>
      </c>
      <c r="T27" s="51">
        <f t="shared" si="2"/>
        <v>0.5</v>
      </c>
      <c r="U27" s="51">
        <f t="shared" si="2"/>
        <v>0.83673469387755106</v>
      </c>
      <c r="V27" s="51">
        <f t="shared" si="2"/>
        <v>0.16666666666666666</v>
      </c>
      <c r="W27" s="51">
        <f t="shared" si="2"/>
        <v>0.7142857142857143</v>
      </c>
      <c r="X27" s="51">
        <f t="shared" si="2"/>
        <v>0.41666666666666669</v>
      </c>
      <c r="Y27" s="51">
        <f t="shared" si="2"/>
        <v>0.50980392156862742</v>
      </c>
      <c r="Z27" s="51">
        <f t="shared" si="2"/>
        <v>0.41121495327102803</v>
      </c>
      <c r="AA27" s="51">
        <f t="shared" si="2"/>
        <v>0.51068057625434671</v>
      </c>
      <c r="AB27" s="51">
        <f t="shared" si="2"/>
        <v>0.62045454545454548</v>
      </c>
      <c r="AC27" s="51">
        <f t="shared" si="2"/>
        <v>0.40105263157894738</v>
      </c>
      <c r="AD27" s="51">
        <f t="shared" si="2"/>
        <v>0.54098360655737709</v>
      </c>
      <c r="AE27" s="51">
        <f t="shared" si="2"/>
        <v>0.51068057625434671</v>
      </c>
      <c r="AF27" s="51">
        <f t="shared" si="2"/>
        <v>0.10893854748603352</v>
      </c>
      <c r="AG27" s="51">
        <f t="shared" si="2"/>
        <v>0.8607784431137725</v>
      </c>
      <c r="AH27" s="51">
        <f t="shared" si="2"/>
        <v>0.713963963963964</v>
      </c>
      <c r="AI27" s="51">
        <f t="shared" si="2"/>
        <v>0.31521739130434784</v>
      </c>
      <c r="AJ27" s="51">
        <f t="shared" si="2"/>
        <v>0.51068057625434671</v>
      </c>
      <c r="AK27" s="51">
        <f t="shared" si="2"/>
        <v>0.5591836734693878</v>
      </c>
      <c r="AL27" s="51">
        <f t="shared" si="2"/>
        <v>0.53256704980842917</v>
      </c>
      <c r="AM27" s="51">
        <f t="shared" si="2"/>
        <v>0.4777777777777778</v>
      </c>
      <c r="AN27" s="51">
        <f t="shared" si="2"/>
        <v>0.50228310502283102</v>
      </c>
      <c r="AO27" s="51">
        <f t="shared" si="2"/>
        <v>0.45569620253164556</v>
      </c>
      <c r="AP27" s="51">
        <f t="shared" si="2"/>
        <v>0.41960784313725491</v>
      </c>
      <c r="AQ27" s="51">
        <f t="shared" si="2"/>
        <v>0.57651245551601427</v>
      </c>
      <c r="AR27" s="51">
        <f t="shared" si="2"/>
        <v>0.51068057625434671</v>
      </c>
      <c r="AS27" s="51">
        <f t="shared" si="2"/>
        <v>0.19633507853403143</v>
      </c>
      <c r="AT27" s="51">
        <f t="shared" si="2"/>
        <v>0.77777777777777779</v>
      </c>
      <c r="AU27" s="51">
        <f t="shared" si="2"/>
        <v>0.74436090225563911</v>
      </c>
      <c r="AV27" s="51">
        <f t="shared" si="2"/>
        <v>0.81818181818181823</v>
      </c>
      <c r="AW27" s="51">
        <f t="shared" si="2"/>
        <v>0.22222222222222221</v>
      </c>
      <c r="AX27" s="51">
        <f t="shared" si="2"/>
        <v>0.42424242424242425</v>
      </c>
      <c r="AY27" s="51">
        <f t="shared" si="2"/>
        <v>0.58620689655172409</v>
      </c>
      <c r="AZ27" s="51">
        <f t="shared" si="2"/>
        <v>0.54545454545454541</v>
      </c>
      <c r="BA27" s="51">
        <f t="shared" si="2"/>
        <v>0.55900621118012417</v>
      </c>
      <c r="BB27" s="51">
        <f t="shared" si="2"/>
        <v>0.25</v>
      </c>
      <c r="BC27" s="51">
        <f t="shared" si="2"/>
        <v>0.48571428571428571</v>
      </c>
      <c r="BD27" s="51">
        <f t="shared" si="2"/>
        <v>0.4642857142857143</v>
      </c>
      <c r="BE27" s="51" t="e">
        <f t="shared" si="2"/>
        <v>#DIV/0!</v>
      </c>
      <c r="BF27" s="51" t="e">
        <f t="shared" si="2"/>
        <v>#DIV/0!</v>
      </c>
      <c r="BG27" s="51" t="e">
        <f t="shared" si="2"/>
        <v>#DIV/0!</v>
      </c>
      <c r="BH27" s="51" t="e">
        <f t="shared" si="2"/>
        <v>#DIV/0!</v>
      </c>
      <c r="BI27" s="51" t="e">
        <f t="shared" si="2"/>
        <v>#DIV/0!</v>
      </c>
      <c r="BJ27" s="51" t="e">
        <f t="shared" si="2"/>
        <v>#DIV/0!</v>
      </c>
      <c r="BK27" s="51" t="e">
        <f t="shared" si="2"/>
        <v>#DIV/0!</v>
      </c>
      <c r="BL27" s="51" t="e">
        <f t="shared" si="2"/>
        <v>#DIV/0!</v>
      </c>
      <c r="BM27" s="51" t="e">
        <f t="shared" si="2"/>
        <v>#DIV/0!</v>
      </c>
      <c r="BN27" s="51" t="e">
        <f t="shared" si="2"/>
        <v>#DIV/0!</v>
      </c>
      <c r="BO27" s="51" t="e">
        <f t="shared" ref="BO27:BT27" si="3">SUM(BO17,BO20)/BO5</f>
        <v>#DIV/0!</v>
      </c>
      <c r="BP27" s="51" t="e">
        <f t="shared" si="3"/>
        <v>#DIV/0!</v>
      </c>
      <c r="BQ27" s="51" t="e">
        <f t="shared" si="3"/>
        <v>#DIV/0!</v>
      </c>
      <c r="BR27" s="51" t="e">
        <f t="shared" si="3"/>
        <v>#DIV/0!</v>
      </c>
      <c r="BS27" s="51" t="e">
        <f t="shared" si="3"/>
        <v>#DIV/0!</v>
      </c>
      <c r="BT27" s="51" t="e">
        <f t="shared" si="3"/>
        <v>#DIV/0!</v>
      </c>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s="49" customFormat="1" x14ac:dyDescent="0.2">
      <c r="A28" s="50" t="s">
        <v>224</v>
      </c>
      <c r="B28" s="53">
        <f>B26-B27</f>
        <v>-0.20665673124689515</v>
      </c>
      <c r="C28" s="53">
        <f t="shared" ref="C28:BN28" si="4">C26-C27</f>
        <v>-0.26653102746693796</v>
      </c>
      <c r="D28" s="53">
        <f t="shared" si="4"/>
        <v>-0.15048543689320387</v>
      </c>
      <c r="E28" s="53">
        <f t="shared" si="4"/>
        <v>-0.20665673124689515</v>
      </c>
      <c r="F28" s="53">
        <f t="shared" si="4"/>
        <v>-0.32578397212543558</v>
      </c>
      <c r="G28" s="53">
        <f t="shared" si="4"/>
        <v>-0.32307692307692309</v>
      </c>
      <c r="H28" s="53">
        <f t="shared" si="4"/>
        <v>-0.2583333333333333</v>
      </c>
      <c r="I28" s="53">
        <f t="shared" si="4"/>
        <v>-0.11486486486486486</v>
      </c>
      <c r="J28" s="53">
        <f t="shared" si="4"/>
        <v>6.5359477124182774E-3</v>
      </c>
      <c r="K28" s="53">
        <f t="shared" si="4"/>
        <v>-0.20665673124689515</v>
      </c>
      <c r="L28" s="53">
        <f t="shared" si="4"/>
        <v>-0.19278533412182142</v>
      </c>
      <c r="M28" s="53">
        <f t="shared" si="4"/>
        <v>-0.3647058823529411</v>
      </c>
      <c r="N28" s="53">
        <f t="shared" si="4"/>
        <v>-0.20618556701030927</v>
      </c>
      <c r="O28" s="53">
        <f t="shared" si="4"/>
        <v>-0.14285714285714285</v>
      </c>
      <c r="P28" s="53">
        <f t="shared" si="4"/>
        <v>-0.20848237097598366</v>
      </c>
      <c r="Q28" s="53">
        <f t="shared" si="4"/>
        <v>0.5612403100775194</v>
      </c>
      <c r="R28" s="53">
        <f t="shared" si="4"/>
        <v>-0.73517241379310339</v>
      </c>
      <c r="S28" s="53">
        <f t="shared" si="4"/>
        <v>-0.79069767441860472</v>
      </c>
      <c r="T28" s="53">
        <f t="shared" si="4"/>
        <v>-0.20512820512820512</v>
      </c>
      <c r="U28" s="53">
        <f t="shared" si="4"/>
        <v>-0.81632653061224492</v>
      </c>
      <c r="V28" s="53">
        <f t="shared" si="4"/>
        <v>0.16666666666666666</v>
      </c>
      <c r="W28" s="53">
        <f t="shared" si="4"/>
        <v>-0.5714285714285714</v>
      </c>
      <c r="X28" s="53">
        <f t="shared" si="4"/>
        <v>-0.33333333333333337</v>
      </c>
      <c r="Y28" s="53">
        <f t="shared" si="4"/>
        <v>-0.43137254901960781</v>
      </c>
      <c r="Z28" s="53">
        <f t="shared" si="4"/>
        <v>-0.19626168224299065</v>
      </c>
      <c r="AA28" s="53">
        <f t="shared" si="4"/>
        <v>-0.20665673124689515</v>
      </c>
      <c r="AB28" s="53">
        <f t="shared" si="4"/>
        <v>-0.40227272727272734</v>
      </c>
      <c r="AC28" s="53">
        <f t="shared" si="4"/>
        <v>-1.0526315789473606E-3</v>
      </c>
      <c r="AD28" s="53">
        <f t="shared" si="4"/>
        <v>-0.32786885245901642</v>
      </c>
      <c r="AE28" s="53">
        <f t="shared" si="4"/>
        <v>-0.20665673124689515</v>
      </c>
      <c r="AF28" s="53">
        <f t="shared" si="4"/>
        <v>0.62569832402234637</v>
      </c>
      <c r="AG28" s="53">
        <f t="shared" si="4"/>
        <v>-0.81287425149700598</v>
      </c>
      <c r="AH28" s="53">
        <f t="shared" si="4"/>
        <v>-0.63738738738738743</v>
      </c>
      <c r="AI28" s="53">
        <f t="shared" si="4"/>
        <v>-0.20652173913043481</v>
      </c>
      <c r="AJ28" s="53">
        <f t="shared" si="4"/>
        <v>-0.20665673124689515</v>
      </c>
      <c r="AK28" s="53">
        <f t="shared" si="4"/>
        <v>-0.27142857142857146</v>
      </c>
      <c r="AL28" s="53">
        <f t="shared" si="4"/>
        <v>-0.31800766283524906</v>
      </c>
      <c r="AM28" s="53">
        <f t="shared" si="4"/>
        <v>-0.12592592592592594</v>
      </c>
      <c r="AN28" s="53">
        <f t="shared" si="4"/>
        <v>-0.21461187214611871</v>
      </c>
      <c r="AO28" s="53">
        <f t="shared" si="4"/>
        <v>-5.4852320675105481E-2</v>
      </c>
      <c r="AP28" s="53">
        <f t="shared" si="4"/>
        <v>-3.5294117647058809E-2</v>
      </c>
      <c r="AQ28" s="53">
        <f t="shared" si="4"/>
        <v>-0.35231316725978651</v>
      </c>
      <c r="AR28" s="53">
        <f t="shared" si="4"/>
        <v>-0.20665673124689515</v>
      </c>
      <c r="AS28" s="53">
        <f t="shared" si="4"/>
        <v>0.42801047120418845</v>
      </c>
      <c r="AT28" s="53">
        <f t="shared" si="4"/>
        <v>-0.71250000000000002</v>
      </c>
      <c r="AU28" s="53">
        <f t="shared" si="4"/>
        <v>-0.60902255639097747</v>
      </c>
      <c r="AV28" s="53">
        <f t="shared" si="4"/>
        <v>-0.8</v>
      </c>
      <c r="AW28" s="53">
        <f t="shared" si="4"/>
        <v>0.33333333333333337</v>
      </c>
      <c r="AX28" s="53">
        <f t="shared" si="4"/>
        <v>-0.18181818181818182</v>
      </c>
      <c r="AY28" s="53">
        <f t="shared" si="4"/>
        <v>-0.31034482758620685</v>
      </c>
      <c r="AZ28" s="53">
        <f t="shared" si="4"/>
        <v>-0.18181818181818177</v>
      </c>
      <c r="BA28" s="53">
        <f t="shared" si="4"/>
        <v>-0.44099378881987572</v>
      </c>
      <c r="BB28" s="53">
        <f t="shared" si="4"/>
        <v>-0.125</v>
      </c>
      <c r="BC28" s="53">
        <f t="shared" si="4"/>
        <v>-0.34285714285714286</v>
      </c>
      <c r="BD28" s="53">
        <f t="shared" si="4"/>
        <v>-0.14285714285714285</v>
      </c>
      <c r="BE28" s="53" t="e">
        <f t="shared" si="4"/>
        <v>#DIV/0!</v>
      </c>
      <c r="BF28" s="53" t="e">
        <f t="shared" si="4"/>
        <v>#DIV/0!</v>
      </c>
      <c r="BG28" s="53" t="e">
        <f t="shared" si="4"/>
        <v>#DIV/0!</v>
      </c>
      <c r="BH28" s="53" t="e">
        <f t="shared" si="4"/>
        <v>#DIV/0!</v>
      </c>
      <c r="BI28" s="53" t="e">
        <f t="shared" si="4"/>
        <v>#DIV/0!</v>
      </c>
      <c r="BJ28" s="53" t="e">
        <f t="shared" si="4"/>
        <v>#DIV/0!</v>
      </c>
      <c r="BK28" s="53" t="e">
        <f t="shared" si="4"/>
        <v>#DIV/0!</v>
      </c>
      <c r="BL28" s="53" t="e">
        <f t="shared" si="4"/>
        <v>#DIV/0!</v>
      </c>
      <c r="BM28" s="53" t="e">
        <f t="shared" si="4"/>
        <v>#DIV/0!</v>
      </c>
      <c r="BN28" s="53" t="e">
        <f t="shared" si="4"/>
        <v>#DIV/0!</v>
      </c>
      <c r="BO28" s="53" t="e">
        <f t="shared" ref="BO28:BT28" si="5">BO26-BO27</f>
        <v>#DIV/0!</v>
      </c>
      <c r="BP28" s="53" t="e">
        <f t="shared" si="5"/>
        <v>#DIV/0!</v>
      </c>
      <c r="BQ28" s="53" t="e">
        <f t="shared" si="5"/>
        <v>#DIV/0!</v>
      </c>
      <c r="BR28" s="53" t="e">
        <f t="shared" si="5"/>
        <v>#DIV/0!</v>
      </c>
      <c r="BS28" s="53" t="e">
        <f t="shared" si="5"/>
        <v>#DIV/0!</v>
      </c>
      <c r="BT28" s="53" t="e">
        <f t="shared" si="5"/>
        <v>#DIV/0!</v>
      </c>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sheetData>
  <mergeCells count="17">
    <mergeCell ref="A1:A2"/>
    <mergeCell ref="B1:D1"/>
    <mergeCell ref="E1:J1"/>
    <mergeCell ref="AE1:AI1"/>
    <mergeCell ref="AJ1:AQ1"/>
    <mergeCell ref="AR1:BD1"/>
    <mergeCell ref="K1:O1"/>
    <mergeCell ref="P1:Z1"/>
    <mergeCell ref="AA1:AD1"/>
    <mergeCell ref="A14:A16"/>
    <mergeCell ref="A17:A19"/>
    <mergeCell ref="A20:A22"/>
    <mergeCell ref="A3:BD3"/>
    <mergeCell ref="A4:BD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33</vt:i4>
      </vt:variant>
    </vt:vector>
  </HeadingPairs>
  <TitlesOfParts>
    <vt:vector size="68" baseType="lpstr">
      <vt:lpstr>FRONT PAGE</vt:lpstr>
      <vt:lpstr>INDEX</vt:lpstr>
      <vt:lpstr>VI all 10</vt:lpstr>
      <vt:lpstr>VI all parties</vt:lpstr>
      <vt:lpstr>Past Vote 2017</vt:lpstr>
      <vt:lpstr>Past Vote 2015</vt:lpstr>
      <vt:lpstr>VI turnout scale</vt:lpstr>
      <vt:lpstr>Lea Summary</vt:lpstr>
      <vt:lpstr>Leader Approval Ratings 0</vt:lpstr>
      <vt:lpstr>Leader Approval Ratings 1</vt:lpstr>
      <vt:lpstr>Leader Approval Ratings 2</vt:lpstr>
      <vt:lpstr>Leader Approval Ratings 3</vt:lpstr>
      <vt:lpstr>Leader Approval Ratings 4</vt:lpstr>
      <vt:lpstr>PM Choice 2 way</vt:lpstr>
      <vt:lpstr>EU1</vt:lpstr>
      <vt:lpstr>EU2</vt:lpstr>
      <vt:lpstr>V1</vt:lpstr>
      <vt:lpstr>V2</vt:lpstr>
      <vt:lpstr>V3</vt:lpstr>
      <vt:lpstr>V4 Summary</vt:lpstr>
      <vt:lpstr>V4 0</vt:lpstr>
      <vt:lpstr>V4 1</vt:lpstr>
      <vt:lpstr>V4 2</vt:lpstr>
      <vt:lpstr>V4 3</vt:lpstr>
      <vt:lpstr>V4 4</vt:lpstr>
      <vt:lpstr>V4 5</vt:lpstr>
      <vt:lpstr>V5</vt:lpstr>
      <vt:lpstr>V6 Summary</vt:lpstr>
      <vt:lpstr>V6 0</vt:lpstr>
      <vt:lpstr>V6 1</vt:lpstr>
      <vt:lpstr>V6 2</vt:lpstr>
      <vt:lpstr>V6 3</vt:lpstr>
      <vt:lpstr>V6 4</vt:lpstr>
      <vt:lpstr>V6 5</vt:lpstr>
      <vt:lpstr>V6 6</vt:lpstr>
      <vt:lpstr>'EU1'!Print_Titles</vt:lpstr>
      <vt:lpstr>'EU2'!Print_Titles</vt:lpstr>
      <vt:lpstr>'Lea Summary'!Print_Titles</vt:lpstr>
      <vt:lpstr>'Leader Approval Ratings 0'!Print_Titles</vt:lpstr>
      <vt:lpstr>'Leader Approval Ratings 1'!Print_Titles</vt:lpstr>
      <vt:lpstr>'Leader Approval Ratings 2'!Print_Titles</vt:lpstr>
      <vt:lpstr>'Leader Approval Ratings 3'!Print_Titles</vt:lpstr>
      <vt:lpstr>'Leader Approval Ratings 4'!Print_Titles</vt:lpstr>
      <vt:lpstr>'Past Vote 2015'!Print_Titles</vt:lpstr>
      <vt:lpstr>'Past Vote 2017'!Print_Titles</vt:lpstr>
      <vt:lpstr>'PM Choice 2 way'!Print_Titles</vt:lpstr>
      <vt:lpstr>'V1'!Print_Titles</vt:lpstr>
      <vt:lpstr>'V2'!Print_Titles</vt:lpstr>
      <vt:lpstr>'V3'!Print_Titles</vt:lpstr>
      <vt:lpstr>'V4 0'!Print_Titles</vt:lpstr>
      <vt:lpstr>'V4 1'!Print_Titles</vt:lpstr>
      <vt:lpstr>'V4 2'!Print_Titles</vt:lpstr>
      <vt:lpstr>'V4 3'!Print_Titles</vt:lpstr>
      <vt:lpstr>'V4 4'!Print_Titles</vt:lpstr>
      <vt:lpstr>'V4 5'!Print_Titles</vt:lpstr>
      <vt:lpstr>'V4 Summary'!Print_Titles</vt:lpstr>
      <vt:lpstr>'V5'!Print_Titles</vt:lpstr>
      <vt:lpstr>'V6 0'!Print_Titles</vt:lpstr>
      <vt:lpstr>'V6 1'!Print_Titles</vt:lpstr>
      <vt:lpstr>'V6 2'!Print_Titles</vt:lpstr>
      <vt:lpstr>'V6 3'!Print_Titles</vt:lpstr>
      <vt:lpstr>'V6 4'!Print_Titles</vt:lpstr>
      <vt:lpstr>'V6 5'!Print_Titles</vt:lpstr>
      <vt:lpstr>'V6 6'!Print_Titles</vt:lpstr>
      <vt:lpstr>'V6 Summary'!Print_Titles</vt:lpstr>
      <vt:lpstr>'VI all 10'!Print_Titles</vt:lpstr>
      <vt:lpstr>'VI all parties'!Print_Titles</vt:lpstr>
      <vt:lpstr>'VI turnout scale'!Print_Titles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2017-07-14T16:44:40Z</dcterms:modified>
</cp:coreProperties>
</file>