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 filterPrivacy="1" defaultThemeVersion="124226"/>
  <bookViews>
    <workbookView xWindow="0" yWindow="0" windowWidth="25200" windowHeight="11760"/>
  </bookViews>
  <sheets>
    <sheet name="FRONT PAGE" sheetId="23" r:id="rId1"/>
    <sheet name="INDEX" sheetId="22" r:id="rId2"/>
    <sheet name="KP0 Summary" sheetId="19" r:id="rId3"/>
    <sheet name="KP01 0" sheetId="2" r:id="rId4"/>
    <sheet name="KP01 1" sheetId="3" r:id="rId5"/>
    <sheet name="KP01 2" sheetId="4" r:id="rId6"/>
    <sheet name="KP01 3" sheetId="5" r:id="rId7"/>
    <sheet name="KP01 4" sheetId="6" r:id="rId8"/>
    <sheet name="KP01 5" sheetId="7" r:id="rId9"/>
    <sheet name="KP01 6" sheetId="8" r:id="rId10"/>
    <sheet name="KP01 7" sheetId="9" r:id="rId11"/>
    <sheet name="KP02 Lab" sheetId="10" r:id="rId12"/>
    <sheet name="KP03 Summary " sheetId="20" r:id="rId13"/>
    <sheet name="KP03 0" sheetId="11" r:id="rId14"/>
    <sheet name="KP03 1" sheetId="12" r:id="rId15"/>
    <sheet name="KP03 2" sheetId="13" r:id="rId16"/>
    <sheet name="KP03 3" sheetId="14" r:id="rId17"/>
    <sheet name="KP04 Summary " sheetId="21" r:id="rId18"/>
    <sheet name="KP04 0" sheetId="15" r:id="rId19"/>
    <sheet name="KP04 1" sheetId="16" r:id="rId20"/>
    <sheet name="KP04 2" sheetId="17" r:id="rId21"/>
    <sheet name="KP04 3" sheetId="18" r:id="rId22"/>
  </sheets>
  <definedNames>
    <definedName name="_xlnm.Print_Titles" localSheetId="2">'KP0 Summary'!$2:$2</definedName>
    <definedName name="_xlnm.Print_Titles" localSheetId="3">'KP01 0'!$1:$2</definedName>
    <definedName name="_xlnm.Print_Titles" localSheetId="4">'KP01 1'!$1:$2</definedName>
    <definedName name="_xlnm.Print_Titles" localSheetId="5">'KP01 2'!$1:$2</definedName>
    <definedName name="_xlnm.Print_Titles" localSheetId="6">'KP01 3'!$1:$2</definedName>
    <definedName name="_xlnm.Print_Titles" localSheetId="7">'KP01 4'!$1:$2</definedName>
    <definedName name="_xlnm.Print_Titles" localSheetId="8">'KP01 5'!$1:$2</definedName>
    <definedName name="_xlnm.Print_Titles" localSheetId="9">'KP01 6'!$1:$2</definedName>
    <definedName name="_xlnm.Print_Titles" localSheetId="10">'KP01 7'!$1:$2</definedName>
    <definedName name="_xlnm.Print_Titles" localSheetId="11">'KP02 Lab'!$1:$2</definedName>
    <definedName name="_xlnm.Print_Titles" localSheetId="13">'KP03 0'!$1:$2</definedName>
    <definedName name="_xlnm.Print_Titles" localSheetId="14">'KP03 1'!$1:$2</definedName>
    <definedName name="_xlnm.Print_Titles" localSheetId="15">'KP03 2'!$1:$2</definedName>
    <definedName name="_xlnm.Print_Titles" localSheetId="16">'KP03 3'!$1:$2</definedName>
    <definedName name="_xlnm.Print_Titles" localSheetId="12">'KP03 Summary '!$2:$2</definedName>
    <definedName name="_xlnm.Print_Titles" localSheetId="18">'KP04 0'!$1:$2</definedName>
    <definedName name="_xlnm.Print_Titles" localSheetId="19">'KP04 1'!$1:$2</definedName>
    <definedName name="_xlnm.Print_Titles" localSheetId="20">'KP04 2'!$1:$2</definedName>
    <definedName name="_xlnm.Print_Titles" localSheetId="21">'KP04 3'!$1:$2</definedName>
    <definedName name="_xlnm.Print_Titles" localSheetId="17">'KP04 Summary '!$2:$2</definedName>
  </definedNames>
  <calcPr calcId="171027"/>
</workbook>
</file>

<file path=xl/calcChain.xml><?xml version="1.0" encoding="utf-8"?>
<calcChain xmlns="http://schemas.openxmlformats.org/spreadsheetml/2006/main">
  <c r="F18" i="16" l="1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AI18" i="16"/>
  <c r="AJ18" i="16"/>
  <c r="AK18" i="16"/>
  <c r="AL18" i="16"/>
  <c r="AM18" i="16"/>
  <c r="AN18" i="16"/>
  <c r="AO18" i="16"/>
  <c r="AP18" i="16"/>
  <c r="AQ18" i="16"/>
  <c r="AR18" i="16"/>
  <c r="AS18" i="16"/>
  <c r="AT18" i="16"/>
  <c r="AU18" i="16"/>
  <c r="AV18" i="16"/>
  <c r="AW18" i="16"/>
  <c r="AX18" i="16"/>
  <c r="AY18" i="16"/>
  <c r="AZ18" i="16"/>
  <c r="BA18" i="16"/>
  <c r="BB18" i="16"/>
  <c r="BC18" i="16"/>
  <c r="BD18" i="16"/>
  <c r="BE18" i="16"/>
  <c r="BF18" i="16"/>
  <c r="BG18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AI20" i="16"/>
  <c r="AJ20" i="16"/>
  <c r="AK20" i="16"/>
  <c r="AL20" i="16"/>
  <c r="AM20" i="16"/>
  <c r="AN20" i="16"/>
  <c r="AO20" i="16"/>
  <c r="AP20" i="16"/>
  <c r="AQ20" i="16"/>
  <c r="AR20" i="16"/>
  <c r="AS20" i="16"/>
  <c r="AT20" i="16"/>
  <c r="AU20" i="16"/>
  <c r="AV20" i="16"/>
  <c r="AW20" i="16"/>
  <c r="AX20" i="16"/>
  <c r="AY20" i="16"/>
  <c r="AZ20" i="16"/>
  <c r="BA20" i="16"/>
  <c r="BB20" i="16"/>
  <c r="BC20" i="16"/>
  <c r="BD20" i="16"/>
  <c r="BE20" i="16"/>
  <c r="BF20" i="16"/>
  <c r="BG20" i="16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AS18" i="17"/>
  <c r="AT18" i="17"/>
  <c r="AU18" i="17"/>
  <c r="AV18" i="17"/>
  <c r="AW18" i="17"/>
  <c r="AX18" i="17"/>
  <c r="AY18" i="17"/>
  <c r="AZ18" i="17"/>
  <c r="BA18" i="17"/>
  <c r="BB18" i="17"/>
  <c r="BC18" i="17"/>
  <c r="BD18" i="17"/>
  <c r="BE18" i="17"/>
  <c r="BF18" i="17"/>
  <c r="BG18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AI20" i="17"/>
  <c r="AJ20" i="17"/>
  <c r="AK20" i="17"/>
  <c r="AL20" i="17"/>
  <c r="AM20" i="17"/>
  <c r="AN20" i="17"/>
  <c r="AO20" i="17"/>
  <c r="AP20" i="17"/>
  <c r="AQ20" i="17"/>
  <c r="AR20" i="17"/>
  <c r="AS20" i="17"/>
  <c r="AT20" i="17"/>
  <c r="AU20" i="17"/>
  <c r="AV20" i="17"/>
  <c r="AW20" i="17"/>
  <c r="AX20" i="17"/>
  <c r="AY20" i="17"/>
  <c r="AZ20" i="17"/>
  <c r="BA20" i="17"/>
  <c r="BB20" i="17"/>
  <c r="BC20" i="17"/>
  <c r="BD20" i="17"/>
  <c r="BE20" i="17"/>
  <c r="BF20" i="17"/>
  <c r="BG20" i="17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AI18" i="18"/>
  <c r="AJ18" i="18"/>
  <c r="AK18" i="18"/>
  <c r="AL18" i="18"/>
  <c r="AM18" i="18"/>
  <c r="AN18" i="18"/>
  <c r="AO18" i="18"/>
  <c r="AP18" i="18"/>
  <c r="AQ18" i="18"/>
  <c r="AR18" i="18"/>
  <c r="AS18" i="18"/>
  <c r="AT18" i="18"/>
  <c r="AU18" i="18"/>
  <c r="AV18" i="18"/>
  <c r="AW18" i="18"/>
  <c r="AX18" i="18"/>
  <c r="AY18" i="18"/>
  <c r="AZ18" i="18"/>
  <c r="BA18" i="18"/>
  <c r="BB18" i="18"/>
  <c r="BC18" i="18"/>
  <c r="BD18" i="18"/>
  <c r="BE18" i="18"/>
  <c r="BF18" i="18"/>
  <c r="BG18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AI20" i="18"/>
  <c r="AJ20" i="18"/>
  <c r="AK20" i="18"/>
  <c r="AL20" i="18"/>
  <c r="AM20" i="18"/>
  <c r="AN20" i="18"/>
  <c r="AO20" i="18"/>
  <c r="AP20" i="18"/>
  <c r="AQ20" i="18"/>
  <c r="AR20" i="18"/>
  <c r="AS20" i="18"/>
  <c r="AT20" i="18"/>
  <c r="AU20" i="18"/>
  <c r="AV20" i="18"/>
  <c r="AW20" i="18"/>
  <c r="AX20" i="18"/>
  <c r="AY20" i="18"/>
  <c r="AZ20" i="18"/>
  <c r="BA20" i="18"/>
  <c r="BB20" i="18"/>
  <c r="BC20" i="18"/>
  <c r="BD20" i="18"/>
  <c r="BE20" i="18"/>
  <c r="BF20" i="18"/>
  <c r="BG20" i="18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AI18" i="15"/>
  <c r="AJ18" i="15"/>
  <c r="AK18" i="15"/>
  <c r="AL18" i="15"/>
  <c r="AM18" i="15"/>
  <c r="AN18" i="15"/>
  <c r="AO18" i="15"/>
  <c r="AP18" i="15"/>
  <c r="AQ18" i="15"/>
  <c r="AR18" i="15"/>
  <c r="AS18" i="15"/>
  <c r="AT18" i="15"/>
  <c r="AU18" i="15"/>
  <c r="AV18" i="15"/>
  <c r="AW18" i="15"/>
  <c r="AX18" i="15"/>
  <c r="AY18" i="15"/>
  <c r="AZ18" i="15"/>
  <c r="BA18" i="15"/>
  <c r="BB18" i="15"/>
  <c r="BC18" i="15"/>
  <c r="BD18" i="15"/>
  <c r="BE18" i="15"/>
  <c r="BF18" i="15"/>
  <c r="BG18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AI20" i="15"/>
  <c r="AJ20" i="15"/>
  <c r="AK20" i="15"/>
  <c r="AL20" i="15"/>
  <c r="AM20" i="15"/>
  <c r="AN20" i="15"/>
  <c r="AO20" i="15"/>
  <c r="AP20" i="15"/>
  <c r="AQ20" i="15"/>
  <c r="AR20" i="15"/>
  <c r="AS20" i="15"/>
  <c r="AT20" i="15"/>
  <c r="AU20" i="15"/>
  <c r="AV20" i="15"/>
  <c r="AW20" i="15"/>
  <c r="AX20" i="15"/>
  <c r="AY20" i="15"/>
  <c r="AZ20" i="15"/>
  <c r="BA20" i="15"/>
  <c r="BB20" i="15"/>
  <c r="BC20" i="15"/>
  <c r="BD20" i="15"/>
  <c r="BE20" i="15"/>
  <c r="BF20" i="15"/>
  <c r="BG20" i="15"/>
  <c r="E20" i="16"/>
  <c r="D20" i="16"/>
  <c r="C20" i="16"/>
  <c r="B20" i="16"/>
  <c r="E18" i="16"/>
  <c r="D18" i="16"/>
  <c r="C18" i="16"/>
  <c r="B18" i="16"/>
  <c r="E20" i="17"/>
  <c r="D20" i="17"/>
  <c r="C20" i="17"/>
  <c r="B20" i="17"/>
  <c r="E18" i="17"/>
  <c r="D18" i="17"/>
  <c r="C18" i="17"/>
  <c r="B18" i="17"/>
  <c r="E20" i="18"/>
  <c r="D20" i="18"/>
  <c r="C20" i="18"/>
  <c r="B20" i="18"/>
  <c r="E18" i="18"/>
  <c r="D18" i="18"/>
  <c r="C18" i="18"/>
  <c r="B18" i="18"/>
  <c r="E20" i="15"/>
  <c r="D20" i="15"/>
  <c r="C20" i="15"/>
  <c r="B20" i="15"/>
  <c r="E18" i="15"/>
  <c r="D18" i="15"/>
  <c r="C18" i="15"/>
  <c r="B18" i="15"/>
  <c r="E20" i="21"/>
  <c r="D20" i="21"/>
  <c r="C20" i="21"/>
  <c r="B20" i="21"/>
  <c r="E18" i="21"/>
  <c r="D18" i="21"/>
  <c r="C18" i="21"/>
  <c r="B18" i="21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AI18" i="12"/>
  <c r="AJ18" i="12"/>
  <c r="AK18" i="12"/>
  <c r="AL18" i="12"/>
  <c r="AM18" i="12"/>
  <c r="AN18" i="12"/>
  <c r="AO18" i="12"/>
  <c r="AP18" i="12"/>
  <c r="AQ18" i="12"/>
  <c r="AR18" i="12"/>
  <c r="AS18" i="12"/>
  <c r="AT18" i="12"/>
  <c r="AU18" i="12"/>
  <c r="AV18" i="12"/>
  <c r="AW18" i="12"/>
  <c r="AX18" i="12"/>
  <c r="AY18" i="12"/>
  <c r="AZ18" i="12"/>
  <c r="BA18" i="12"/>
  <c r="BB18" i="12"/>
  <c r="BC18" i="12"/>
  <c r="BD18" i="12"/>
  <c r="BE18" i="12"/>
  <c r="BF18" i="12"/>
  <c r="BG18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AI20" i="12"/>
  <c r="AJ20" i="12"/>
  <c r="AK20" i="12"/>
  <c r="AL20" i="12"/>
  <c r="AM20" i="12"/>
  <c r="AN20" i="12"/>
  <c r="AO20" i="12"/>
  <c r="AP20" i="12"/>
  <c r="AQ20" i="12"/>
  <c r="AR20" i="12"/>
  <c r="AS20" i="12"/>
  <c r="AT20" i="12"/>
  <c r="AU20" i="12"/>
  <c r="AV20" i="12"/>
  <c r="AW20" i="12"/>
  <c r="AX20" i="12"/>
  <c r="AY20" i="12"/>
  <c r="AZ20" i="12"/>
  <c r="BA20" i="12"/>
  <c r="BB20" i="12"/>
  <c r="BC20" i="12"/>
  <c r="BD20" i="12"/>
  <c r="BE20" i="12"/>
  <c r="BF20" i="12"/>
  <c r="BG20" i="12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AS18" i="13"/>
  <c r="AT18" i="13"/>
  <c r="AU18" i="13"/>
  <c r="AV18" i="13"/>
  <c r="AW18" i="13"/>
  <c r="AX18" i="13"/>
  <c r="AY18" i="13"/>
  <c r="AZ18" i="13"/>
  <c r="BA18" i="13"/>
  <c r="BB18" i="13"/>
  <c r="BC18" i="13"/>
  <c r="BD18" i="13"/>
  <c r="BE18" i="13"/>
  <c r="BF18" i="13"/>
  <c r="BG18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R20" i="13"/>
  <c r="AS20" i="13"/>
  <c r="AT20" i="13"/>
  <c r="AU20" i="13"/>
  <c r="AV20" i="13"/>
  <c r="AW20" i="13"/>
  <c r="AX20" i="13"/>
  <c r="AY20" i="13"/>
  <c r="AZ20" i="13"/>
  <c r="BA20" i="13"/>
  <c r="BB20" i="13"/>
  <c r="BC20" i="13"/>
  <c r="BD20" i="13"/>
  <c r="BE20" i="13"/>
  <c r="BF20" i="13"/>
  <c r="BG20" i="13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AI18" i="14"/>
  <c r="AJ18" i="14"/>
  <c r="AK18" i="14"/>
  <c r="AL18" i="14"/>
  <c r="AM18" i="14"/>
  <c r="AN18" i="14"/>
  <c r="AO18" i="14"/>
  <c r="AP18" i="14"/>
  <c r="AQ18" i="14"/>
  <c r="AR18" i="14"/>
  <c r="AS18" i="14"/>
  <c r="AT18" i="14"/>
  <c r="AU18" i="14"/>
  <c r="AV18" i="14"/>
  <c r="AW18" i="14"/>
  <c r="AX18" i="14"/>
  <c r="AY18" i="14"/>
  <c r="AZ18" i="14"/>
  <c r="BA18" i="14"/>
  <c r="BB18" i="14"/>
  <c r="BC18" i="14"/>
  <c r="BD18" i="14"/>
  <c r="BE18" i="14"/>
  <c r="BF18" i="14"/>
  <c r="BG18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AI20" i="14"/>
  <c r="AJ20" i="14"/>
  <c r="AK20" i="14"/>
  <c r="AL20" i="14"/>
  <c r="AM20" i="14"/>
  <c r="AN20" i="14"/>
  <c r="AO20" i="14"/>
  <c r="AP20" i="14"/>
  <c r="AQ20" i="14"/>
  <c r="AR20" i="14"/>
  <c r="AS20" i="14"/>
  <c r="AT20" i="14"/>
  <c r="AU20" i="14"/>
  <c r="AV20" i="14"/>
  <c r="AW20" i="14"/>
  <c r="AX20" i="14"/>
  <c r="AY20" i="14"/>
  <c r="AZ20" i="14"/>
  <c r="BA20" i="14"/>
  <c r="BB20" i="14"/>
  <c r="BC20" i="14"/>
  <c r="BD20" i="14"/>
  <c r="BE20" i="14"/>
  <c r="BF20" i="14"/>
  <c r="BG20" i="14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AI18" i="11"/>
  <c r="AJ18" i="11"/>
  <c r="AK18" i="11"/>
  <c r="AL18" i="11"/>
  <c r="AM18" i="11"/>
  <c r="AN18" i="11"/>
  <c r="AO18" i="11"/>
  <c r="AP18" i="11"/>
  <c r="AQ18" i="11"/>
  <c r="AR18" i="11"/>
  <c r="AS18" i="11"/>
  <c r="AT18" i="11"/>
  <c r="AU18" i="11"/>
  <c r="AV18" i="11"/>
  <c r="AW18" i="11"/>
  <c r="AX18" i="11"/>
  <c r="AY18" i="11"/>
  <c r="AZ18" i="11"/>
  <c r="BA18" i="11"/>
  <c r="BB18" i="11"/>
  <c r="BC18" i="11"/>
  <c r="BD18" i="11"/>
  <c r="BE18" i="11"/>
  <c r="BF18" i="11"/>
  <c r="BG18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AI20" i="11"/>
  <c r="AJ20" i="11"/>
  <c r="AK20" i="11"/>
  <c r="AL20" i="11"/>
  <c r="AM20" i="11"/>
  <c r="AN20" i="11"/>
  <c r="AO20" i="11"/>
  <c r="AP20" i="11"/>
  <c r="AQ20" i="11"/>
  <c r="AR20" i="11"/>
  <c r="AS20" i="11"/>
  <c r="AT20" i="11"/>
  <c r="AU20" i="11"/>
  <c r="AV20" i="11"/>
  <c r="AW20" i="11"/>
  <c r="AX20" i="11"/>
  <c r="AY20" i="11"/>
  <c r="AZ20" i="11"/>
  <c r="BA20" i="11"/>
  <c r="BB20" i="11"/>
  <c r="BC20" i="11"/>
  <c r="BD20" i="11"/>
  <c r="BE20" i="11"/>
  <c r="BF20" i="11"/>
  <c r="BG20" i="11"/>
  <c r="E20" i="12"/>
  <c r="D20" i="12"/>
  <c r="C20" i="12"/>
  <c r="B20" i="12"/>
  <c r="E18" i="12"/>
  <c r="D18" i="12"/>
  <c r="C18" i="12"/>
  <c r="B18" i="12"/>
  <c r="E20" i="13"/>
  <c r="D20" i="13"/>
  <c r="C20" i="13"/>
  <c r="B20" i="13"/>
  <c r="E18" i="13"/>
  <c r="D18" i="13"/>
  <c r="C18" i="13"/>
  <c r="B18" i="13"/>
  <c r="E20" i="14"/>
  <c r="D20" i="14"/>
  <c r="C20" i="14"/>
  <c r="B20" i="14"/>
  <c r="E18" i="14"/>
  <c r="D18" i="14"/>
  <c r="C18" i="14"/>
  <c r="B18" i="14"/>
  <c r="E20" i="11"/>
  <c r="D20" i="11"/>
  <c r="C20" i="11"/>
  <c r="B20" i="11"/>
  <c r="E18" i="11"/>
  <c r="D18" i="11"/>
  <c r="C18" i="11"/>
  <c r="B18" i="11"/>
  <c r="E20" i="20"/>
  <c r="D20" i="20"/>
  <c r="C20" i="20"/>
  <c r="B20" i="20"/>
  <c r="E18" i="20"/>
  <c r="D18" i="20"/>
  <c r="C18" i="20"/>
  <c r="B18" i="20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BD18" i="4"/>
  <c r="BE18" i="4"/>
  <c r="BF18" i="4"/>
  <c r="BG18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BD20" i="4"/>
  <c r="BE20" i="4"/>
  <c r="BF20" i="4"/>
  <c r="BG20" i="4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AP18" i="5"/>
  <c r="AQ18" i="5"/>
  <c r="AR18" i="5"/>
  <c r="AS18" i="5"/>
  <c r="AT18" i="5"/>
  <c r="AU18" i="5"/>
  <c r="AV18" i="5"/>
  <c r="AW18" i="5"/>
  <c r="AX18" i="5"/>
  <c r="AY18" i="5"/>
  <c r="AZ18" i="5"/>
  <c r="BA18" i="5"/>
  <c r="BB18" i="5"/>
  <c r="BC18" i="5"/>
  <c r="BD18" i="5"/>
  <c r="BE18" i="5"/>
  <c r="BF18" i="5"/>
  <c r="BG18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AP20" i="5"/>
  <c r="AQ20" i="5"/>
  <c r="AR20" i="5"/>
  <c r="AS20" i="5"/>
  <c r="AT20" i="5"/>
  <c r="AU20" i="5"/>
  <c r="AV20" i="5"/>
  <c r="AW20" i="5"/>
  <c r="AX20" i="5"/>
  <c r="AY20" i="5"/>
  <c r="AZ20" i="5"/>
  <c r="BA20" i="5"/>
  <c r="BB20" i="5"/>
  <c r="BC20" i="5"/>
  <c r="BD20" i="5"/>
  <c r="BE20" i="5"/>
  <c r="BF20" i="5"/>
  <c r="BG20" i="5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AL18" i="6"/>
  <c r="AM18" i="6"/>
  <c r="AN18" i="6"/>
  <c r="AO18" i="6"/>
  <c r="AP18" i="6"/>
  <c r="AQ18" i="6"/>
  <c r="AR18" i="6"/>
  <c r="AS18" i="6"/>
  <c r="AT18" i="6"/>
  <c r="AU18" i="6"/>
  <c r="AV18" i="6"/>
  <c r="AW18" i="6"/>
  <c r="AX18" i="6"/>
  <c r="AY18" i="6"/>
  <c r="AZ18" i="6"/>
  <c r="BA18" i="6"/>
  <c r="BB18" i="6"/>
  <c r="BC18" i="6"/>
  <c r="BD18" i="6"/>
  <c r="BE18" i="6"/>
  <c r="BF18" i="6"/>
  <c r="BG18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AI20" i="6"/>
  <c r="AJ20" i="6"/>
  <c r="AK20" i="6"/>
  <c r="AL20" i="6"/>
  <c r="AM20" i="6"/>
  <c r="AN20" i="6"/>
  <c r="AO20" i="6"/>
  <c r="AP20" i="6"/>
  <c r="AQ20" i="6"/>
  <c r="AR20" i="6"/>
  <c r="AS20" i="6"/>
  <c r="AT20" i="6"/>
  <c r="AU20" i="6"/>
  <c r="AV20" i="6"/>
  <c r="AW20" i="6"/>
  <c r="AX20" i="6"/>
  <c r="AY20" i="6"/>
  <c r="AZ20" i="6"/>
  <c r="BA20" i="6"/>
  <c r="BB20" i="6"/>
  <c r="BC20" i="6"/>
  <c r="BD20" i="6"/>
  <c r="BE20" i="6"/>
  <c r="BF20" i="6"/>
  <c r="BG20" i="6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AI18" i="7"/>
  <c r="AJ18" i="7"/>
  <c r="AK18" i="7"/>
  <c r="AL18" i="7"/>
  <c r="AM18" i="7"/>
  <c r="AN18" i="7"/>
  <c r="AO18" i="7"/>
  <c r="AP18" i="7"/>
  <c r="AQ18" i="7"/>
  <c r="AR18" i="7"/>
  <c r="AS18" i="7"/>
  <c r="AT18" i="7"/>
  <c r="AU18" i="7"/>
  <c r="AV18" i="7"/>
  <c r="AW18" i="7"/>
  <c r="AX18" i="7"/>
  <c r="AY18" i="7"/>
  <c r="AZ18" i="7"/>
  <c r="BA18" i="7"/>
  <c r="BB18" i="7"/>
  <c r="BC18" i="7"/>
  <c r="BD18" i="7"/>
  <c r="BE18" i="7"/>
  <c r="BF18" i="7"/>
  <c r="BG18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AI20" i="7"/>
  <c r="AJ20" i="7"/>
  <c r="AK20" i="7"/>
  <c r="AL20" i="7"/>
  <c r="AM20" i="7"/>
  <c r="AN20" i="7"/>
  <c r="AO20" i="7"/>
  <c r="AP20" i="7"/>
  <c r="AQ20" i="7"/>
  <c r="AR20" i="7"/>
  <c r="AS20" i="7"/>
  <c r="AT20" i="7"/>
  <c r="AU20" i="7"/>
  <c r="AV20" i="7"/>
  <c r="AW20" i="7"/>
  <c r="AX20" i="7"/>
  <c r="AY20" i="7"/>
  <c r="AZ20" i="7"/>
  <c r="BA20" i="7"/>
  <c r="BB20" i="7"/>
  <c r="BC20" i="7"/>
  <c r="BD20" i="7"/>
  <c r="BE20" i="7"/>
  <c r="BF20" i="7"/>
  <c r="BG20" i="7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AI18" i="8"/>
  <c r="AJ18" i="8"/>
  <c r="AK18" i="8"/>
  <c r="AL18" i="8"/>
  <c r="AM18" i="8"/>
  <c r="AN18" i="8"/>
  <c r="AO18" i="8"/>
  <c r="AP18" i="8"/>
  <c r="AQ18" i="8"/>
  <c r="AR18" i="8"/>
  <c r="AS18" i="8"/>
  <c r="AT18" i="8"/>
  <c r="AU18" i="8"/>
  <c r="AV18" i="8"/>
  <c r="AW18" i="8"/>
  <c r="AX18" i="8"/>
  <c r="AY18" i="8"/>
  <c r="AZ18" i="8"/>
  <c r="BA18" i="8"/>
  <c r="BB18" i="8"/>
  <c r="BC18" i="8"/>
  <c r="BD18" i="8"/>
  <c r="BE18" i="8"/>
  <c r="BF18" i="8"/>
  <c r="BG18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AI20" i="8"/>
  <c r="AJ20" i="8"/>
  <c r="AK20" i="8"/>
  <c r="AL20" i="8"/>
  <c r="AM20" i="8"/>
  <c r="AN20" i="8"/>
  <c r="AO20" i="8"/>
  <c r="AP20" i="8"/>
  <c r="AQ20" i="8"/>
  <c r="AR20" i="8"/>
  <c r="AS20" i="8"/>
  <c r="AT20" i="8"/>
  <c r="AU20" i="8"/>
  <c r="AV20" i="8"/>
  <c r="AW20" i="8"/>
  <c r="AX20" i="8"/>
  <c r="AY20" i="8"/>
  <c r="AZ20" i="8"/>
  <c r="BA20" i="8"/>
  <c r="BB20" i="8"/>
  <c r="BC20" i="8"/>
  <c r="BD20" i="8"/>
  <c r="BE20" i="8"/>
  <c r="BF20" i="8"/>
  <c r="BG20" i="8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AI18" i="9"/>
  <c r="AJ18" i="9"/>
  <c r="AK18" i="9"/>
  <c r="AL18" i="9"/>
  <c r="AM18" i="9"/>
  <c r="AN18" i="9"/>
  <c r="AO18" i="9"/>
  <c r="AP18" i="9"/>
  <c r="AQ18" i="9"/>
  <c r="AR18" i="9"/>
  <c r="AS18" i="9"/>
  <c r="AT18" i="9"/>
  <c r="AU18" i="9"/>
  <c r="AV18" i="9"/>
  <c r="AW18" i="9"/>
  <c r="AX18" i="9"/>
  <c r="AY18" i="9"/>
  <c r="AZ18" i="9"/>
  <c r="BA18" i="9"/>
  <c r="BB18" i="9"/>
  <c r="BC18" i="9"/>
  <c r="BD18" i="9"/>
  <c r="BE18" i="9"/>
  <c r="BF18" i="9"/>
  <c r="BG18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AI20" i="9"/>
  <c r="AJ20" i="9"/>
  <c r="AK20" i="9"/>
  <c r="AL20" i="9"/>
  <c r="AM20" i="9"/>
  <c r="AN20" i="9"/>
  <c r="AO20" i="9"/>
  <c r="AP20" i="9"/>
  <c r="AQ20" i="9"/>
  <c r="AR20" i="9"/>
  <c r="AS20" i="9"/>
  <c r="AT20" i="9"/>
  <c r="AU20" i="9"/>
  <c r="AV20" i="9"/>
  <c r="AW20" i="9"/>
  <c r="AX20" i="9"/>
  <c r="AY20" i="9"/>
  <c r="AZ20" i="9"/>
  <c r="BA20" i="9"/>
  <c r="BB20" i="9"/>
  <c r="BC20" i="9"/>
  <c r="BD20" i="9"/>
  <c r="BE20" i="9"/>
  <c r="BF20" i="9"/>
  <c r="BG20" i="9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I20" i="3"/>
  <c r="H20" i="3"/>
  <c r="G20" i="3"/>
  <c r="F20" i="3"/>
  <c r="E20" i="3"/>
  <c r="D20" i="3"/>
  <c r="C20" i="3"/>
  <c r="B20" i="3"/>
  <c r="I18" i="3"/>
  <c r="H18" i="3"/>
  <c r="G18" i="3"/>
  <c r="F18" i="3"/>
  <c r="E18" i="3"/>
  <c r="D18" i="3"/>
  <c r="C18" i="3"/>
  <c r="B18" i="3"/>
  <c r="I20" i="4"/>
  <c r="H20" i="4"/>
  <c r="G20" i="4"/>
  <c r="F20" i="4"/>
  <c r="E20" i="4"/>
  <c r="D20" i="4"/>
  <c r="C20" i="4"/>
  <c r="B20" i="4"/>
  <c r="I18" i="4"/>
  <c r="H18" i="4"/>
  <c r="G18" i="4"/>
  <c r="F18" i="4"/>
  <c r="E18" i="4"/>
  <c r="D18" i="4"/>
  <c r="C18" i="4"/>
  <c r="B18" i="4"/>
  <c r="I20" i="5"/>
  <c r="H20" i="5"/>
  <c r="G20" i="5"/>
  <c r="F20" i="5"/>
  <c r="E20" i="5"/>
  <c r="D20" i="5"/>
  <c r="C20" i="5"/>
  <c r="B20" i="5"/>
  <c r="I18" i="5"/>
  <c r="H18" i="5"/>
  <c r="G18" i="5"/>
  <c r="F18" i="5"/>
  <c r="E18" i="5"/>
  <c r="D18" i="5"/>
  <c r="C18" i="5"/>
  <c r="B18" i="5"/>
  <c r="I20" i="6"/>
  <c r="H20" i="6"/>
  <c r="G20" i="6"/>
  <c r="F20" i="6"/>
  <c r="E20" i="6"/>
  <c r="D20" i="6"/>
  <c r="C20" i="6"/>
  <c r="B20" i="6"/>
  <c r="I18" i="6"/>
  <c r="H18" i="6"/>
  <c r="G18" i="6"/>
  <c r="F18" i="6"/>
  <c r="E18" i="6"/>
  <c r="D18" i="6"/>
  <c r="C18" i="6"/>
  <c r="B18" i="6"/>
  <c r="I20" i="7"/>
  <c r="H20" i="7"/>
  <c r="G20" i="7"/>
  <c r="F20" i="7"/>
  <c r="E20" i="7"/>
  <c r="D20" i="7"/>
  <c r="C20" i="7"/>
  <c r="B20" i="7"/>
  <c r="I18" i="7"/>
  <c r="H18" i="7"/>
  <c r="G18" i="7"/>
  <c r="F18" i="7"/>
  <c r="E18" i="7"/>
  <c r="D18" i="7"/>
  <c r="C18" i="7"/>
  <c r="B18" i="7"/>
  <c r="I20" i="8"/>
  <c r="H20" i="8"/>
  <c r="G20" i="8"/>
  <c r="F20" i="8"/>
  <c r="E20" i="8"/>
  <c r="D20" i="8"/>
  <c r="C20" i="8"/>
  <c r="B20" i="8"/>
  <c r="I18" i="8"/>
  <c r="H18" i="8"/>
  <c r="G18" i="8"/>
  <c r="F18" i="8"/>
  <c r="E18" i="8"/>
  <c r="D18" i="8"/>
  <c r="C18" i="8"/>
  <c r="B18" i="8"/>
  <c r="I20" i="9"/>
  <c r="H20" i="9"/>
  <c r="G20" i="9"/>
  <c r="F20" i="9"/>
  <c r="E20" i="9"/>
  <c r="D20" i="9"/>
  <c r="C20" i="9"/>
  <c r="B20" i="9"/>
  <c r="I18" i="9"/>
  <c r="H18" i="9"/>
  <c r="G18" i="9"/>
  <c r="F18" i="9"/>
  <c r="E18" i="9"/>
  <c r="D18" i="9"/>
  <c r="C18" i="9"/>
  <c r="B18" i="9"/>
  <c r="I20" i="2"/>
  <c r="H20" i="2"/>
  <c r="G20" i="2"/>
  <c r="F20" i="2"/>
  <c r="E20" i="2"/>
  <c r="D20" i="2"/>
  <c r="C20" i="2"/>
  <c r="B20" i="2"/>
  <c r="I18" i="2"/>
  <c r="H18" i="2"/>
  <c r="G18" i="2"/>
  <c r="F18" i="2"/>
  <c r="E18" i="2"/>
  <c r="D18" i="2"/>
  <c r="C18" i="2"/>
  <c r="B18" i="2"/>
  <c r="I20" i="19"/>
  <c r="H20" i="19"/>
  <c r="G20" i="19"/>
  <c r="F20" i="19"/>
  <c r="E20" i="19"/>
  <c r="D20" i="19"/>
  <c r="C20" i="19"/>
  <c r="B20" i="19"/>
  <c r="I18" i="19"/>
  <c r="H18" i="19"/>
  <c r="G18" i="19"/>
  <c r="F18" i="19"/>
  <c r="E18" i="19"/>
  <c r="D18" i="19"/>
  <c r="C18" i="19"/>
  <c r="B18" i="19"/>
</calcChain>
</file>

<file path=xl/sharedStrings.xml><?xml version="1.0" encoding="utf-8"?>
<sst xmlns="http://schemas.openxmlformats.org/spreadsheetml/2006/main" count="1408" uniqueCount="141">
  <si>
    <t>Age</t>
  </si>
  <si>
    <t>Region</t>
  </si>
  <si>
    <t>Nearest City</t>
  </si>
  <si>
    <t>Total</t>
  </si>
  <si>
    <t>Male</t>
  </si>
  <si>
    <t>Female</t>
  </si>
  <si>
    <t>18-34</t>
  </si>
  <si>
    <t>35-54</t>
  </si>
  <si>
    <t>55+</t>
  </si>
  <si>
    <t>North East</t>
  </si>
  <si>
    <t>North West</t>
  </si>
  <si>
    <t>Yorks &amp; Humber</t>
  </si>
  <si>
    <t>East Midlands</t>
  </si>
  <si>
    <t>West Midlands</t>
  </si>
  <si>
    <t>East of England</t>
  </si>
  <si>
    <t>London</t>
  </si>
  <si>
    <t>South East</t>
  </si>
  <si>
    <t>South West</t>
  </si>
  <si>
    <t>Wales</t>
  </si>
  <si>
    <t>Scotland</t>
  </si>
  <si>
    <t>Northern Ireland</t>
  </si>
  <si>
    <t>Belfast</t>
  </si>
  <si>
    <t>Birmingham</t>
  </si>
  <si>
    <t>Brighton</t>
  </si>
  <si>
    <t>Bristol</t>
  </si>
  <si>
    <t>Cardiff</t>
  </si>
  <si>
    <t>Edinburgh</t>
  </si>
  <si>
    <t>Glasgow</t>
  </si>
  <si>
    <t>Leeds</t>
  </si>
  <si>
    <t>Liverpool</t>
  </si>
  <si>
    <t>Manchester</t>
  </si>
  <si>
    <t>Newcastle</t>
  </si>
  <si>
    <t>Norwich</t>
  </si>
  <si>
    <t>Nottingham</t>
  </si>
  <si>
    <t>Plymouth</t>
  </si>
  <si>
    <t>Sheffield</t>
  </si>
  <si>
    <t>Southampton</t>
  </si>
  <si>
    <t>EU Referendum Past Vote</t>
  </si>
  <si>
    <t>If there were a general election tomorrow, for which party would you vote?</t>
  </si>
  <si>
    <t>KP02 Lab</t>
  </si>
  <si>
    <t>Which of the following comes closest to your view of the Labour Party?</t>
  </si>
  <si>
    <t>Remain</t>
  </si>
  <si>
    <t>Leave</t>
  </si>
  <si>
    <t>Did not vote</t>
  </si>
  <si>
    <t>Conservative</t>
  </si>
  <si>
    <t>Labour</t>
  </si>
  <si>
    <t>Liberal Democrat</t>
  </si>
  <si>
    <t>UK Independence Party (UKIP)</t>
  </si>
  <si>
    <t>Scottish National Party (SNP)</t>
  </si>
  <si>
    <t>Plaid Cymru</t>
  </si>
  <si>
    <t>Green</t>
  </si>
  <si>
    <t>Some other party</t>
  </si>
  <si>
    <t>Would not vote</t>
  </si>
  <si>
    <t>Don't know</t>
  </si>
  <si>
    <t>Would definitely vote for them</t>
  </si>
  <si>
    <t>Would consider voting for them</t>
  </si>
  <si>
    <t>Would never vote for them</t>
  </si>
  <si>
    <t>Don’t know</t>
  </si>
  <si>
    <t>KP01 0</t>
  </si>
  <si>
    <t>Raise the minimum wage to £10 an hour by 2020</t>
  </si>
  <si>
    <t>Strongly support</t>
  </si>
  <si>
    <t>Somewhat support</t>
  </si>
  <si>
    <t>Neither support nor oppose</t>
  </si>
  <si>
    <t>Somewhat oppose</t>
  </si>
  <si>
    <t>Strongly oppose</t>
  </si>
  <si>
    <t>Don't know</t>
  </si>
  <si>
    <t>KP01 1</t>
  </si>
  <si>
    <t>Give free school meals to all primary schoolchildren, paid for with a tax on private schools</t>
  </si>
  <si>
    <t>Don't know</t>
  </si>
  <si>
    <t>KP01 2</t>
  </si>
  <si>
    <t>Guarantee state pensions will rise at least 2.5% each year</t>
  </si>
  <si>
    <t>Don't know</t>
  </si>
  <si>
    <t>KP01 3</t>
  </si>
  <si>
    <t>Require big companies to pay their suppliers within 30 days</t>
  </si>
  <si>
    <t>Don't know</t>
  </si>
  <si>
    <t>KP01 4</t>
  </si>
  <si>
    <t>Nationalise the railways</t>
  </si>
  <si>
    <t>Don't know</t>
  </si>
  <si>
    <t>KP01 5</t>
  </si>
  <si>
    <t>Set a maximum pay gap between top and bottom earners at a company</t>
  </si>
  <si>
    <t>Don't know</t>
  </si>
  <si>
    <t>KP01 6</t>
  </si>
  <si>
    <t>Give everyone a guaranteed income of £6,000 a year, paid for with higher taxes on top earners</t>
  </si>
  <si>
    <t>Don't know</t>
  </si>
  <si>
    <t>KP01 7</t>
  </si>
  <si>
    <t>Control rents so landlords cannot keep increasing the amount they charge</t>
  </si>
  <si>
    <t>Don't know</t>
  </si>
  <si>
    <t>Don't know</t>
  </si>
  <si>
    <t>KP03 0</t>
  </si>
  <si>
    <t>Very likely</t>
  </si>
  <si>
    <t>Somewhat likely</t>
  </si>
  <si>
    <t>Not very likely</t>
  </si>
  <si>
    <t>Not at all likely</t>
  </si>
  <si>
    <t>Don't know</t>
  </si>
  <si>
    <t>Don't know</t>
  </si>
  <si>
    <t>KP03 1</t>
  </si>
  <si>
    <t>Don't know</t>
  </si>
  <si>
    <t>Don't know</t>
  </si>
  <si>
    <t>KP03 2</t>
  </si>
  <si>
    <t>Don't know</t>
  </si>
  <si>
    <t>Don't know</t>
  </si>
  <si>
    <t>KP03 3</t>
  </si>
  <si>
    <t>Don't know</t>
  </si>
  <si>
    <t>Don't know</t>
  </si>
  <si>
    <t>KP04 0</t>
  </si>
  <si>
    <t>Don't know</t>
  </si>
  <si>
    <t>Don't know</t>
  </si>
  <si>
    <t>KP04 1</t>
  </si>
  <si>
    <t>Don't know</t>
  </si>
  <si>
    <t>Don't know</t>
  </si>
  <si>
    <t>KP04 2</t>
  </si>
  <si>
    <t>Give everyone a guaranteed income, paid for with higher taxes on top earners</t>
  </si>
  <si>
    <t>Don't know</t>
  </si>
  <si>
    <t>Don't know</t>
  </si>
  <si>
    <t>KP04 3</t>
  </si>
  <si>
    <t>Don't know</t>
  </si>
  <si>
    <t>Base: all respondents</t>
  </si>
  <si>
    <t>KP0 Summary</t>
  </si>
  <si>
    <r>
      <rPr>
        <b/>
        <sz val="11"/>
        <color indexed="40"/>
        <rFont val="Calibri"/>
        <family val="2"/>
      </rPr>
      <t></t>
    </r>
    <r>
      <rPr>
        <b/>
        <sz val="10"/>
        <color indexed="40"/>
        <rFont val="Calibri"/>
        <family val="2"/>
      </rPr>
      <t xml:space="preserve"> </t>
    </r>
    <r>
      <rPr>
        <b/>
        <sz val="11"/>
        <color indexed="40"/>
        <rFont val="Calibri"/>
        <family val="2"/>
      </rPr>
      <t xml:space="preserve">   </t>
    </r>
    <r>
      <rPr>
        <b/>
        <sz val="12"/>
        <color indexed="40"/>
        <rFont val="Calibri"/>
        <family val="2"/>
      </rPr>
      <t>CONTENTS</t>
    </r>
  </si>
  <si>
    <t>The following tables represent the results of research conducted by Opinium Research. If the base is not otherwise specified, then the results in that table reflect the full sample.</t>
  </si>
  <si>
    <r>
      <rPr>
        <b/>
        <sz val="11"/>
        <color indexed="40"/>
        <rFont val="Wingdings 3"/>
        <family val="1"/>
        <charset val="2"/>
      </rPr>
      <t></t>
    </r>
    <r>
      <rPr>
        <b/>
        <sz val="10"/>
        <color indexed="40"/>
        <rFont val="Calibri"/>
        <family val="2"/>
      </rPr>
      <t xml:space="preserve"> </t>
    </r>
    <r>
      <rPr>
        <b/>
        <sz val="11"/>
        <color indexed="40"/>
        <rFont val="Calibri"/>
        <family val="2"/>
      </rPr>
      <t xml:space="preserve">   </t>
    </r>
    <r>
      <rPr>
        <b/>
        <sz val="12"/>
        <color indexed="40"/>
        <rFont val="Calibri"/>
        <family val="2"/>
      </rPr>
      <t>RESEARCH OVERVIEW</t>
    </r>
  </si>
  <si>
    <t>FIELD DATES  |</t>
  </si>
  <si>
    <t>SAMPLE  |</t>
  </si>
  <si>
    <t>WEIGHTING  |</t>
  </si>
  <si>
    <t>Our sample has been weighted to reflect a nationally representative audience</t>
  </si>
  <si>
    <t>In instances where the base size falls below 50 respondents, figures should be seen as indicative only. We advise against using these figures when reporting, unless appropriate caveats are provided.</t>
  </si>
  <si>
    <t xml:space="preserve">For more information or research related enquires please contact </t>
  </si>
  <si>
    <t>research@opinium.co.uk</t>
  </si>
  <si>
    <t>Back To Index</t>
  </si>
  <si>
    <t>Gender</t>
  </si>
  <si>
    <t>To what extent would you support or oppose each of the following policies?</t>
  </si>
  <si>
    <t>Net: Support</t>
  </si>
  <si>
    <t>Net: Oppose</t>
  </si>
  <si>
    <t>How likely or unlikely would you be to vote for Labour if it offered the following policies?</t>
  </si>
  <si>
    <t xml:space="preserve">KP03 Summary </t>
  </si>
  <si>
    <t>Net: Likely</t>
  </si>
  <si>
    <t>Net: Unlikely</t>
  </si>
  <si>
    <t xml:space="preserve">KP04 Summary </t>
  </si>
  <si>
    <t>13 to 18 April 2017</t>
  </si>
  <si>
    <t>2,005 online interviews with UK adults</t>
  </si>
  <si>
    <t xml:space="preserve">Polling Matters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</si>
</sst>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3" x14ac:knownFonts="1">
    <font>
      <sz val="11"/>
      <color rgb="FF00000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404040"/>
      <name val="Arial"/>
      <family val="2"/>
    </font>
    <font>
      <sz val="9"/>
      <color rgb="FF404040"/>
      <name val="Arial"/>
      <family val="2"/>
    </font>
    <font>
      <i/>
      <sz val="9"/>
      <color rgb="FF404040"/>
      <name val="Arial"/>
      <family val="2"/>
    </font>
    <font>
      <b/>
      <sz val="9"/>
      <color rgb="FF00B0F0"/>
      <name val="Arial"/>
      <family val="2"/>
    </font>
    <font>
      <sz val="2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11"/>
      <color rgb="FF5B645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indexed="40"/>
      <name val="Calibri"/>
      <family val="2"/>
    </font>
    <font>
      <b/>
      <sz val="10"/>
      <color indexed="40"/>
      <name val="Calibri"/>
      <family val="2"/>
    </font>
    <font>
      <b/>
      <sz val="12"/>
      <color indexed="40"/>
      <name val="Calibri"/>
      <family val="2"/>
    </font>
    <font>
      <b/>
      <sz val="10"/>
      <color rgb="FF5B645F"/>
      <name val="Calibri"/>
      <family val="2"/>
      <scheme val="minor"/>
    </font>
    <font>
      <sz val="10"/>
      <color rgb="FF5B645F"/>
      <name val="Calibri"/>
      <family val="2"/>
      <scheme val="minor"/>
    </font>
    <font>
      <b/>
      <sz val="11"/>
      <color rgb="FF5B645F"/>
      <name val="Calibri"/>
      <family val="2"/>
      <scheme val="minor"/>
    </font>
    <font>
      <b/>
      <sz val="11"/>
      <color indexed="40"/>
      <name val="Wingdings 3"/>
      <family val="1"/>
      <charset val="2"/>
    </font>
    <font>
      <u/>
      <sz val="11"/>
      <color theme="10"/>
      <name val="Calibri"/>
      <family val="2"/>
      <scheme val="minor"/>
    </font>
    <font>
      <u/>
      <sz val="10"/>
      <color rgb="FF00CCFF"/>
      <name val="Calibri"/>
      <family val="2"/>
    </font>
    <font>
      <b/>
      <u/>
      <sz val="10"/>
      <color rgb="FF5B645F"/>
      <name val="Calibri"/>
      <family val="2"/>
    </font>
    <font>
      <sz val="10"/>
      <color rgb="FF5B645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5B645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DDDDD"/>
      </bottom>
      <diagonal/>
    </border>
    <border>
      <left/>
      <right/>
      <top/>
      <bottom style="dotted">
        <color rgb="FFDDDDDD"/>
      </bottom>
      <diagonal/>
    </border>
    <border>
      <left/>
      <right/>
      <top style="medium">
        <color rgb="FF5B645F"/>
      </top>
      <bottom/>
      <diagonal/>
    </border>
  </borders>
  <cellStyleXfs count="3">
    <xf numFmtId="0" fontId="0" fillId="0" borderId="0"/>
    <xf numFmtId="0" fontId="1" fillId="0" borderId="0"/>
    <xf numFmtId="0" fontId="19" fillId="0" borderId="0" applyNumberFormat="0" applyFill="0" applyBorder="0" applyAlignment="0" applyProtection="0"/>
  </cellStyleXfs>
  <cellXfs count="42">
    <xf numFmtId="0" fontId="0" fillId="0" borderId="0" xfId="0" applyAlignment="1"/>
    <xf numFmtId="0" fontId="3" fillId="0" borderId="0" xfId="0" applyFont="1" applyFill="1" applyAlignment="1">
      <alignment horizontal="left" wrapText="1" shrinkToFit="1"/>
    </xf>
    <xf numFmtId="0" fontId="4" fillId="0" borderId="1" xfId="0" applyFont="1" applyFill="1" applyBorder="1" applyAlignment="1">
      <alignment horizontal="left" wrapText="1" shrinkToFit="1"/>
    </xf>
    <xf numFmtId="0" fontId="4" fillId="0" borderId="0" xfId="0" applyFont="1" applyFill="1" applyAlignment="1"/>
    <xf numFmtId="0" fontId="4" fillId="0" borderId="0" xfId="0" applyFont="1" applyFill="1" applyBorder="1" applyAlignment="1">
      <alignment horizontal="left" wrapText="1" shrinkToFit="1"/>
    </xf>
    <xf numFmtId="0" fontId="3" fillId="0" borderId="1" xfId="0" applyFont="1" applyFill="1" applyBorder="1" applyAlignment="1">
      <alignment horizontal="left" wrapText="1" shrinkToFit="1"/>
    </xf>
    <xf numFmtId="1" fontId="4" fillId="0" borderId="0" xfId="0" applyNumberFormat="1" applyFont="1" applyFill="1" applyBorder="1" applyAlignment="1">
      <alignment horizontal="right" wrapText="1" shrinkToFit="1"/>
    </xf>
    <xf numFmtId="0" fontId="3" fillId="0" borderId="0" xfId="0" applyFont="1" applyFill="1" applyAlignment="1"/>
    <xf numFmtId="0" fontId="5" fillId="0" borderId="1" xfId="0" applyFont="1" applyFill="1" applyBorder="1" applyAlignment="1">
      <alignment horizontal="left" wrapText="1" shrinkToFit="1"/>
    </xf>
    <xf numFmtId="0" fontId="4" fillId="0" borderId="0" xfId="0" applyFont="1" applyFill="1" applyAlignment="1">
      <alignment horizontal="center" wrapText="1" shrinkToFit="1"/>
    </xf>
    <xf numFmtId="0" fontId="3" fillId="0" borderId="0" xfId="0" applyFont="1" applyFill="1" applyAlignment="1">
      <alignment horizontal="center" wrapText="1" shrinkToFit="1"/>
    </xf>
    <xf numFmtId="9" fontId="6" fillId="0" borderId="1" xfId="0" applyNumberFormat="1" applyFont="1" applyFill="1" applyBorder="1" applyAlignment="1">
      <alignment horizontal="right" wrapText="1" shrinkToFit="1"/>
    </xf>
    <xf numFmtId="9" fontId="6" fillId="0" borderId="2" xfId="0" applyNumberFormat="1" applyFont="1" applyFill="1" applyBorder="1" applyAlignment="1">
      <alignment horizontal="right" wrapText="1" shrinkToFit="1"/>
    </xf>
    <xf numFmtId="0" fontId="3" fillId="0" borderId="0" xfId="0" applyFont="1" applyFill="1" applyAlignment="1">
      <alignment horizontal="left" wrapText="1" shrinkToFit="1"/>
    </xf>
    <xf numFmtId="0" fontId="4" fillId="0" borderId="1" xfId="0" applyFont="1" applyFill="1" applyBorder="1" applyAlignment="1">
      <alignment horizontal="left" wrapText="1" shrinkToFit="1"/>
    </xf>
    <xf numFmtId="0" fontId="3" fillId="0" borderId="1" xfId="0" applyFont="1" applyFill="1" applyBorder="1" applyAlignment="1">
      <alignment horizontal="left" wrapText="1" shrinkToFit="1"/>
    </xf>
    <xf numFmtId="0" fontId="1" fillId="2" borderId="0" xfId="1" applyFont="1" applyFill="1"/>
    <xf numFmtId="0" fontId="7" fillId="2" borderId="0" xfId="1" applyFont="1" applyFill="1"/>
    <xf numFmtId="164" fontId="8" fillId="2" borderId="0" xfId="1" applyNumberFormat="1" applyFont="1" applyFill="1" applyAlignment="1">
      <alignment horizontal="right"/>
    </xf>
    <xf numFmtId="0" fontId="9" fillId="2" borderId="0" xfId="1" applyFont="1" applyFill="1"/>
    <xf numFmtId="0" fontId="10" fillId="0" borderId="0" xfId="1" applyFont="1" applyFill="1" applyAlignment="1">
      <alignment wrapText="1"/>
    </xf>
    <xf numFmtId="0" fontId="1" fillId="0" borderId="0" xfId="1" applyFont="1" applyFill="1"/>
    <xf numFmtId="0" fontId="11" fillId="0" borderId="0" xfId="1" applyFont="1" applyFill="1" applyAlignment="1">
      <alignment horizontal="left" indent="2"/>
    </xf>
    <xf numFmtId="0" fontId="15" fillId="0" borderId="0" xfId="1" applyFont="1" applyFill="1" applyAlignment="1">
      <alignment horizontal="right"/>
    </xf>
    <xf numFmtId="0" fontId="16" fillId="0" borderId="0" xfId="1" applyFont="1" applyFill="1" applyAlignment="1">
      <alignment horizontal="left"/>
    </xf>
    <xf numFmtId="0" fontId="1" fillId="2" borderId="0" xfId="1" applyFill="1"/>
    <xf numFmtId="164" fontId="2" fillId="2" borderId="0" xfId="1" applyNumberFormat="1" applyFont="1" applyFill="1" applyAlignment="1">
      <alignment horizontal="right"/>
    </xf>
    <xf numFmtId="0" fontId="1" fillId="0" borderId="0" xfId="1" applyFill="1"/>
    <xf numFmtId="0" fontId="10" fillId="0" borderId="0" xfId="1" applyFont="1" applyFill="1" applyAlignment="1">
      <alignment horizontal="justify" wrapText="1"/>
    </xf>
    <xf numFmtId="0" fontId="17" fillId="0" borderId="0" xfId="1" applyFont="1" applyFill="1"/>
    <xf numFmtId="0" fontId="10" fillId="0" borderId="0" xfId="1" applyFont="1" applyFill="1"/>
    <xf numFmtId="0" fontId="17" fillId="0" borderId="0" xfId="1" applyFont="1" applyFill="1" applyAlignment="1">
      <alignment horizontal="right"/>
    </xf>
    <xf numFmtId="0" fontId="10" fillId="0" borderId="0" xfId="1" applyFont="1" applyFill="1" applyAlignment="1">
      <alignment horizontal="left" indent="1"/>
    </xf>
    <xf numFmtId="0" fontId="16" fillId="0" borderId="0" xfId="1" applyFont="1" applyFill="1" applyAlignment="1">
      <alignment horizontal="justify" vertical="center" wrapText="1"/>
    </xf>
    <xf numFmtId="0" fontId="10" fillId="0" borderId="0" xfId="1" applyFont="1" applyFill="1" applyAlignment="1">
      <alignment horizontal="left" vertical="center" wrapText="1"/>
    </xf>
    <xf numFmtId="0" fontId="19" fillId="0" borderId="0" xfId="2" applyFill="1" applyAlignment="1">
      <alignment vertical="center" wrapText="1"/>
    </xf>
    <xf numFmtId="0" fontId="10" fillId="0" borderId="0" xfId="1" applyFont="1" applyFill="1" applyAlignment="1">
      <alignment vertical="center" wrapText="1"/>
    </xf>
    <xf numFmtId="0" fontId="1" fillId="2" borderId="3" xfId="1" applyFill="1" applyBorder="1"/>
    <xf numFmtId="0" fontId="20" fillId="0" borderId="0" xfId="2" applyFont="1" applyFill="1" applyAlignment="1">
      <alignment horizontal="left"/>
    </xf>
    <xf numFmtId="0" fontId="21" fillId="0" borderId="0" xfId="2" applyFont="1" applyFill="1" applyAlignment="1">
      <alignment horizontal="right"/>
    </xf>
    <xf numFmtId="0" fontId="22" fillId="0" borderId="0" xfId="1" applyFont="1" applyFill="1" applyAlignment="1">
      <alignment horizontal="left"/>
    </xf>
    <xf numFmtId="9" fontId="6" fillId="0" borderId="0" xfId="0" applyNumberFormat="1" applyFont="1" applyFill="1" applyAlignment="1"/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0</xdr:row>
      <xdr:rowOff>133350</xdr:rowOff>
    </xdr:from>
    <xdr:to>
      <xdr:col>1</xdr:col>
      <xdr:colOff>1095375</xdr:colOff>
      <xdr:row>4</xdr:row>
      <xdr:rowOff>19050</xdr:rowOff>
    </xdr:to>
    <xdr:pic>
      <xdr:nvPicPr>
        <xdr:cNvPr id="2" name="Picture 17">
          <a:extLst>
            <a:ext uri="{FF2B5EF4-FFF2-40B4-BE49-F238E27FC236}">
              <a16:creationId xmlns:a16="http://schemas.microsoft.com/office/drawing/2014/main" id="{1D6EE943-8BDD-4CCB-B6E3-0DACF3339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" t="1450"/>
        <a:stretch>
          <a:fillRect/>
        </a:stretch>
      </xdr:blipFill>
      <xdr:spPr bwMode="auto">
        <a:xfrm>
          <a:off x="171450" y="133350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8</xdr:col>
      <xdr:colOff>133350</xdr:colOff>
      <xdr:row>18</xdr:row>
      <xdr:rowOff>76200</xdr:rowOff>
    </xdr:from>
    <xdr:to>
      <xdr:col>11</xdr:col>
      <xdr:colOff>9525</xdr:colOff>
      <xdr:row>24</xdr:row>
      <xdr:rowOff>95250</xdr:rowOff>
    </xdr:to>
    <xdr:pic>
      <xdr:nvPicPr>
        <xdr:cNvPr id="3" name="Picture 16390">
          <a:extLst>
            <a:ext uri="{FF2B5EF4-FFF2-40B4-BE49-F238E27FC236}">
              <a16:creationId xmlns:a16="http://schemas.microsoft.com/office/drawing/2014/main" id="{CEE95A02-37EA-4102-B86D-B886B4BBE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3952875"/>
          <a:ext cx="11525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0</xdr:row>
      <xdr:rowOff>133350</xdr:rowOff>
    </xdr:from>
    <xdr:to>
      <xdr:col>1</xdr:col>
      <xdr:colOff>1095375</xdr:colOff>
      <xdr:row>4</xdr:row>
      <xdr:rowOff>19050</xdr:rowOff>
    </xdr:to>
    <xdr:pic>
      <xdr:nvPicPr>
        <xdr:cNvPr id="2" name="Picture 17">
          <a:extLst>
            <a:ext uri="{FF2B5EF4-FFF2-40B4-BE49-F238E27FC236}">
              <a16:creationId xmlns:a16="http://schemas.microsoft.com/office/drawing/2014/main" id="{C78CF29C-1AD5-4630-B093-C44CCF666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" t="1450"/>
        <a:stretch>
          <a:fillRect/>
        </a:stretch>
      </xdr:blipFill>
      <xdr:spPr bwMode="auto">
        <a:xfrm>
          <a:off x="171450" y="133350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search@opinium.co.uk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249977111117893"/>
  </sheetPr>
  <dimension ref="B3:K26"/>
  <sheetViews>
    <sheetView showGridLines="0" tabSelected="1" zoomScaleNormal="100" workbookViewId="0">
      <selection activeCell="G24" sqref="G24"/>
    </sheetView>
  </sheetViews>
  <sheetFormatPr defaultRowHeight="15" x14ac:dyDescent="0.25"/>
  <cols>
    <col min="1" max="1" width="2.125" style="25" customWidth="1"/>
    <col min="2" max="2" width="14.5" style="25" customWidth="1"/>
    <col min="3" max="3" width="12.875" style="25" customWidth="1"/>
    <col min="4" max="4" width="12.875" style="25" bestFit="1" customWidth="1"/>
    <col min="5" max="5" width="9" style="25"/>
    <col min="6" max="6" width="2.875" style="25" customWidth="1"/>
    <col min="7" max="7" width="20.625" style="25" bestFit="1" customWidth="1"/>
    <col min="8" max="8" width="9" style="25"/>
    <col min="9" max="9" width="4.25" style="25" customWidth="1"/>
    <col min="10" max="10" width="9" style="25"/>
    <col min="11" max="11" width="4.5" style="25" customWidth="1"/>
    <col min="12" max="256" width="9" style="25"/>
    <col min="257" max="257" width="2.125" style="25" customWidth="1"/>
    <col min="258" max="258" width="14.5" style="25" customWidth="1"/>
    <col min="259" max="259" width="12.875" style="25" customWidth="1"/>
    <col min="260" max="260" width="12.875" style="25" bestFit="1" customWidth="1"/>
    <col min="261" max="261" width="9" style="25"/>
    <col min="262" max="262" width="2.875" style="25" customWidth="1"/>
    <col min="263" max="263" width="20.625" style="25" bestFit="1" customWidth="1"/>
    <col min="264" max="264" width="9" style="25"/>
    <col min="265" max="265" width="4.25" style="25" customWidth="1"/>
    <col min="266" max="266" width="9" style="25"/>
    <col min="267" max="267" width="4.5" style="25" customWidth="1"/>
    <col min="268" max="512" width="9" style="25"/>
    <col min="513" max="513" width="2.125" style="25" customWidth="1"/>
    <col min="514" max="514" width="14.5" style="25" customWidth="1"/>
    <col min="515" max="515" width="12.875" style="25" customWidth="1"/>
    <col min="516" max="516" width="12.875" style="25" bestFit="1" customWidth="1"/>
    <col min="517" max="517" width="9" style="25"/>
    <col min="518" max="518" width="2.875" style="25" customWidth="1"/>
    <col min="519" max="519" width="20.625" style="25" bestFit="1" customWidth="1"/>
    <col min="520" max="520" width="9" style="25"/>
    <col min="521" max="521" width="4.25" style="25" customWidth="1"/>
    <col min="522" max="522" width="9" style="25"/>
    <col min="523" max="523" width="4.5" style="25" customWidth="1"/>
    <col min="524" max="768" width="9" style="25"/>
    <col min="769" max="769" width="2.125" style="25" customWidth="1"/>
    <col min="770" max="770" width="14.5" style="25" customWidth="1"/>
    <col min="771" max="771" width="12.875" style="25" customWidth="1"/>
    <col min="772" max="772" width="12.875" style="25" bestFit="1" customWidth="1"/>
    <col min="773" max="773" width="9" style="25"/>
    <col min="774" max="774" width="2.875" style="25" customWidth="1"/>
    <col min="775" max="775" width="20.625" style="25" bestFit="1" customWidth="1"/>
    <col min="776" max="776" width="9" style="25"/>
    <col min="777" max="777" width="4.25" style="25" customWidth="1"/>
    <col min="778" max="778" width="9" style="25"/>
    <col min="779" max="779" width="4.5" style="25" customWidth="1"/>
    <col min="780" max="1024" width="9" style="25"/>
    <col min="1025" max="1025" width="2.125" style="25" customWidth="1"/>
    <col min="1026" max="1026" width="14.5" style="25" customWidth="1"/>
    <col min="1027" max="1027" width="12.875" style="25" customWidth="1"/>
    <col min="1028" max="1028" width="12.875" style="25" bestFit="1" customWidth="1"/>
    <col min="1029" max="1029" width="9" style="25"/>
    <col min="1030" max="1030" width="2.875" style="25" customWidth="1"/>
    <col min="1031" max="1031" width="20.625" style="25" bestFit="1" customWidth="1"/>
    <col min="1032" max="1032" width="9" style="25"/>
    <col min="1033" max="1033" width="4.25" style="25" customWidth="1"/>
    <col min="1034" max="1034" width="9" style="25"/>
    <col min="1035" max="1035" width="4.5" style="25" customWidth="1"/>
    <col min="1036" max="1280" width="9" style="25"/>
    <col min="1281" max="1281" width="2.125" style="25" customWidth="1"/>
    <col min="1282" max="1282" width="14.5" style="25" customWidth="1"/>
    <col min="1283" max="1283" width="12.875" style="25" customWidth="1"/>
    <col min="1284" max="1284" width="12.875" style="25" bestFit="1" customWidth="1"/>
    <col min="1285" max="1285" width="9" style="25"/>
    <col min="1286" max="1286" width="2.875" style="25" customWidth="1"/>
    <col min="1287" max="1287" width="20.625" style="25" bestFit="1" customWidth="1"/>
    <col min="1288" max="1288" width="9" style="25"/>
    <col min="1289" max="1289" width="4.25" style="25" customWidth="1"/>
    <col min="1290" max="1290" width="9" style="25"/>
    <col min="1291" max="1291" width="4.5" style="25" customWidth="1"/>
    <col min="1292" max="1536" width="9" style="25"/>
    <col min="1537" max="1537" width="2.125" style="25" customWidth="1"/>
    <col min="1538" max="1538" width="14.5" style="25" customWidth="1"/>
    <col min="1539" max="1539" width="12.875" style="25" customWidth="1"/>
    <col min="1540" max="1540" width="12.875" style="25" bestFit="1" customWidth="1"/>
    <col min="1541" max="1541" width="9" style="25"/>
    <col min="1542" max="1542" width="2.875" style="25" customWidth="1"/>
    <col min="1543" max="1543" width="20.625" style="25" bestFit="1" customWidth="1"/>
    <col min="1544" max="1544" width="9" style="25"/>
    <col min="1545" max="1545" width="4.25" style="25" customWidth="1"/>
    <col min="1546" max="1546" width="9" style="25"/>
    <col min="1547" max="1547" width="4.5" style="25" customWidth="1"/>
    <col min="1548" max="1792" width="9" style="25"/>
    <col min="1793" max="1793" width="2.125" style="25" customWidth="1"/>
    <col min="1794" max="1794" width="14.5" style="25" customWidth="1"/>
    <col min="1795" max="1795" width="12.875" style="25" customWidth="1"/>
    <col min="1796" max="1796" width="12.875" style="25" bestFit="1" customWidth="1"/>
    <col min="1797" max="1797" width="9" style="25"/>
    <col min="1798" max="1798" width="2.875" style="25" customWidth="1"/>
    <col min="1799" max="1799" width="20.625" style="25" bestFit="1" customWidth="1"/>
    <col min="1800" max="1800" width="9" style="25"/>
    <col min="1801" max="1801" width="4.25" style="25" customWidth="1"/>
    <col min="1802" max="1802" width="9" style="25"/>
    <col min="1803" max="1803" width="4.5" style="25" customWidth="1"/>
    <col min="1804" max="2048" width="9" style="25"/>
    <col min="2049" max="2049" width="2.125" style="25" customWidth="1"/>
    <col min="2050" max="2050" width="14.5" style="25" customWidth="1"/>
    <col min="2051" max="2051" width="12.875" style="25" customWidth="1"/>
    <col min="2052" max="2052" width="12.875" style="25" bestFit="1" customWidth="1"/>
    <col min="2053" max="2053" width="9" style="25"/>
    <col min="2054" max="2054" width="2.875" style="25" customWidth="1"/>
    <col min="2055" max="2055" width="20.625" style="25" bestFit="1" customWidth="1"/>
    <col min="2056" max="2056" width="9" style="25"/>
    <col min="2057" max="2057" width="4.25" style="25" customWidth="1"/>
    <col min="2058" max="2058" width="9" style="25"/>
    <col min="2059" max="2059" width="4.5" style="25" customWidth="1"/>
    <col min="2060" max="2304" width="9" style="25"/>
    <col min="2305" max="2305" width="2.125" style="25" customWidth="1"/>
    <col min="2306" max="2306" width="14.5" style="25" customWidth="1"/>
    <col min="2307" max="2307" width="12.875" style="25" customWidth="1"/>
    <col min="2308" max="2308" width="12.875" style="25" bestFit="1" customWidth="1"/>
    <col min="2309" max="2309" width="9" style="25"/>
    <col min="2310" max="2310" width="2.875" style="25" customWidth="1"/>
    <col min="2311" max="2311" width="20.625" style="25" bestFit="1" customWidth="1"/>
    <col min="2312" max="2312" width="9" style="25"/>
    <col min="2313" max="2313" width="4.25" style="25" customWidth="1"/>
    <col min="2314" max="2314" width="9" style="25"/>
    <col min="2315" max="2315" width="4.5" style="25" customWidth="1"/>
    <col min="2316" max="2560" width="9" style="25"/>
    <col min="2561" max="2561" width="2.125" style="25" customWidth="1"/>
    <col min="2562" max="2562" width="14.5" style="25" customWidth="1"/>
    <col min="2563" max="2563" width="12.875" style="25" customWidth="1"/>
    <col min="2564" max="2564" width="12.875" style="25" bestFit="1" customWidth="1"/>
    <col min="2565" max="2565" width="9" style="25"/>
    <col min="2566" max="2566" width="2.875" style="25" customWidth="1"/>
    <col min="2567" max="2567" width="20.625" style="25" bestFit="1" customWidth="1"/>
    <col min="2568" max="2568" width="9" style="25"/>
    <col min="2569" max="2569" width="4.25" style="25" customWidth="1"/>
    <col min="2570" max="2570" width="9" style="25"/>
    <col min="2571" max="2571" width="4.5" style="25" customWidth="1"/>
    <col min="2572" max="2816" width="9" style="25"/>
    <col min="2817" max="2817" width="2.125" style="25" customWidth="1"/>
    <col min="2818" max="2818" width="14.5" style="25" customWidth="1"/>
    <col min="2819" max="2819" width="12.875" style="25" customWidth="1"/>
    <col min="2820" max="2820" width="12.875" style="25" bestFit="1" customWidth="1"/>
    <col min="2821" max="2821" width="9" style="25"/>
    <col min="2822" max="2822" width="2.875" style="25" customWidth="1"/>
    <col min="2823" max="2823" width="20.625" style="25" bestFit="1" customWidth="1"/>
    <col min="2824" max="2824" width="9" style="25"/>
    <col min="2825" max="2825" width="4.25" style="25" customWidth="1"/>
    <col min="2826" max="2826" width="9" style="25"/>
    <col min="2827" max="2827" width="4.5" style="25" customWidth="1"/>
    <col min="2828" max="3072" width="9" style="25"/>
    <col min="3073" max="3073" width="2.125" style="25" customWidth="1"/>
    <col min="3074" max="3074" width="14.5" style="25" customWidth="1"/>
    <col min="3075" max="3075" width="12.875" style="25" customWidth="1"/>
    <col min="3076" max="3076" width="12.875" style="25" bestFit="1" customWidth="1"/>
    <col min="3077" max="3077" width="9" style="25"/>
    <col min="3078" max="3078" width="2.875" style="25" customWidth="1"/>
    <col min="3079" max="3079" width="20.625" style="25" bestFit="1" customWidth="1"/>
    <col min="3080" max="3080" width="9" style="25"/>
    <col min="3081" max="3081" width="4.25" style="25" customWidth="1"/>
    <col min="3082" max="3082" width="9" style="25"/>
    <col min="3083" max="3083" width="4.5" style="25" customWidth="1"/>
    <col min="3084" max="3328" width="9" style="25"/>
    <col min="3329" max="3329" width="2.125" style="25" customWidth="1"/>
    <col min="3330" max="3330" width="14.5" style="25" customWidth="1"/>
    <col min="3331" max="3331" width="12.875" style="25" customWidth="1"/>
    <col min="3332" max="3332" width="12.875" style="25" bestFit="1" customWidth="1"/>
    <col min="3333" max="3333" width="9" style="25"/>
    <col min="3334" max="3334" width="2.875" style="25" customWidth="1"/>
    <col min="3335" max="3335" width="20.625" style="25" bestFit="1" customWidth="1"/>
    <col min="3336" max="3336" width="9" style="25"/>
    <col min="3337" max="3337" width="4.25" style="25" customWidth="1"/>
    <col min="3338" max="3338" width="9" style="25"/>
    <col min="3339" max="3339" width="4.5" style="25" customWidth="1"/>
    <col min="3340" max="3584" width="9" style="25"/>
    <col min="3585" max="3585" width="2.125" style="25" customWidth="1"/>
    <col min="3586" max="3586" width="14.5" style="25" customWidth="1"/>
    <col min="3587" max="3587" width="12.875" style="25" customWidth="1"/>
    <col min="3588" max="3588" width="12.875" style="25" bestFit="1" customWidth="1"/>
    <col min="3589" max="3589" width="9" style="25"/>
    <col min="3590" max="3590" width="2.875" style="25" customWidth="1"/>
    <col min="3591" max="3591" width="20.625" style="25" bestFit="1" customWidth="1"/>
    <col min="3592" max="3592" width="9" style="25"/>
    <col min="3593" max="3593" width="4.25" style="25" customWidth="1"/>
    <col min="3594" max="3594" width="9" style="25"/>
    <col min="3595" max="3595" width="4.5" style="25" customWidth="1"/>
    <col min="3596" max="3840" width="9" style="25"/>
    <col min="3841" max="3841" width="2.125" style="25" customWidth="1"/>
    <col min="3842" max="3842" width="14.5" style="25" customWidth="1"/>
    <col min="3843" max="3843" width="12.875" style="25" customWidth="1"/>
    <col min="3844" max="3844" width="12.875" style="25" bestFit="1" customWidth="1"/>
    <col min="3845" max="3845" width="9" style="25"/>
    <col min="3846" max="3846" width="2.875" style="25" customWidth="1"/>
    <col min="3847" max="3847" width="20.625" style="25" bestFit="1" customWidth="1"/>
    <col min="3848" max="3848" width="9" style="25"/>
    <col min="3849" max="3849" width="4.25" style="25" customWidth="1"/>
    <col min="3850" max="3850" width="9" style="25"/>
    <col min="3851" max="3851" width="4.5" style="25" customWidth="1"/>
    <col min="3852" max="4096" width="9" style="25"/>
    <col min="4097" max="4097" width="2.125" style="25" customWidth="1"/>
    <col min="4098" max="4098" width="14.5" style="25" customWidth="1"/>
    <col min="4099" max="4099" width="12.875" style="25" customWidth="1"/>
    <col min="4100" max="4100" width="12.875" style="25" bestFit="1" customWidth="1"/>
    <col min="4101" max="4101" width="9" style="25"/>
    <col min="4102" max="4102" width="2.875" style="25" customWidth="1"/>
    <col min="4103" max="4103" width="20.625" style="25" bestFit="1" customWidth="1"/>
    <col min="4104" max="4104" width="9" style="25"/>
    <col min="4105" max="4105" width="4.25" style="25" customWidth="1"/>
    <col min="4106" max="4106" width="9" style="25"/>
    <col min="4107" max="4107" width="4.5" style="25" customWidth="1"/>
    <col min="4108" max="4352" width="9" style="25"/>
    <col min="4353" max="4353" width="2.125" style="25" customWidth="1"/>
    <col min="4354" max="4354" width="14.5" style="25" customWidth="1"/>
    <col min="4355" max="4355" width="12.875" style="25" customWidth="1"/>
    <col min="4356" max="4356" width="12.875" style="25" bestFit="1" customWidth="1"/>
    <col min="4357" max="4357" width="9" style="25"/>
    <col min="4358" max="4358" width="2.875" style="25" customWidth="1"/>
    <col min="4359" max="4359" width="20.625" style="25" bestFit="1" customWidth="1"/>
    <col min="4360" max="4360" width="9" style="25"/>
    <col min="4361" max="4361" width="4.25" style="25" customWidth="1"/>
    <col min="4362" max="4362" width="9" style="25"/>
    <col min="4363" max="4363" width="4.5" style="25" customWidth="1"/>
    <col min="4364" max="4608" width="9" style="25"/>
    <col min="4609" max="4609" width="2.125" style="25" customWidth="1"/>
    <col min="4610" max="4610" width="14.5" style="25" customWidth="1"/>
    <col min="4611" max="4611" width="12.875" style="25" customWidth="1"/>
    <col min="4612" max="4612" width="12.875" style="25" bestFit="1" customWidth="1"/>
    <col min="4613" max="4613" width="9" style="25"/>
    <col min="4614" max="4614" width="2.875" style="25" customWidth="1"/>
    <col min="4615" max="4615" width="20.625" style="25" bestFit="1" customWidth="1"/>
    <col min="4616" max="4616" width="9" style="25"/>
    <col min="4617" max="4617" width="4.25" style="25" customWidth="1"/>
    <col min="4618" max="4618" width="9" style="25"/>
    <col min="4619" max="4619" width="4.5" style="25" customWidth="1"/>
    <col min="4620" max="4864" width="9" style="25"/>
    <col min="4865" max="4865" width="2.125" style="25" customWidth="1"/>
    <col min="4866" max="4866" width="14.5" style="25" customWidth="1"/>
    <col min="4867" max="4867" width="12.875" style="25" customWidth="1"/>
    <col min="4868" max="4868" width="12.875" style="25" bestFit="1" customWidth="1"/>
    <col min="4869" max="4869" width="9" style="25"/>
    <col min="4870" max="4870" width="2.875" style="25" customWidth="1"/>
    <col min="4871" max="4871" width="20.625" style="25" bestFit="1" customWidth="1"/>
    <col min="4872" max="4872" width="9" style="25"/>
    <col min="4873" max="4873" width="4.25" style="25" customWidth="1"/>
    <col min="4874" max="4874" width="9" style="25"/>
    <col min="4875" max="4875" width="4.5" style="25" customWidth="1"/>
    <col min="4876" max="5120" width="9" style="25"/>
    <col min="5121" max="5121" width="2.125" style="25" customWidth="1"/>
    <col min="5122" max="5122" width="14.5" style="25" customWidth="1"/>
    <col min="5123" max="5123" width="12.875" style="25" customWidth="1"/>
    <col min="5124" max="5124" width="12.875" style="25" bestFit="1" customWidth="1"/>
    <col min="5125" max="5125" width="9" style="25"/>
    <col min="5126" max="5126" width="2.875" style="25" customWidth="1"/>
    <col min="5127" max="5127" width="20.625" style="25" bestFit="1" customWidth="1"/>
    <col min="5128" max="5128" width="9" style="25"/>
    <col min="5129" max="5129" width="4.25" style="25" customWidth="1"/>
    <col min="5130" max="5130" width="9" style="25"/>
    <col min="5131" max="5131" width="4.5" style="25" customWidth="1"/>
    <col min="5132" max="5376" width="9" style="25"/>
    <col min="5377" max="5377" width="2.125" style="25" customWidth="1"/>
    <col min="5378" max="5378" width="14.5" style="25" customWidth="1"/>
    <col min="5379" max="5379" width="12.875" style="25" customWidth="1"/>
    <col min="5380" max="5380" width="12.875" style="25" bestFit="1" customWidth="1"/>
    <col min="5381" max="5381" width="9" style="25"/>
    <col min="5382" max="5382" width="2.875" style="25" customWidth="1"/>
    <col min="5383" max="5383" width="20.625" style="25" bestFit="1" customWidth="1"/>
    <col min="5384" max="5384" width="9" style="25"/>
    <col min="5385" max="5385" width="4.25" style="25" customWidth="1"/>
    <col min="5386" max="5386" width="9" style="25"/>
    <col min="5387" max="5387" width="4.5" style="25" customWidth="1"/>
    <col min="5388" max="5632" width="9" style="25"/>
    <col min="5633" max="5633" width="2.125" style="25" customWidth="1"/>
    <col min="5634" max="5634" width="14.5" style="25" customWidth="1"/>
    <col min="5635" max="5635" width="12.875" style="25" customWidth="1"/>
    <col min="5636" max="5636" width="12.875" style="25" bestFit="1" customWidth="1"/>
    <col min="5637" max="5637" width="9" style="25"/>
    <col min="5638" max="5638" width="2.875" style="25" customWidth="1"/>
    <col min="5639" max="5639" width="20.625" style="25" bestFit="1" customWidth="1"/>
    <col min="5640" max="5640" width="9" style="25"/>
    <col min="5641" max="5641" width="4.25" style="25" customWidth="1"/>
    <col min="5642" max="5642" width="9" style="25"/>
    <col min="5643" max="5643" width="4.5" style="25" customWidth="1"/>
    <col min="5644" max="5888" width="9" style="25"/>
    <col min="5889" max="5889" width="2.125" style="25" customWidth="1"/>
    <col min="5890" max="5890" width="14.5" style="25" customWidth="1"/>
    <col min="5891" max="5891" width="12.875" style="25" customWidth="1"/>
    <col min="5892" max="5892" width="12.875" style="25" bestFit="1" customWidth="1"/>
    <col min="5893" max="5893" width="9" style="25"/>
    <col min="5894" max="5894" width="2.875" style="25" customWidth="1"/>
    <col min="5895" max="5895" width="20.625" style="25" bestFit="1" customWidth="1"/>
    <col min="5896" max="5896" width="9" style="25"/>
    <col min="5897" max="5897" width="4.25" style="25" customWidth="1"/>
    <col min="5898" max="5898" width="9" style="25"/>
    <col min="5899" max="5899" width="4.5" style="25" customWidth="1"/>
    <col min="5900" max="6144" width="9" style="25"/>
    <col min="6145" max="6145" width="2.125" style="25" customWidth="1"/>
    <col min="6146" max="6146" width="14.5" style="25" customWidth="1"/>
    <col min="6147" max="6147" width="12.875" style="25" customWidth="1"/>
    <col min="6148" max="6148" width="12.875" style="25" bestFit="1" customWidth="1"/>
    <col min="6149" max="6149" width="9" style="25"/>
    <col min="6150" max="6150" width="2.875" style="25" customWidth="1"/>
    <col min="6151" max="6151" width="20.625" style="25" bestFit="1" customWidth="1"/>
    <col min="6152" max="6152" width="9" style="25"/>
    <col min="6153" max="6153" width="4.25" style="25" customWidth="1"/>
    <col min="6154" max="6154" width="9" style="25"/>
    <col min="6155" max="6155" width="4.5" style="25" customWidth="1"/>
    <col min="6156" max="6400" width="9" style="25"/>
    <col min="6401" max="6401" width="2.125" style="25" customWidth="1"/>
    <col min="6402" max="6402" width="14.5" style="25" customWidth="1"/>
    <col min="6403" max="6403" width="12.875" style="25" customWidth="1"/>
    <col min="6404" max="6404" width="12.875" style="25" bestFit="1" customWidth="1"/>
    <col min="6405" max="6405" width="9" style="25"/>
    <col min="6406" max="6406" width="2.875" style="25" customWidth="1"/>
    <col min="6407" max="6407" width="20.625" style="25" bestFit="1" customWidth="1"/>
    <col min="6408" max="6408" width="9" style="25"/>
    <col min="6409" max="6409" width="4.25" style="25" customWidth="1"/>
    <col min="6410" max="6410" width="9" style="25"/>
    <col min="6411" max="6411" width="4.5" style="25" customWidth="1"/>
    <col min="6412" max="6656" width="9" style="25"/>
    <col min="6657" max="6657" width="2.125" style="25" customWidth="1"/>
    <col min="6658" max="6658" width="14.5" style="25" customWidth="1"/>
    <col min="6659" max="6659" width="12.875" style="25" customWidth="1"/>
    <col min="6660" max="6660" width="12.875" style="25" bestFit="1" customWidth="1"/>
    <col min="6661" max="6661" width="9" style="25"/>
    <col min="6662" max="6662" width="2.875" style="25" customWidth="1"/>
    <col min="6663" max="6663" width="20.625" style="25" bestFit="1" customWidth="1"/>
    <col min="6664" max="6664" width="9" style="25"/>
    <col min="6665" max="6665" width="4.25" style="25" customWidth="1"/>
    <col min="6666" max="6666" width="9" style="25"/>
    <col min="6667" max="6667" width="4.5" style="25" customWidth="1"/>
    <col min="6668" max="6912" width="9" style="25"/>
    <col min="6913" max="6913" width="2.125" style="25" customWidth="1"/>
    <col min="6914" max="6914" width="14.5" style="25" customWidth="1"/>
    <col min="6915" max="6915" width="12.875" style="25" customWidth="1"/>
    <col min="6916" max="6916" width="12.875" style="25" bestFit="1" customWidth="1"/>
    <col min="6917" max="6917" width="9" style="25"/>
    <col min="6918" max="6918" width="2.875" style="25" customWidth="1"/>
    <col min="6919" max="6919" width="20.625" style="25" bestFit="1" customWidth="1"/>
    <col min="6920" max="6920" width="9" style="25"/>
    <col min="6921" max="6921" width="4.25" style="25" customWidth="1"/>
    <col min="6922" max="6922" width="9" style="25"/>
    <col min="6923" max="6923" width="4.5" style="25" customWidth="1"/>
    <col min="6924" max="7168" width="9" style="25"/>
    <col min="7169" max="7169" width="2.125" style="25" customWidth="1"/>
    <col min="7170" max="7170" width="14.5" style="25" customWidth="1"/>
    <col min="7171" max="7171" width="12.875" style="25" customWidth="1"/>
    <col min="7172" max="7172" width="12.875" style="25" bestFit="1" customWidth="1"/>
    <col min="7173" max="7173" width="9" style="25"/>
    <col min="7174" max="7174" width="2.875" style="25" customWidth="1"/>
    <col min="7175" max="7175" width="20.625" style="25" bestFit="1" customWidth="1"/>
    <col min="7176" max="7176" width="9" style="25"/>
    <col min="7177" max="7177" width="4.25" style="25" customWidth="1"/>
    <col min="7178" max="7178" width="9" style="25"/>
    <col min="7179" max="7179" width="4.5" style="25" customWidth="1"/>
    <col min="7180" max="7424" width="9" style="25"/>
    <col min="7425" max="7425" width="2.125" style="25" customWidth="1"/>
    <col min="7426" max="7426" width="14.5" style="25" customWidth="1"/>
    <col min="7427" max="7427" width="12.875" style="25" customWidth="1"/>
    <col min="7428" max="7428" width="12.875" style="25" bestFit="1" customWidth="1"/>
    <col min="7429" max="7429" width="9" style="25"/>
    <col min="7430" max="7430" width="2.875" style="25" customWidth="1"/>
    <col min="7431" max="7431" width="20.625" style="25" bestFit="1" customWidth="1"/>
    <col min="7432" max="7432" width="9" style="25"/>
    <col min="7433" max="7433" width="4.25" style="25" customWidth="1"/>
    <col min="7434" max="7434" width="9" style="25"/>
    <col min="7435" max="7435" width="4.5" style="25" customWidth="1"/>
    <col min="7436" max="7680" width="9" style="25"/>
    <col min="7681" max="7681" width="2.125" style="25" customWidth="1"/>
    <col min="7682" max="7682" width="14.5" style="25" customWidth="1"/>
    <col min="7683" max="7683" width="12.875" style="25" customWidth="1"/>
    <col min="7684" max="7684" width="12.875" style="25" bestFit="1" customWidth="1"/>
    <col min="7685" max="7685" width="9" style="25"/>
    <col min="7686" max="7686" width="2.875" style="25" customWidth="1"/>
    <col min="7687" max="7687" width="20.625" style="25" bestFit="1" customWidth="1"/>
    <col min="7688" max="7688" width="9" style="25"/>
    <col min="7689" max="7689" width="4.25" style="25" customWidth="1"/>
    <col min="7690" max="7690" width="9" style="25"/>
    <col min="7691" max="7691" width="4.5" style="25" customWidth="1"/>
    <col min="7692" max="7936" width="9" style="25"/>
    <col min="7937" max="7937" width="2.125" style="25" customWidth="1"/>
    <col min="7938" max="7938" width="14.5" style="25" customWidth="1"/>
    <col min="7939" max="7939" width="12.875" style="25" customWidth="1"/>
    <col min="7940" max="7940" width="12.875" style="25" bestFit="1" customWidth="1"/>
    <col min="7941" max="7941" width="9" style="25"/>
    <col min="7942" max="7942" width="2.875" style="25" customWidth="1"/>
    <col min="7943" max="7943" width="20.625" style="25" bestFit="1" customWidth="1"/>
    <col min="7944" max="7944" width="9" style="25"/>
    <col min="7945" max="7945" width="4.25" style="25" customWidth="1"/>
    <col min="7946" max="7946" width="9" style="25"/>
    <col min="7947" max="7947" width="4.5" style="25" customWidth="1"/>
    <col min="7948" max="8192" width="9" style="25"/>
    <col min="8193" max="8193" width="2.125" style="25" customWidth="1"/>
    <col min="8194" max="8194" width="14.5" style="25" customWidth="1"/>
    <col min="8195" max="8195" width="12.875" style="25" customWidth="1"/>
    <col min="8196" max="8196" width="12.875" style="25" bestFit="1" customWidth="1"/>
    <col min="8197" max="8197" width="9" style="25"/>
    <col min="8198" max="8198" width="2.875" style="25" customWidth="1"/>
    <col min="8199" max="8199" width="20.625" style="25" bestFit="1" customWidth="1"/>
    <col min="8200" max="8200" width="9" style="25"/>
    <col min="8201" max="8201" width="4.25" style="25" customWidth="1"/>
    <col min="8202" max="8202" width="9" style="25"/>
    <col min="8203" max="8203" width="4.5" style="25" customWidth="1"/>
    <col min="8204" max="8448" width="9" style="25"/>
    <col min="8449" max="8449" width="2.125" style="25" customWidth="1"/>
    <col min="8450" max="8450" width="14.5" style="25" customWidth="1"/>
    <col min="8451" max="8451" width="12.875" style="25" customWidth="1"/>
    <col min="8452" max="8452" width="12.875" style="25" bestFit="1" customWidth="1"/>
    <col min="8453" max="8453" width="9" style="25"/>
    <col min="8454" max="8454" width="2.875" style="25" customWidth="1"/>
    <col min="8455" max="8455" width="20.625" style="25" bestFit="1" customWidth="1"/>
    <col min="8456" max="8456" width="9" style="25"/>
    <col min="8457" max="8457" width="4.25" style="25" customWidth="1"/>
    <col min="8458" max="8458" width="9" style="25"/>
    <col min="8459" max="8459" width="4.5" style="25" customWidth="1"/>
    <col min="8460" max="8704" width="9" style="25"/>
    <col min="8705" max="8705" width="2.125" style="25" customWidth="1"/>
    <col min="8706" max="8706" width="14.5" style="25" customWidth="1"/>
    <col min="8707" max="8707" width="12.875" style="25" customWidth="1"/>
    <col min="8708" max="8708" width="12.875" style="25" bestFit="1" customWidth="1"/>
    <col min="8709" max="8709" width="9" style="25"/>
    <col min="8710" max="8710" width="2.875" style="25" customWidth="1"/>
    <col min="8711" max="8711" width="20.625" style="25" bestFit="1" customWidth="1"/>
    <col min="8712" max="8712" width="9" style="25"/>
    <col min="8713" max="8713" width="4.25" style="25" customWidth="1"/>
    <col min="8714" max="8714" width="9" style="25"/>
    <col min="8715" max="8715" width="4.5" style="25" customWidth="1"/>
    <col min="8716" max="8960" width="9" style="25"/>
    <col min="8961" max="8961" width="2.125" style="25" customWidth="1"/>
    <col min="8962" max="8962" width="14.5" style="25" customWidth="1"/>
    <col min="8963" max="8963" width="12.875" style="25" customWidth="1"/>
    <col min="8964" max="8964" width="12.875" style="25" bestFit="1" customWidth="1"/>
    <col min="8965" max="8965" width="9" style="25"/>
    <col min="8966" max="8966" width="2.875" style="25" customWidth="1"/>
    <col min="8967" max="8967" width="20.625" style="25" bestFit="1" customWidth="1"/>
    <col min="8968" max="8968" width="9" style="25"/>
    <col min="8969" max="8969" width="4.25" style="25" customWidth="1"/>
    <col min="8970" max="8970" width="9" style="25"/>
    <col min="8971" max="8971" width="4.5" style="25" customWidth="1"/>
    <col min="8972" max="9216" width="9" style="25"/>
    <col min="9217" max="9217" width="2.125" style="25" customWidth="1"/>
    <col min="9218" max="9218" width="14.5" style="25" customWidth="1"/>
    <col min="9219" max="9219" width="12.875" style="25" customWidth="1"/>
    <col min="9220" max="9220" width="12.875" style="25" bestFit="1" customWidth="1"/>
    <col min="9221" max="9221" width="9" style="25"/>
    <col min="9222" max="9222" width="2.875" style="25" customWidth="1"/>
    <col min="9223" max="9223" width="20.625" style="25" bestFit="1" customWidth="1"/>
    <col min="9224" max="9224" width="9" style="25"/>
    <col min="9225" max="9225" width="4.25" style="25" customWidth="1"/>
    <col min="9226" max="9226" width="9" style="25"/>
    <col min="9227" max="9227" width="4.5" style="25" customWidth="1"/>
    <col min="9228" max="9472" width="9" style="25"/>
    <col min="9473" max="9473" width="2.125" style="25" customWidth="1"/>
    <col min="9474" max="9474" width="14.5" style="25" customWidth="1"/>
    <col min="9475" max="9475" width="12.875" style="25" customWidth="1"/>
    <col min="9476" max="9476" width="12.875" style="25" bestFit="1" customWidth="1"/>
    <col min="9477" max="9477" width="9" style="25"/>
    <col min="9478" max="9478" width="2.875" style="25" customWidth="1"/>
    <col min="9479" max="9479" width="20.625" style="25" bestFit="1" customWidth="1"/>
    <col min="9480" max="9480" width="9" style="25"/>
    <col min="9481" max="9481" width="4.25" style="25" customWidth="1"/>
    <col min="9482" max="9482" width="9" style="25"/>
    <col min="9483" max="9483" width="4.5" style="25" customWidth="1"/>
    <col min="9484" max="9728" width="9" style="25"/>
    <col min="9729" max="9729" width="2.125" style="25" customWidth="1"/>
    <col min="9730" max="9730" width="14.5" style="25" customWidth="1"/>
    <col min="9731" max="9731" width="12.875" style="25" customWidth="1"/>
    <col min="9732" max="9732" width="12.875" style="25" bestFit="1" customWidth="1"/>
    <col min="9733" max="9733" width="9" style="25"/>
    <col min="9734" max="9734" width="2.875" style="25" customWidth="1"/>
    <col min="9735" max="9735" width="20.625" style="25" bestFit="1" customWidth="1"/>
    <col min="9736" max="9736" width="9" style="25"/>
    <col min="9737" max="9737" width="4.25" style="25" customWidth="1"/>
    <col min="9738" max="9738" width="9" style="25"/>
    <col min="9739" max="9739" width="4.5" style="25" customWidth="1"/>
    <col min="9740" max="9984" width="9" style="25"/>
    <col min="9985" max="9985" width="2.125" style="25" customWidth="1"/>
    <col min="9986" max="9986" width="14.5" style="25" customWidth="1"/>
    <col min="9987" max="9987" width="12.875" style="25" customWidth="1"/>
    <col min="9988" max="9988" width="12.875" style="25" bestFit="1" customWidth="1"/>
    <col min="9989" max="9989" width="9" style="25"/>
    <col min="9990" max="9990" width="2.875" style="25" customWidth="1"/>
    <col min="9991" max="9991" width="20.625" style="25" bestFit="1" customWidth="1"/>
    <col min="9992" max="9992" width="9" style="25"/>
    <col min="9993" max="9993" width="4.25" style="25" customWidth="1"/>
    <col min="9994" max="9994" width="9" style="25"/>
    <col min="9995" max="9995" width="4.5" style="25" customWidth="1"/>
    <col min="9996" max="10240" width="9" style="25"/>
    <col min="10241" max="10241" width="2.125" style="25" customWidth="1"/>
    <col min="10242" max="10242" width="14.5" style="25" customWidth="1"/>
    <col min="10243" max="10243" width="12.875" style="25" customWidth="1"/>
    <col min="10244" max="10244" width="12.875" style="25" bestFit="1" customWidth="1"/>
    <col min="10245" max="10245" width="9" style="25"/>
    <col min="10246" max="10246" width="2.875" style="25" customWidth="1"/>
    <col min="10247" max="10247" width="20.625" style="25" bestFit="1" customWidth="1"/>
    <col min="10248" max="10248" width="9" style="25"/>
    <col min="10249" max="10249" width="4.25" style="25" customWidth="1"/>
    <col min="10250" max="10250" width="9" style="25"/>
    <col min="10251" max="10251" width="4.5" style="25" customWidth="1"/>
    <col min="10252" max="10496" width="9" style="25"/>
    <col min="10497" max="10497" width="2.125" style="25" customWidth="1"/>
    <col min="10498" max="10498" width="14.5" style="25" customWidth="1"/>
    <col min="10499" max="10499" width="12.875" style="25" customWidth="1"/>
    <col min="10500" max="10500" width="12.875" style="25" bestFit="1" customWidth="1"/>
    <col min="10501" max="10501" width="9" style="25"/>
    <col min="10502" max="10502" width="2.875" style="25" customWidth="1"/>
    <col min="10503" max="10503" width="20.625" style="25" bestFit="1" customWidth="1"/>
    <col min="10504" max="10504" width="9" style="25"/>
    <col min="10505" max="10505" width="4.25" style="25" customWidth="1"/>
    <col min="10506" max="10506" width="9" style="25"/>
    <col min="10507" max="10507" width="4.5" style="25" customWidth="1"/>
    <col min="10508" max="10752" width="9" style="25"/>
    <col min="10753" max="10753" width="2.125" style="25" customWidth="1"/>
    <col min="10754" max="10754" width="14.5" style="25" customWidth="1"/>
    <col min="10755" max="10755" width="12.875" style="25" customWidth="1"/>
    <col min="10756" max="10756" width="12.875" style="25" bestFit="1" customWidth="1"/>
    <col min="10757" max="10757" width="9" style="25"/>
    <col min="10758" max="10758" width="2.875" style="25" customWidth="1"/>
    <col min="10759" max="10759" width="20.625" style="25" bestFit="1" customWidth="1"/>
    <col min="10760" max="10760" width="9" style="25"/>
    <col min="10761" max="10761" width="4.25" style="25" customWidth="1"/>
    <col min="10762" max="10762" width="9" style="25"/>
    <col min="10763" max="10763" width="4.5" style="25" customWidth="1"/>
    <col min="10764" max="11008" width="9" style="25"/>
    <col min="11009" max="11009" width="2.125" style="25" customWidth="1"/>
    <col min="11010" max="11010" width="14.5" style="25" customWidth="1"/>
    <col min="11011" max="11011" width="12.875" style="25" customWidth="1"/>
    <col min="11012" max="11012" width="12.875" style="25" bestFit="1" customWidth="1"/>
    <col min="11013" max="11013" width="9" style="25"/>
    <col min="11014" max="11014" width="2.875" style="25" customWidth="1"/>
    <col min="11015" max="11015" width="20.625" style="25" bestFit="1" customWidth="1"/>
    <col min="11016" max="11016" width="9" style="25"/>
    <col min="11017" max="11017" width="4.25" style="25" customWidth="1"/>
    <col min="11018" max="11018" width="9" style="25"/>
    <col min="11019" max="11019" width="4.5" style="25" customWidth="1"/>
    <col min="11020" max="11264" width="9" style="25"/>
    <col min="11265" max="11265" width="2.125" style="25" customWidth="1"/>
    <col min="11266" max="11266" width="14.5" style="25" customWidth="1"/>
    <col min="11267" max="11267" width="12.875" style="25" customWidth="1"/>
    <col min="11268" max="11268" width="12.875" style="25" bestFit="1" customWidth="1"/>
    <col min="11269" max="11269" width="9" style="25"/>
    <col min="11270" max="11270" width="2.875" style="25" customWidth="1"/>
    <col min="11271" max="11271" width="20.625" style="25" bestFit="1" customWidth="1"/>
    <col min="11272" max="11272" width="9" style="25"/>
    <col min="11273" max="11273" width="4.25" style="25" customWidth="1"/>
    <col min="11274" max="11274" width="9" style="25"/>
    <col min="11275" max="11275" width="4.5" style="25" customWidth="1"/>
    <col min="11276" max="11520" width="9" style="25"/>
    <col min="11521" max="11521" width="2.125" style="25" customWidth="1"/>
    <col min="11522" max="11522" width="14.5" style="25" customWidth="1"/>
    <col min="11523" max="11523" width="12.875" style="25" customWidth="1"/>
    <col min="11524" max="11524" width="12.875" style="25" bestFit="1" customWidth="1"/>
    <col min="11525" max="11525" width="9" style="25"/>
    <col min="11526" max="11526" width="2.875" style="25" customWidth="1"/>
    <col min="11527" max="11527" width="20.625" style="25" bestFit="1" customWidth="1"/>
    <col min="11528" max="11528" width="9" style="25"/>
    <col min="11529" max="11529" width="4.25" style="25" customWidth="1"/>
    <col min="11530" max="11530" width="9" style="25"/>
    <col min="11531" max="11531" width="4.5" style="25" customWidth="1"/>
    <col min="11532" max="11776" width="9" style="25"/>
    <col min="11777" max="11777" width="2.125" style="25" customWidth="1"/>
    <col min="11778" max="11778" width="14.5" style="25" customWidth="1"/>
    <col min="11779" max="11779" width="12.875" style="25" customWidth="1"/>
    <col min="11780" max="11780" width="12.875" style="25" bestFit="1" customWidth="1"/>
    <col min="11781" max="11781" width="9" style="25"/>
    <col min="11782" max="11782" width="2.875" style="25" customWidth="1"/>
    <col min="11783" max="11783" width="20.625" style="25" bestFit="1" customWidth="1"/>
    <col min="11784" max="11784" width="9" style="25"/>
    <col min="11785" max="11785" width="4.25" style="25" customWidth="1"/>
    <col min="11786" max="11786" width="9" style="25"/>
    <col min="11787" max="11787" width="4.5" style="25" customWidth="1"/>
    <col min="11788" max="12032" width="9" style="25"/>
    <col min="12033" max="12033" width="2.125" style="25" customWidth="1"/>
    <col min="12034" max="12034" width="14.5" style="25" customWidth="1"/>
    <col min="12035" max="12035" width="12.875" style="25" customWidth="1"/>
    <col min="12036" max="12036" width="12.875" style="25" bestFit="1" customWidth="1"/>
    <col min="12037" max="12037" width="9" style="25"/>
    <col min="12038" max="12038" width="2.875" style="25" customWidth="1"/>
    <col min="12039" max="12039" width="20.625" style="25" bestFit="1" customWidth="1"/>
    <col min="12040" max="12040" width="9" style="25"/>
    <col min="12041" max="12041" width="4.25" style="25" customWidth="1"/>
    <col min="12042" max="12042" width="9" style="25"/>
    <col min="12043" max="12043" width="4.5" style="25" customWidth="1"/>
    <col min="12044" max="12288" width="9" style="25"/>
    <col min="12289" max="12289" width="2.125" style="25" customWidth="1"/>
    <col min="12290" max="12290" width="14.5" style="25" customWidth="1"/>
    <col min="12291" max="12291" width="12.875" style="25" customWidth="1"/>
    <col min="12292" max="12292" width="12.875" style="25" bestFit="1" customWidth="1"/>
    <col min="12293" max="12293" width="9" style="25"/>
    <col min="12294" max="12294" width="2.875" style="25" customWidth="1"/>
    <col min="12295" max="12295" width="20.625" style="25" bestFit="1" customWidth="1"/>
    <col min="12296" max="12296" width="9" style="25"/>
    <col min="12297" max="12297" width="4.25" style="25" customWidth="1"/>
    <col min="12298" max="12298" width="9" style="25"/>
    <col min="12299" max="12299" width="4.5" style="25" customWidth="1"/>
    <col min="12300" max="12544" width="9" style="25"/>
    <col min="12545" max="12545" width="2.125" style="25" customWidth="1"/>
    <col min="12546" max="12546" width="14.5" style="25" customWidth="1"/>
    <col min="12547" max="12547" width="12.875" style="25" customWidth="1"/>
    <col min="12548" max="12548" width="12.875" style="25" bestFit="1" customWidth="1"/>
    <col min="12549" max="12549" width="9" style="25"/>
    <col min="12550" max="12550" width="2.875" style="25" customWidth="1"/>
    <col min="12551" max="12551" width="20.625" style="25" bestFit="1" customWidth="1"/>
    <col min="12552" max="12552" width="9" style="25"/>
    <col min="12553" max="12553" width="4.25" style="25" customWidth="1"/>
    <col min="12554" max="12554" width="9" style="25"/>
    <col min="12555" max="12555" width="4.5" style="25" customWidth="1"/>
    <col min="12556" max="12800" width="9" style="25"/>
    <col min="12801" max="12801" width="2.125" style="25" customWidth="1"/>
    <col min="12802" max="12802" width="14.5" style="25" customWidth="1"/>
    <col min="12803" max="12803" width="12.875" style="25" customWidth="1"/>
    <col min="12804" max="12804" width="12.875" style="25" bestFit="1" customWidth="1"/>
    <col min="12805" max="12805" width="9" style="25"/>
    <col min="12806" max="12806" width="2.875" style="25" customWidth="1"/>
    <col min="12807" max="12807" width="20.625" style="25" bestFit="1" customWidth="1"/>
    <col min="12808" max="12808" width="9" style="25"/>
    <col min="12809" max="12809" width="4.25" style="25" customWidth="1"/>
    <col min="12810" max="12810" width="9" style="25"/>
    <col min="12811" max="12811" width="4.5" style="25" customWidth="1"/>
    <col min="12812" max="13056" width="9" style="25"/>
    <col min="13057" max="13057" width="2.125" style="25" customWidth="1"/>
    <col min="13058" max="13058" width="14.5" style="25" customWidth="1"/>
    <col min="13059" max="13059" width="12.875" style="25" customWidth="1"/>
    <col min="13060" max="13060" width="12.875" style="25" bestFit="1" customWidth="1"/>
    <col min="13061" max="13061" width="9" style="25"/>
    <col min="13062" max="13062" width="2.875" style="25" customWidth="1"/>
    <col min="13063" max="13063" width="20.625" style="25" bestFit="1" customWidth="1"/>
    <col min="13064" max="13064" width="9" style="25"/>
    <col min="13065" max="13065" width="4.25" style="25" customWidth="1"/>
    <col min="13066" max="13066" width="9" style="25"/>
    <col min="13067" max="13067" width="4.5" style="25" customWidth="1"/>
    <col min="13068" max="13312" width="9" style="25"/>
    <col min="13313" max="13313" width="2.125" style="25" customWidth="1"/>
    <col min="13314" max="13314" width="14.5" style="25" customWidth="1"/>
    <col min="13315" max="13315" width="12.875" style="25" customWidth="1"/>
    <col min="13316" max="13316" width="12.875" style="25" bestFit="1" customWidth="1"/>
    <col min="13317" max="13317" width="9" style="25"/>
    <col min="13318" max="13318" width="2.875" style="25" customWidth="1"/>
    <col min="13319" max="13319" width="20.625" style="25" bestFit="1" customWidth="1"/>
    <col min="13320" max="13320" width="9" style="25"/>
    <col min="13321" max="13321" width="4.25" style="25" customWidth="1"/>
    <col min="13322" max="13322" width="9" style="25"/>
    <col min="13323" max="13323" width="4.5" style="25" customWidth="1"/>
    <col min="13324" max="13568" width="9" style="25"/>
    <col min="13569" max="13569" width="2.125" style="25" customWidth="1"/>
    <col min="13570" max="13570" width="14.5" style="25" customWidth="1"/>
    <col min="13571" max="13571" width="12.875" style="25" customWidth="1"/>
    <col min="13572" max="13572" width="12.875" style="25" bestFit="1" customWidth="1"/>
    <col min="13573" max="13573" width="9" style="25"/>
    <col min="13574" max="13574" width="2.875" style="25" customWidth="1"/>
    <col min="13575" max="13575" width="20.625" style="25" bestFit="1" customWidth="1"/>
    <col min="13576" max="13576" width="9" style="25"/>
    <col min="13577" max="13577" width="4.25" style="25" customWidth="1"/>
    <col min="13578" max="13578" width="9" style="25"/>
    <col min="13579" max="13579" width="4.5" style="25" customWidth="1"/>
    <col min="13580" max="13824" width="9" style="25"/>
    <col min="13825" max="13825" width="2.125" style="25" customWidth="1"/>
    <col min="13826" max="13826" width="14.5" style="25" customWidth="1"/>
    <col min="13827" max="13827" width="12.875" style="25" customWidth="1"/>
    <col min="13828" max="13828" width="12.875" style="25" bestFit="1" customWidth="1"/>
    <col min="13829" max="13829" width="9" style="25"/>
    <col min="13830" max="13830" width="2.875" style="25" customWidth="1"/>
    <col min="13831" max="13831" width="20.625" style="25" bestFit="1" customWidth="1"/>
    <col min="13832" max="13832" width="9" style="25"/>
    <col min="13833" max="13833" width="4.25" style="25" customWidth="1"/>
    <col min="13834" max="13834" width="9" style="25"/>
    <col min="13835" max="13835" width="4.5" style="25" customWidth="1"/>
    <col min="13836" max="14080" width="9" style="25"/>
    <col min="14081" max="14081" width="2.125" style="25" customWidth="1"/>
    <col min="14082" max="14082" width="14.5" style="25" customWidth="1"/>
    <col min="14083" max="14083" width="12.875" style="25" customWidth="1"/>
    <col min="14084" max="14084" width="12.875" style="25" bestFit="1" customWidth="1"/>
    <col min="14085" max="14085" width="9" style="25"/>
    <col min="14086" max="14086" width="2.875" style="25" customWidth="1"/>
    <col min="14087" max="14087" width="20.625" style="25" bestFit="1" customWidth="1"/>
    <col min="14088" max="14088" width="9" style="25"/>
    <col min="14089" max="14089" width="4.25" style="25" customWidth="1"/>
    <col min="14090" max="14090" width="9" style="25"/>
    <col min="14091" max="14091" width="4.5" style="25" customWidth="1"/>
    <col min="14092" max="14336" width="9" style="25"/>
    <col min="14337" max="14337" width="2.125" style="25" customWidth="1"/>
    <col min="14338" max="14338" width="14.5" style="25" customWidth="1"/>
    <col min="14339" max="14339" width="12.875" style="25" customWidth="1"/>
    <col min="14340" max="14340" width="12.875" style="25" bestFit="1" customWidth="1"/>
    <col min="14341" max="14341" width="9" style="25"/>
    <col min="14342" max="14342" width="2.875" style="25" customWidth="1"/>
    <col min="14343" max="14343" width="20.625" style="25" bestFit="1" customWidth="1"/>
    <col min="14344" max="14344" width="9" style="25"/>
    <col min="14345" max="14345" width="4.25" style="25" customWidth="1"/>
    <col min="14346" max="14346" width="9" style="25"/>
    <col min="14347" max="14347" width="4.5" style="25" customWidth="1"/>
    <col min="14348" max="14592" width="9" style="25"/>
    <col min="14593" max="14593" width="2.125" style="25" customWidth="1"/>
    <col min="14594" max="14594" width="14.5" style="25" customWidth="1"/>
    <col min="14595" max="14595" width="12.875" style="25" customWidth="1"/>
    <col min="14596" max="14596" width="12.875" style="25" bestFit="1" customWidth="1"/>
    <col min="14597" max="14597" width="9" style="25"/>
    <col min="14598" max="14598" width="2.875" style="25" customWidth="1"/>
    <col min="14599" max="14599" width="20.625" style="25" bestFit="1" customWidth="1"/>
    <col min="14600" max="14600" width="9" style="25"/>
    <col min="14601" max="14601" width="4.25" style="25" customWidth="1"/>
    <col min="14602" max="14602" width="9" style="25"/>
    <col min="14603" max="14603" width="4.5" style="25" customWidth="1"/>
    <col min="14604" max="14848" width="9" style="25"/>
    <col min="14849" max="14849" width="2.125" style="25" customWidth="1"/>
    <col min="14850" max="14850" width="14.5" style="25" customWidth="1"/>
    <col min="14851" max="14851" width="12.875" style="25" customWidth="1"/>
    <col min="14852" max="14852" width="12.875" style="25" bestFit="1" customWidth="1"/>
    <col min="14853" max="14853" width="9" style="25"/>
    <col min="14854" max="14854" width="2.875" style="25" customWidth="1"/>
    <col min="14855" max="14855" width="20.625" style="25" bestFit="1" customWidth="1"/>
    <col min="14856" max="14856" width="9" style="25"/>
    <col min="14857" max="14857" width="4.25" style="25" customWidth="1"/>
    <col min="14858" max="14858" width="9" style="25"/>
    <col min="14859" max="14859" width="4.5" style="25" customWidth="1"/>
    <col min="14860" max="15104" width="9" style="25"/>
    <col min="15105" max="15105" width="2.125" style="25" customWidth="1"/>
    <col min="15106" max="15106" width="14.5" style="25" customWidth="1"/>
    <col min="15107" max="15107" width="12.875" style="25" customWidth="1"/>
    <col min="15108" max="15108" width="12.875" style="25" bestFit="1" customWidth="1"/>
    <col min="15109" max="15109" width="9" style="25"/>
    <col min="15110" max="15110" width="2.875" style="25" customWidth="1"/>
    <col min="15111" max="15111" width="20.625" style="25" bestFit="1" customWidth="1"/>
    <col min="15112" max="15112" width="9" style="25"/>
    <col min="15113" max="15113" width="4.25" style="25" customWidth="1"/>
    <col min="15114" max="15114" width="9" style="25"/>
    <col min="15115" max="15115" width="4.5" style="25" customWidth="1"/>
    <col min="15116" max="15360" width="9" style="25"/>
    <col min="15361" max="15361" width="2.125" style="25" customWidth="1"/>
    <col min="15362" max="15362" width="14.5" style="25" customWidth="1"/>
    <col min="15363" max="15363" width="12.875" style="25" customWidth="1"/>
    <col min="15364" max="15364" width="12.875" style="25" bestFit="1" customWidth="1"/>
    <col min="15365" max="15365" width="9" style="25"/>
    <col min="15366" max="15366" width="2.875" style="25" customWidth="1"/>
    <col min="15367" max="15367" width="20.625" style="25" bestFit="1" customWidth="1"/>
    <col min="15368" max="15368" width="9" style="25"/>
    <col min="15369" max="15369" width="4.25" style="25" customWidth="1"/>
    <col min="15370" max="15370" width="9" style="25"/>
    <col min="15371" max="15371" width="4.5" style="25" customWidth="1"/>
    <col min="15372" max="15616" width="9" style="25"/>
    <col min="15617" max="15617" width="2.125" style="25" customWidth="1"/>
    <col min="15618" max="15618" width="14.5" style="25" customWidth="1"/>
    <col min="15619" max="15619" width="12.875" style="25" customWidth="1"/>
    <col min="15620" max="15620" width="12.875" style="25" bestFit="1" customWidth="1"/>
    <col min="15621" max="15621" width="9" style="25"/>
    <col min="15622" max="15622" width="2.875" style="25" customWidth="1"/>
    <col min="15623" max="15623" width="20.625" style="25" bestFit="1" customWidth="1"/>
    <col min="15624" max="15624" width="9" style="25"/>
    <col min="15625" max="15625" width="4.25" style="25" customWidth="1"/>
    <col min="15626" max="15626" width="9" style="25"/>
    <col min="15627" max="15627" width="4.5" style="25" customWidth="1"/>
    <col min="15628" max="15872" width="9" style="25"/>
    <col min="15873" max="15873" width="2.125" style="25" customWidth="1"/>
    <col min="15874" max="15874" width="14.5" style="25" customWidth="1"/>
    <col min="15875" max="15875" width="12.875" style="25" customWidth="1"/>
    <col min="15876" max="15876" width="12.875" style="25" bestFit="1" customWidth="1"/>
    <col min="15877" max="15877" width="9" style="25"/>
    <col min="15878" max="15878" width="2.875" style="25" customWidth="1"/>
    <col min="15879" max="15879" width="20.625" style="25" bestFit="1" customWidth="1"/>
    <col min="15880" max="15880" width="9" style="25"/>
    <col min="15881" max="15881" width="4.25" style="25" customWidth="1"/>
    <col min="15882" max="15882" width="9" style="25"/>
    <col min="15883" max="15883" width="4.5" style="25" customWidth="1"/>
    <col min="15884" max="16128" width="9" style="25"/>
    <col min="16129" max="16129" width="2.125" style="25" customWidth="1"/>
    <col min="16130" max="16130" width="14.5" style="25" customWidth="1"/>
    <col min="16131" max="16131" width="12.875" style="25" customWidth="1"/>
    <col min="16132" max="16132" width="12.875" style="25" bestFit="1" customWidth="1"/>
    <col min="16133" max="16133" width="9" style="25"/>
    <col min="16134" max="16134" width="2.875" style="25" customWidth="1"/>
    <col min="16135" max="16135" width="20.625" style="25" bestFit="1" customWidth="1"/>
    <col min="16136" max="16136" width="9" style="25"/>
    <col min="16137" max="16137" width="4.25" style="25" customWidth="1"/>
    <col min="16138" max="16138" width="9" style="25"/>
    <col min="16139" max="16139" width="4.5" style="25" customWidth="1"/>
    <col min="16140" max="16384" width="9" style="25"/>
  </cols>
  <sheetData>
    <row r="3" spans="2:11" ht="36" x14ac:dyDescent="0.55000000000000004">
      <c r="C3" s="17" t="s">
        <v>140</v>
      </c>
      <c r="D3" s="16"/>
      <c r="E3" s="16"/>
      <c r="F3" s="16"/>
      <c r="G3" s="16"/>
      <c r="H3" s="26">
        <v>42844</v>
      </c>
      <c r="I3" s="26"/>
      <c r="J3" s="26"/>
      <c r="K3" s="26"/>
    </row>
    <row r="4" spans="2:11" ht="28.5" x14ac:dyDescent="0.45">
      <c r="C4" s="19"/>
      <c r="D4" s="16"/>
      <c r="E4" s="16"/>
      <c r="F4" s="16"/>
      <c r="G4" s="16"/>
      <c r="H4" s="26"/>
      <c r="I4" s="26"/>
      <c r="J4" s="26"/>
      <c r="K4" s="26"/>
    </row>
    <row r="6" spans="2:11" s="27" customFormat="1" x14ac:dyDescent="0.25"/>
    <row r="7" spans="2:11" s="27" customFormat="1" ht="15" customHeight="1" x14ac:dyDescent="0.25">
      <c r="B7" s="28" t="s">
        <v>119</v>
      </c>
      <c r="C7" s="28"/>
      <c r="D7" s="28"/>
      <c r="E7" s="28"/>
      <c r="F7" s="28"/>
      <c r="G7" s="28"/>
      <c r="H7" s="28"/>
      <c r="I7" s="28"/>
      <c r="J7" s="28"/>
      <c r="K7" s="28"/>
    </row>
    <row r="8" spans="2:11" s="27" customFormat="1" x14ac:dyDescent="0.25"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2:11" s="27" customFormat="1" x14ac:dyDescent="0.25"/>
    <row r="10" spans="2:11" s="27" customFormat="1" x14ac:dyDescent="0.25">
      <c r="B10" s="29"/>
      <c r="C10" s="30"/>
    </row>
    <row r="11" spans="2:11" s="27" customFormat="1" ht="15.75" x14ac:dyDescent="0.25">
      <c r="B11" s="22" t="s">
        <v>120</v>
      </c>
    </row>
    <row r="12" spans="2:11" s="27" customFormat="1" x14ac:dyDescent="0.25"/>
    <row r="13" spans="2:11" s="27" customFormat="1" x14ac:dyDescent="0.25">
      <c r="B13" s="23" t="s">
        <v>121</v>
      </c>
      <c r="C13" s="24" t="s">
        <v>138</v>
      </c>
    </row>
    <row r="14" spans="2:11" s="27" customFormat="1" x14ac:dyDescent="0.25">
      <c r="B14" s="23" t="s">
        <v>122</v>
      </c>
      <c r="C14" s="24" t="s">
        <v>139</v>
      </c>
    </row>
    <row r="15" spans="2:11" s="27" customFormat="1" ht="15" customHeight="1" x14ac:dyDescent="0.25">
      <c r="B15" s="23" t="s">
        <v>123</v>
      </c>
      <c r="C15" s="24" t="s">
        <v>124</v>
      </c>
    </row>
    <row r="16" spans="2:11" s="27" customFormat="1" x14ac:dyDescent="0.25">
      <c r="B16" s="31"/>
      <c r="C16" s="32"/>
    </row>
    <row r="17" spans="2:11" s="27" customFormat="1" x14ac:dyDescent="0.25">
      <c r="B17" s="33" t="s">
        <v>125</v>
      </c>
      <c r="C17" s="33"/>
      <c r="D17" s="33"/>
      <c r="E17" s="33"/>
      <c r="F17" s="33"/>
      <c r="G17" s="33"/>
      <c r="H17" s="33"/>
      <c r="I17" s="33"/>
    </row>
    <row r="18" spans="2:11" s="27" customFormat="1" x14ac:dyDescent="0.25">
      <c r="B18" s="33"/>
      <c r="C18" s="33"/>
      <c r="D18" s="33"/>
      <c r="E18" s="33"/>
      <c r="F18" s="33"/>
      <c r="G18" s="33"/>
      <c r="H18" s="33"/>
      <c r="I18" s="33"/>
    </row>
    <row r="19" spans="2:11" s="27" customFormat="1" x14ac:dyDescent="0.25">
      <c r="B19" s="33"/>
      <c r="C19" s="33"/>
      <c r="D19" s="33"/>
      <c r="E19" s="33"/>
      <c r="F19" s="33"/>
      <c r="G19" s="33"/>
      <c r="H19" s="33"/>
      <c r="I19" s="33"/>
    </row>
    <row r="20" spans="2:11" s="27" customFormat="1" x14ac:dyDescent="0.25"/>
    <row r="21" spans="2:11" s="27" customFormat="1" x14ac:dyDescent="0.25"/>
    <row r="22" spans="2:11" s="27" customFormat="1" x14ac:dyDescent="0.25"/>
    <row r="23" spans="2:11" s="27" customFormat="1" x14ac:dyDescent="0.25"/>
    <row r="24" spans="2:11" s="27" customFormat="1" ht="15" customHeight="1" x14ac:dyDescent="0.25">
      <c r="B24" s="34" t="s">
        <v>126</v>
      </c>
      <c r="C24" s="34"/>
      <c r="D24" s="34"/>
      <c r="E24" s="34"/>
      <c r="F24" s="34"/>
      <c r="G24" s="35" t="s">
        <v>127</v>
      </c>
      <c r="H24" s="36"/>
      <c r="I24" s="36"/>
      <c r="J24" s="36"/>
      <c r="K24" s="36"/>
    </row>
    <row r="25" spans="2:11" s="27" customFormat="1" ht="8.25" customHeight="1" thickBot="1" x14ac:dyDescent="0.3">
      <c r="B25" s="36"/>
      <c r="C25" s="36"/>
      <c r="D25" s="36"/>
      <c r="E25" s="36"/>
      <c r="F25" s="36"/>
      <c r="G25" s="36"/>
      <c r="H25" s="36"/>
      <c r="I25" s="36"/>
      <c r="J25" s="36"/>
      <c r="K25" s="36"/>
    </row>
    <row r="26" spans="2:11" s="37" customFormat="1" x14ac:dyDescent="0.25"/>
  </sheetData>
  <mergeCells count="4">
    <mergeCell ref="H3:K4"/>
    <mergeCell ref="B7:K8"/>
    <mergeCell ref="B17:I19"/>
    <mergeCell ref="B24:F24"/>
  </mergeCells>
  <hyperlinks>
    <hyperlink ref="G24" r:id="rId1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2"/>
  <sheetViews>
    <sheetView showGridLines="0" workbookViewId="0">
      <pane xSplit="1" ySplit="6" topLeftCell="B7" activePane="bottomRight" state="frozen"/>
      <selection activeCell="H27" sqref="H27"/>
      <selection pane="topRight" activeCell="H27" sqref="H27"/>
      <selection pane="bottomLeft" activeCell="H27" sqref="H27"/>
      <selection pane="bottomRight" activeCell="H27" sqref="H27"/>
    </sheetView>
  </sheetViews>
  <sheetFormatPr defaultRowHeight="12" x14ac:dyDescent="0.2"/>
  <cols>
    <col min="1" max="1" width="40.625" style="7" customWidth="1"/>
    <col min="2" max="59" width="10.625" style="3" customWidth="1"/>
    <col min="60" max="1000" width="7.875" style="3" customWidth="1"/>
    <col min="1001" max="16384" width="9" style="3"/>
  </cols>
  <sheetData>
    <row r="1" spans="1:59" x14ac:dyDescent="0.2">
      <c r="A1" s="1" t="s">
        <v>130</v>
      </c>
      <c r="B1" s="2" t="s">
        <v>129</v>
      </c>
      <c r="C1" s="2"/>
      <c r="D1" s="2"/>
      <c r="E1" s="2" t="s">
        <v>0</v>
      </c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2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 t="s">
        <v>37</v>
      </c>
      <c r="AO1" s="2"/>
      <c r="AP1" s="2"/>
      <c r="AQ1" s="2"/>
      <c r="AR1" s="2" t="s">
        <v>38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 t="s">
        <v>40</v>
      </c>
      <c r="BD1" s="2"/>
      <c r="BE1" s="2"/>
      <c r="BF1" s="2"/>
      <c r="BG1" s="2"/>
    </row>
    <row r="2" spans="1:59" ht="48" x14ac:dyDescent="0.2">
      <c r="A2" s="1"/>
      <c r="B2" s="10" t="s">
        <v>3</v>
      </c>
      <c r="C2" s="9" t="s">
        <v>4</v>
      </c>
      <c r="D2" s="9" t="s">
        <v>5</v>
      </c>
      <c r="E2" s="10" t="s">
        <v>3</v>
      </c>
      <c r="F2" s="9" t="s">
        <v>6</v>
      </c>
      <c r="G2" s="9" t="s">
        <v>7</v>
      </c>
      <c r="H2" s="9" t="s">
        <v>8</v>
      </c>
      <c r="I2" s="10" t="s">
        <v>3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9" t="s">
        <v>16</v>
      </c>
      <c r="R2" s="9" t="s">
        <v>17</v>
      </c>
      <c r="S2" s="9" t="s">
        <v>18</v>
      </c>
      <c r="T2" s="9" t="s">
        <v>19</v>
      </c>
      <c r="U2" s="9" t="s">
        <v>20</v>
      </c>
      <c r="V2" s="10" t="s">
        <v>3</v>
      </c>
      <c r="W2" s="9" t="s">
        <v>21</v>
      </c>
      <c r="X2" s="9" t="s">
        <v>22</v>
      </c>
      <c r="Y2" s="9" t="s">
        <v>23</v>
      </c>
      <c r="Z2" s="9" t="s">
        <v>24</v>
      </c>
      <c r="AA2" s="9" t="s">
        <v>25</v>
      </c>
      <c r="AB2" s="9" t="s">
        <v>26</v>
      </c>
      <c r="AC2" s="9" t="s">
        <v>27</v>
      </c>
      <c r="AD2" s="9" t="s">
        <v>28</v>
      </c>
      <c r="AE2" s="9" t="s">
        <v>29</v>
      </c>
      <c r="AF2" s="9" t="s">
        <v>15</v>
      </c>
      <c r="AG2" s="9" t="s">
        <v>30</v>
      </c>
      <c r="AH2" s="9" t="s">
        <v>31</v>
      </c>
      <c r="AI2" s="9" t="s">
        <v>32</v>
      </c>
      <c r="AJ2" s="9" t="s">
        <v>33</v>
      </c>
      <c r="AK2" s="9" t="s">
        <v>34</v>
      </c>
      <c r="AL2" s="9" t="s">
        <v>35</v>
      </c>
      <c r="AM2" s="9" t="s">
        <v>36</v>
      </c>
      <c r="AN2" s="10" t="s">
        <v>3</v>
      </c>
      <c r="AO2" s="9" t="s">
        <v>41</v>
      </c>
      <c r="AP2" s="9" t="s">
        <v>42</v>
      </c>
      <c r="AQ2" s="9" t="s">
        <v>43</v>
      </c>
      <c r="AR2" s="10" t="s">
        <v>3</v>
      </c>
      <c r="AS2" s="9" t="s">
        <v>44</v>
      </c>
      <c r="AT2" s="9" t="s">
        <v>45</v>
      </c>
      <c r="AU2" s="9" t="s">
        <v>46</v>
      </c>
      <c r="AV2" s="9" t="s">
        <v>47</v>
      </c>
      <c r="AW2" s="9" t="s">
        <v>48</v>
      </c>
      <c r="AX2" s="9" t="s">
        <v>49</v>
      </c>
      <c r="AY2" s="9" t="s">
        <v>50</v>
      </c>
      <c r="AZ2" s="9" t="s">
        <v>51</v>
      </c>
      <c r="BA2" s="9" t="s">
        <v>52</v>
      </c>
      <c r="BB2" s="9" t="s">
        <v>80</v>
      </c>
      <c r="BC2" s="10" t="s">
        <v>3</v>
      </c>
      <c r="BD2" s="9" t="s">
        <v>54</v>
      </c>
      <c r="BE2" s="9" t="s">
        <v>55</v>
      </c>
      <c r="BF2" s="9" t="s">
        <v>56</v>
      </c>
      <c r="BG2" s="9" t="s">
        <v>57</v>
      </c>
    </row>
    <row r="3" spans="1:59" x14ac:dyDescent="0.2">
      <c r="A3" s="4" t="s">
        <v>81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</row>
    <row r="4" spans="1:59" x14ac:dyDescent="0.2">
      <c r="A4" s="5" t="s">
        <v>82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</row>
    <row r="5" spans="1:59" x14ac:dyDescent="0.2">
      <c r="A5" s="8" t="s">
        <v>116</v>
      </c>
      <c r="B5" s="6">
        <v>2005</v>
      </c>
      <c r="C5" s="6">
        <v>976</v>
      </c>
      <c r="D5" s="6">
        <v>1029</v>
      </c>
      <c r="E5" s="6">
        <v>2005</v>
      </c>
      <c r="F5" s="6">
        <v>576</v>
      </c>
      <c r="G5" s="6">
        <v>690</v>
      </c>
      <c r="H5" s="6">
        <v>739</v>
      </c>
      <c r="I5" s="6">
        <v>2005</v>
      </c>
      <c r="J5" s="6">
        <v>82</v>
      </c>
      <c r="K5" s="6">
        <v>221</v>
      </c>
      <c r="L5" s="6">
        <v>166</v>
      </c>
      <c r="M5" s="6">
        <v>145</v>
      </c>
      <c r="N5" s="6">
        <v>175</v>
      </c>
      <c r="O5" s="6">
        <v>186</v>
      </c>
      <c r="P5" s="6">
        <v>261</v>
      </c>
      <c r="Q5" s="6">
        <v>275</v>
      </c>
      <c r="R5" s="6">
        <v>171</v>
      </c>
      <c r="S5" s="6">
        <v>97</v>
      </c>
      <c r="T5" s="6">
        <v>170</v>
      </c>
      <c r="U5" s="6">
        <v>55</v>
      </c>
      <c r="V5" s="6">
        <v>2005</v>
      </c>
      <c r="W5" s="6">
        <v>55</v>
      </c>
      <c r="X5" s="6">
        <v>187</v>
      </c>
      <c r="Y5" s="6">
        <v>52</v>
      </c>
      <c r="Z5" s="6">
        <v>87</v>
      </c>
      <c r="AA5" s="6">
        <v>74</v>
      </c>
      <c r="AB5" s="6">
        <v>79</v>
      </c>
      <c r="AC5" s="6">
        <v>95</v>
      </c>
      <c r="AD5" s="6">
        <v>112</v>
      </c>
      <c r="AE5" s="6">
        <v>85</v>
      </c>
      <c r="AF5" s="6">
        <v>519</v>
      </c>
      <c r="AG5" s="6">
        <v>167</v>
      </c>
      <c r="AH5" s="6">
        <v>87</v>
      </c>
      <c r="AI5" s="6">
        <v>81</v>
      </c>
      <c r="AJ5" s="6">
        <v>114</v>
      </c>
      <c r="AK5" s="6">
        <v>69</v>
      </c>
      <c r="AL5" s="6">
        <v>60</v>
      </c>
      <c r="AM5" s="6">
        <v>81</v>
      </c>
      <c r="AN5" s="6">
        <v>2005</v>
      </c>
      <c r="AO5" s="6">
        <v>900</v>
      </c>
      <c r="AP5" s="6">
        <v>893</v>
      </c>
      <c r="AQ5" s="6">
        <v>212</v>
      </c>
      <c r="AR5" s="6">
        <v>1950</v>
      </c>
      <c r="AS5" s="6">
        <v>596</v>
      </c>
      <c r="AT5" s="6">
        <v>427</v>
      </c>
      <c r="AU5" s="6">
        <v>134</v>
      </c>
      <c r="AV5" s="6">
        <v>186</v>
      </c>
      <c r="AW5" s="6">
        <v>61</v>
      </c>
      <c r="AX5" s="6">
        <v>12</v>
      </c>
      <c r="AY5" s="6">
        <v>86</v>
      </c>
      <c r="AZ5" s="6">
        <v>18</v>
      </c>
      <c r="BA5" s="6">
        <v>129</v>
      </c>
      <c r="BB5" s="6">
        <v>300</v>
      </c>
      <c r="BC5" s="6">
        <v>2005</v>
      </c>
      <c r="BD5" s="6">
        <v>423</v>
      </c>
      <c r="BE5" s="6">
        <v>561</v>
      </c>
      <c r="BF5" s="6">
        <v>738</v>
      </c>
      <c r="BG5" s="6">
        <v>284</v>
      </c>
    </row>
    <row r="6" spans="1:59" x14ac:dyDescent="0.2">
      <c r="A6" s="5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11">
        <v>1</v>
      </c>
      <c r="AS6" s="11">
        <v>1</v>
      </c>
      <c r="AT6" s="11">
        <v>1</v>
      </c>
      <c r="AU6" s="11">
        <v>1</v>
      </c>
      <c r="AV6" s="11">
        <v>1</v>
      </c>
      <c r="AW6" s="11">
        <v>1</v>
      </c>
      <c r="AX6" s="11">
        <v>1</v>
      </c>
      <c r="AY6" s="11">
        <v>1</v>
      </c>
      <c r="AZ6" s="11">
        <v>1</v>
      </c>
      <c r="BA6" s="11">
        <v>1</v>
      </c>
      <c r="BB6" s="11">
        <v>1</v>
      </c>
      <c r="BC6" s="11">
        <v>1</v>
      </c>
      <c r="BD6" s="11">
        <v>1</v>
      </c>
      <c r="BE6" s="11">
        <v>1</v>
      </c>
      <c r="BF6" s="11">
        <v>1</v>
      </c>
      <c r="BG6" s="11">
        <v>1</v>
      </c>
    </row>
    <row r="7" spans="1:59" x14ac:dyDescent="0.2">
      <c r="A7" s="5" t="s">
        <v>60</v>
      </c>
      <c r="B7" s="6">
        <v>579</v>
      </c>
      <c r="C7" s="6">
        <v>298</v>
      </c>
      <c r="D7" s="6">
        <v>281</v>
      </c>
      <c r="E7" s="6">
        <v>579</v>
      </c>
      <c r="F7" s="6">
        <v>164</v>
      </c>
      <c r="G7" s="6">
        <v>190</v>
      </c>
      <c r="H7" s="6">
        <v>226</v>
      </c>
      <c r="I7" s="6">
        <v>579</v>
      </c>
      <c r="J7" s="6">
        <v>21</v>
      </c>
      <c r="K7" s="6">
        <v>77</v>
      </c>
      <c r="L7" s="6">
        <v>48</v>
      </c>
      <c r="M7" s="6">
        <v>42</v>
      </c>
      <c r="N7" s="6">
        <v>50</v>
      </c>
      <c r="O7" s="6">
        <v>50</v>
      </c>
      <c r="P7" s="6">
        <v>78</v>
      </c>
      <c r="Q7" s="6">
        <v>71</v>
      </c>
      <c r="R7" s="6">
        <v>48</v>
      </c>
      <c r="S7" s="6">
        <v>31</v>
      </c>
      <c r="T7" s="6">
        <v>49</v>
      </c>
      <c r="U7" s="6">
        <v>14</v>
      </c>
      <c r="V7" s="6">
        <v>579</v>
      </c>
      <c r="W7" s="6">
        <v>14</v>
      </c>
      <c r="X7" s="6">
        <v>56</v>
      </c>
      <c r="Y7" s="6">
        <v>17</v>
      </c>
      <c r="Z7" s="6">
        <v>25</v>
      </c>
      <c r="AA7" s="6">
        <v>24</v>
      </c>
      <c r="AB7" s="6">
        <v>20</v>
      </c>
      <c r="AC7" s="6">
        <v>28</v>
      </c>
      <c r="AD7" s="6">
        <v>35</v>
      </c>
      <c r="AE7" s="6">
        <v>28</v>
      </c>
      <c r="AF7" s="6">
        <v>144</v>
      </c>
      <c r="AG7" s="6">
        <v>56</v>
      </c>
      <c r="AH7" s="6">
        <v>22</v>
      </c>
      <c r="AI7" s="6">
        <v>20</v>
      </c>
      <c r="AJ7" s="6">
        <v>34</v>
      </c>
      <c r="AK7" s="6">
        <v>18</v>
      </c>
      <c r="AL7" s="6">
        <v>16</v>
      </c>
      <c r="AM7" s="6">
        <v>21</v>
      </c>
      <c r="AN7" s="6">
        <v>579</v>
      </c>
      <c r="AO7" s="6">
        <v>275</v>
      </c>
      <c r="AP7" s="6">
        <v>257</v>
      </c>
      <c r="AQ7" s="6">
        <v>48</v>
      </c>
      <c r="AR7" s="6">
        <v>565</v>
      </c>
      <c r="AS7" s="6">
        <v>131</v>
      </c>
      <c r="AT7" s="6">
        <v>156</v>
      </c>
      <c r="AU7" s="6">
        <v>37</v>
      </c>
      <c r="AV7" s="6">
        <v>69</v>
      </c>
      <c r="AW7" s="6">
        <v>24</v>
      </c>
      <c r="AX7" s="6">
        <v>5</v>
      </c>
      <c r="AY7" s="6">
        <v>33</v>
      </c>
      <c r="AZ7" s="6">
        <v>4</v>
      </c>
      <c r="BA7" s="6">
        <v>29</v>
      </c>
      <c r="BB7" s="6">
        <v>78</v>
      </c>
      <c r="BC7" s="6">
        <v>579</v>
      </c>
      <c r="BD7" s="6">
        <v>191</v>
      </c>
      <c r="BE7" s="6">
        <v>161</v>
      </c>
      <c r="BF7" s="6">
        <v>167</v>
      </c>
      <c r="BG7" s="6">
        <v>60</v>
      </c>
    </row>
    <row r="8" spans="1:59" x14ac:dyDescent="0.2">
      <c r="A8" s="5"/>
      <c r="B8" s="11">
        <v>0.28999999999999998</v>
      </c>
      <c r="C8" s="12">
        <v>0.31</v>
      </c>
      <c r="D8" s="12">
        <v>0.27</v>
      </c>
      <c r="E8" s="11">
        <v>0.28999999999999998</v>
      </c>
      <c r="F8" s="12">
        <v>0.28000000000000003</v>
      </c>
      <c r="G8" s="12">
        <v>0.28000000000000003</v>
      </c>
      <c r="H8" s="12">
        <v>0.31</v>
      </c>
      <c r="I8" s="11">
        <v>0.28999999999999998</v>
      </c>
      <c r="J8" s="12">
        <v>0.26</v>
      </c>
      <c r="K8" s="12">
        <v>0.35</v>
      </c>
      <c r="L8" s="12">
        <v>0.28999999999999998</v>
      </c>
      <c r="M8" s="12">
        <v>0.28999999999999998</v>
      </c>
      <c r="N8" s="12">
        <v>0.28999999999999998</v>
      </c>
      <c r="O8" s="12">
        <v>0.27</v>
      </c>
      <c r="P8" s="12">
        <v>0.3</v>
      </c>
      <c r="Q8" s="12">
        <v>0.26</v>
      </c>
      <c r="R8" s="12">
        <v>0.28000000000000003</v>
      </c>
      <c r="S8" s="12">
        <v>0.32</v>
      </c>
      <c r="T8" s="12">
        <v>0.28999999999999998</v>
      </c>
      <c r="U8" s="12">
        <v>0.26</v>
      </c>
      <c r="V8" s="11">
        <v>0.28999999999999998</v>
      </c>
      <c r="W8" s="12">
        <v>0.26</v>
      </c>
      <c r="X8" s="12">
        <v>0.3</v>
      </c>
      <c r="Y8" s="12">
        <v>0.33</v>
      </c>
      <c r="Z8" s="12">
        <v>0.28999999999999998</v>
      </c>
      <c r="AA8" s="12">
        <v>0.32</v>
      </c>
      <c r="AB8" s="12">
        <v>0.25</v>
      </c>
      <c r="AC8" s="12">
        <v>0.28999999999999998</v>
      </c>
      <c r="AD8" s="12">
        <v>0.32</v>
      </c>
      <c r="AE8" s="12">
        <v>0.33</v>
      </c>
      <c r="AF8" s="12">
        <v>0.28000000000000003</v>
      </c>
      <c r="AG8" s="12">
        <v>0.34</v>
      </c>
      <c r="AH8" s="12">
        <v>0.26</v>
      </c>
      <c r="AI8" s="12">
        <v>0.24</v>
      </c>
      <c r="AJ8" s="12">
        <v>0.28999999999999998</v>
      </c>
      <c r="AK8" s="12">
        <v>0.26</v>
      </c>
      <c r="AL8" s="12">
        <v>0.26</v>
      </c>
      <c r="AM8" s="12">
        <v>0.26</v>
      </c>
      <c r="AN8" s="11">
        <v>0.28999999999999998</v>
      </c>
      <c r="AO8" s="12">
        <v>0.31</v>
      </c>
      <c r="AP8" s="12">
        <v>0.28999999999999998</v>
      </c>
      <c r="AQ8" s="12">
        <v>0.22</v>
      </c>
      <c r="AR8" s="11">
        <v>0.28999999999999998</v>
      </c>
      <c r="AS8" s="12">
        <v>0.22</v>
      </c>
      <c r="AT8" s="12">
        <v>0.37</v>
      </c>
      <c r="AU8" s="12">
        <v>0.27</v>
      </c>
      <c r="AV8" s="12">
        <v>0.37</v>
      </c>
      <c r="AW8" s="12">
        <v>0.4</v>
      </c>
      <c r="AX8" s="12">
        <v>0.43</v>
      </c>
      <c r="AY8" s="12">
        <v>0.39</v>
      </c>
      <c r="AZ8" s="12">
        <v>0.2</v>
      </c>
      <c r="BA8" s="12">
        <v>0.22</v>
      </c>
      <c r="BB8" s="12">
        <v>0.26</v>
      </c>
      <c r="BC8" s="11">
        <v>0.28999999999999998</v>
      </c>
      <c r="BD8" s="12">
        <v>0.45</v>
      </c>
      <c r="BE8" s="12">
        <v>0.28999999999999998</v>
      </c>
      <c r="BF8" s="12">
        <v>0.23</v>
      </c>
      <c r="BG8" s="12">
        <v>0.21</v>
      </c>
    </row>
    <row r="9" spans="1:59" x14ac:dyDescent="0.2">
      <c r="A9" s="5" t="s">
        <v>61</v>
      </c>
      <c r="B9" s="6">
        <v>534</v>
      </c>
      <c r="C9" s="6">
        <v>279</v>
      </c>
      <c r="D9" s="6">
        <v>256</v>
      </c>
      <c r="E9" s="6">
        <v>534</v>
      </c>
      <c r="F9" s="6">
        <v>174</v>
      </c>
      <c r="G9" s="6">
        <v>189</v>
      </c>
      <c r="H9" s="6">
        <v>171</v>
      </c>
      <c r="I9" s="6">
        <v>534</v>
      </c>
      <c r="J9" s="6">
        <v>20</v>
      </c>
      <c r="K9" s="6">
        <v>63</v>
      </c>
      <c r="L9" s="6">
        <v>49</v>
      </c>
      <c r="M9" s="6">
        <v>33</v>
      </c>
      <c r="N9" s="6">
        <v>47</v>
      </c>
      <c r="O9" s="6">
        <v>46</v>
      </c>
      <c r="P9" s="6">
        <v>83</v>
      </c>
      <c r="Q9" s="6">
        <v>75</v>
      </c>
      <c r="R9" s="6">
        <v>44</v>
      </c>
      <c r="S9" s="6">
        <v>23</v>
      </c>
      <c r="T9" s="6">
        <v>38</v>
      </c>
      <c r="U9" s="6">
        <v>13</v>
      </c>
      <c r="V9" s="6">
        <v>534</v>
      </c>
      <c r="W9" s="6">
        <v>13</v>
      </c>
      <c r="X9" s="6">
        <v>47</v>
      </c>
      <c r="Y9" s="6">
        <v>11</v>
      </c>
      <c r="Z9" s="6">
        <v>21</v>
      </c>
      <c r="AA9" s="6">
        <v>18</v>
      </c>
      <c r="AB9" s="6">
        <v>21</v>
      </c>
      <c r="AC9" s="6">
        <v>20</v>
      </c>
      <c r="AD9" s="6">
        <v>29</v>
      </c>
      <c r="AE9" s="6">
        <v>29</v>
      </c>
      <c r="AF9" s="6">
        <v>147</v>
      </c>
      <c r="AG9" s="6">
        <v>43</v>
      </c>
      <c r="AH9" s="6">
        <v>22</v>
      </c>
      <c r="AI9" s="6">
        <v>25</v>
      </c>
      <c r="AJ9" s="6">
        <v>29</v>
      </c>
      <c r="AK9" s="6">
        <v>18</v>
      </c>
      <c r="AL9" s="6">
        <v>18</v>
      </c>
      <c r="AM9" s="6">
        <v>23</v>
      </c>
      <c r="AN9" s="6">
        <v>534</v>
      </c>
      <c r="AO9" s="6">
        <v>271</v>
      </c>
      <c r="AP9" s="6">
        <v>205</v>
      </c>
      <c r="AQ9" s="6">
        <v>58</v>
      </c>
      <c r="AR9" s="6">
        <v>521</v>
      </c>
      <c r="AS9" s="6">
        <v>151</v>
      </c>
      <c r="AT9" s="6">
        <v>141</v>
      </c>
      <c r="AU9" s="6">
        <v>40</v>
      </c>
      <c r="AV9" s="6">
        <v>30</v>
      </c>
      <c r="AW9" s="6">
        <v>14</v>
      </c>
      <c r="AX9" s="6">
        <v>3</v>
      </c>
      <c r="AY9" s="6">
        <v>23</v>
      </c>
      <c r="AZ9" s="6">
        <v>8</v>
      </c>
      <c r="BA9" s="6">
        <v>42</v>
      </c>
      <c r="BB9" s="6">
        <v>69</v>
      </c>
      <c r="BC9" s="6">
        <v>534</v>
      </c>
      <c r="BD9" s="6">
        <v>132</v>
      </c>
      <c r="BE9" s="6">
        <v>178</v>
      </c>
      <c r="BF9" s="6">
        <v>153</v>
      </c>
      <c r="BG9" s="6">
        <v>72</v>
      </c>
    </row>
    <row r="10" spans="1:59" x14ac:dyDescent="0.2">
      <c r="A10" s="5"/>
      <c r="B10" s="11">
        <v>0.27</v>
      </c>
      <c r="C10" s="12">
        <v>0.28999999999999998</v>
      </c>
      <c r="D10" s="12">
        <v>0.25</v>
      </c>
      <c r="E10" s="11">
        <v>0.27</v>
      </c>
      <c r="F10" s="12">
        <v>0.3</v>
      </c>
      <c r="G10" s="12">
        <v>0.27</v>
      </c>
      <c r="H10" s="12">
        <v>0.23</v>
      </c>
      <c r="I10" s="11">
        <v>0.27</v>
      </c>
      <c r="J10" s="12">
        <v>0.25</v>
      </c>
      <c r="K10" s="12">
        <v>0.28999999999999998</v>
      </c>
      <c r="L10" s="12">
        <v>0.3</v>
      </c>
      <c r="M10" s="12">
        <v>0.23</v>
      </c>
      <c r="N10" s="12">
        <v>0.27</v>
      </c>
      <c r="O10" s="12">
        <v>0.25</v>
      </c>
      <c r="P10" s="12">
        <v>0.32</v>
      </c>
      <c r="Q10" s="12">
        <v>0.27</v>
      </c>
      <c r="R10" s="12">
        <v>0.26</v>
      </c>
      <c r="S10" s="12">
        <v>0.23</v>
      </c>
      <c r="T10" s="12">
        <v>0.22</v>
      </c>
      <c r="U10" s="12">
        <v>0.24</v>
      </c>
      <c r="V10" s="11">
        <v>0.27</v>
      </c>
      <c r="W10" s="12">
        <v>0.24</v>
      </c>
      <c r="X10" s="12">
        <v>0.25</v>
      </c>
      <c r="Y10" s="12">
        <v>0.21</v>
      </c>
      <c r="Z10" s="12">
        <v>0.24</v>
      </c>
      <c r="AA10" s="12">
        <v>0.24</v>
      </c>
      <c r="AB10" s="12">
        <v>0.26</v>
      </c>
      <c r="AC10" s="12">
        <v>0.21</v>
      </c>
      <c r="AD10" s="12">
        <v>0.26</v>
      </c>
      <c r="AE10" s="12">
        <v>0.35</v>
      </c>
      <c r="AF10" s="12">
        <v>0.28000000000000003</v>
      </c>
      <c r="AG10" s="12">
        <v>0.26</v>
      </c>
      <c r="AH10" s="12">
        <v>0.26</v>
      </c>
      <c r="AI10" s="12">
        <v>0.31</v>
      </c>
      <c r="AJ10" s="12">
        <v>0.25</v>
      </c>
      <c r="AK10" s="12">
        <v>0.26</v>
      </c>
      <c r="AL10" s="12">
        <v>0.3</v>
      </c>
      <c r="AM10" s="12">
        <v>0.28000000000000003</v>
      </c>
      <c r="AN10" s="11">
        <v>0.27</v>
      </c>
      <c r="AO10" s="12">
        <v>0.3</v>
      </c>
      <c r="AP10" s="12">
        <v>0.23</v>
      </c>
      <c r="AQ10" s="12">
        <v>0.27</v>
      </c>
      <c r="AR10" s="11">
        <v>0.27</v>
      </c>
      <c r="AS10" s="12">
        <v>0.25</v>
      </c>
      <c r="AT10" s="12">
        <v>0.33</v>
      </c>
      <c r="AU10" s="12">
        <v>0.3</v>
      </c>
      <c r="AV10" s="12">
        <v>0.16</v>
      </c>
      <c r="AW10" s="12">
        <v>0.23</v>
      </c>
      <c r="AX10" s="12">
        <v>0.24</v>
      </c>
      <c r="AY10" s="12">
        <v>0.27</v>
      </c>
      <c r="AZ10" s="12">
        <v>0.43</v>
      </c>
      <c r="BA10" s="12">
        <v>0.33</v>
      </c>
      <c r="BB10" s="12">
        <v>0.23</v>
      </c>
      <c r="BC10" s="11">
        <v>0.27</v>
      </c>
      <c r="BD10" s="12">
        <v>0.31</v>
      </c>
      <c r="BE10" s="12">
        <v>0.32</v>
      </c>
      <c r="BF10" s="12">
        <v>0.21</v>
      </c>
      <c r="BG10" s="12">
        <v>0.25</v>
      </c>
    </row>
    <row r="11" spans="1:59" x14ac:dyDescent="0.2">
      <c r="A11" s="5" t="s">
        <v>62</v>
      </c>
      <c r="B11" s="6">
        <v>588</v>
      </c>
      <c r="C11" s="6">
        <v>233</v>
      </c>
      <c r="D11" s="6">
        <v>355</v>
      </c>
      <c r="E11" s="6">
        <v>588</v>
      </c>
      <c r="F11" s="6">
        <v>173</v>
      </c>
      <c r="G11" s="6">
        <v>202</v>
      </c>
      <c r="H11" s="6">
        <v>213</v>
      </c>
      <c r="I11" s="6">
        <v>588</v>
      </c>
      <c r="J11" s="6">
        <v>29</v>
      </c>
      <c r="K11" s="6">
        <v>56</v>
      </c>
      <c r="L11" s="6">
        <v>42</v>
      </c>
      <c r="M11" s="6">
        <v>50</v>
      </c>
      <c r="N11" s="6">
        <v>57</v>
      </c>
      <c r="O11" s="6">
        <v>57</v>
      </c>
      <c r="P11" s="6">
        <v>63</v>
      </c>
      <c r="Q11" s="6">
        <v>75</v>
      </c>
      <c r="R11" s="6">
        <v>51</v>
      </c>
      <c r="S11" s="6">
        <v>27</v>
      </c>
      <c r="T11" s="6">
        <v>59</v>
      </c>
      <c r="U11" s="6">
        <v>22</v>
      </c>
      <c r="V11" s="6">
        <v>588</v>
      </c>
      <c r="W11" s="6">
        <v>22</v>
      </c>
      <c r="X11" s="6">
        <v>60</v>
      </c>
      <c r="Y11" s="6">
        <v>15</v>
      </c>
      <c r="Z11" s="6">
        <v>28</v>
      </c>
      <c r="AA11" s="6">
        <v>20</v>
      </c>
      <c r="AB11" s="6">
        <v>22</v>
      </c>
      <c r="AC11" s="6">
        <v>38</v>
      </c>
      <c r="AD11" s="6">
        <v>32</v>
      </c>
      <c r="AE11" s="6">
        <v>18</v>
      </c>
      <c r="AF11" s="6">
        <v>136</v>
      </c>
      <c r="AG11" s="6">
        <v>46</v>
      </c>
      <c r="AH11" s="6">
        <v>28</v>
      </c>
      <c r="AI11" s="6">
        <v>23</v>
      </c>
      <c r="AJ11" s="6">
        <v>40</v>
      </c>
      <c r="AK11" s="6">
        <v>20</v>
      </c>
      <c r="AL11" s="6">
        <v>14</v>
      </c>
      <c r="AM11" s="6">
        <v>23</v>
      </c>
      <c r="AN11" s="6">
        <v>588</v>
      </c>
      <c r="AO11" s="6">
        <v>233</v>
      </c>
      <c r="AP11" s="6">
        <v>265</v>
      </c>
      <c r="AQ11" s="6">
        <v>89</v>
      </c>
      <c r="AR11" s="6">
        <v>565</v>
      </c>
      <c r="AS11" s="6">
        <v>156</v>
      </c>
      <c r="AT11" s="6">
        <v>106</v>
      </c>
      <c r="AU11" s="6">
        <v>35</v>
      </c>
      <c r="AV11" s="6">
        <v>56</v>
      </c>
      <c r="AW11" s="6">
        <v>18</v>
      </c>
      <c r="AX11" s="6">
        <v>3</v>
      </c>
      <c r="AY11" s="6">
        <v>21</v>
      </c>
      <c r="AZ11" s="6">
        <v>5</v>
      </c>
      <c r="BA11" s="6">
        <v>44</v>
      </c>
      <c r="BB11" s="6">
        <v>122</v>
      </c>
      <c r="BC11" s="6">
        <v>588</v>
      </c>
      <c r="BD11" s="6">
        <v>84</v>
      </c>
      <c r="BE11" s="6">
        <v>149</v>
      </c>
      <c r="BF11" s="6">
        <v>229</v>
      </c>
      <c r="BG11" s="6">
        <v>125</v>
      </c>
    </row>
    <row r="12" spans="1:59" x14ac:dyDescent="0.2">
      <c r="A12" s="5"/>
      <c r="B12" s="11">
        <v>0.28999999999999998</v>
      </c>
      <c r="C12" s="12">
        <v>0.24</v>
      </c>
      <c r="D12" s="12">
        <v>0.34</v>
      </c>
      <c r="E12" s="11">
        <v>0.28999999999999998</v>
      </c>
      <c r="F12" s="12">
        <v>0.3</v>
      </c>
      <c r="G12" s="12">
        <v>0.28999999999999998</v>
      </c>
      <c r="H12" s="12">
        <v>0.28999999999999998</v>
      </c>
      <c r="I12" s="11">
        <v>0.28999999999999998</v>
      </c>
      <c r="J12" s="12">
        <v>0.35</v>
      </c>
      <c r="K12" s="12">
        <v>0.25</v>
      </c>
      <c r="L12" s="12">
        <v>0.25</v>
      </c>
      <c r="M12" s="12">
        <v>0.35</v>
      </c>
      <c r="N12" s="12">
        <v>0.32</v>
      </c>
      <c r="O12" s="12">
        <v>0.3</v>
      </c>
      <c r="P12" s="12">
        <v>0.24</v>
      </c>
      <c r="Q12" s="12">
        <v>0.27</v>
      </c>
      <c r="R12" s="12">
        <v>0.3</v>
      </c>
      <c r="S12" s="12">
        <v>0.28000000000000003</v>
      </c>
      <c r="T12" s="12">
        <v>0.34</v>
      </c>
      <c r="U12" s="12">
        <v>0.4</v>
      </c>
      <c r="V12" s="11">
        <v>0.28999999999999998</v>
      </c>
      <c r="W12" s="12">
        <v>0.4</v>
      </c>
      <c r="X12" s="12">
        <v>0.32</v>
      </c>
      <c r="Y12" s="12">
        <v>0.28999999999999998</v>
      </c>
      <c r="Z12" s="12">
        <v>0.32</v>
      </c>
      <c r="AA12" s="12">
        <v>0.27</v>
      </c>
      <c r="AB12" s="12">
        <v>0.28000000000000003</v>
      </c>
      <c r="AC12" s="12">
        <v>0.4</v>
      </c>
      <c r="AD12" s="12">
        <v>0.28999999999999998</v>
      </c>
      <c r="AE12" s="12">
        <v>0.21</v>
      </c>
      <c r="AF12" s="12">
        <v>0.26</v>
      </c>
      <c r="AG12" s="12">
        <v>0.28000000000000003</v>
      </c>
      <c r="AH12" s="12">
        <v>0.32</v>
      </c>
      <c r="AI12" s="12">
        <v>0.28999999999999998</v>
      </c>
      <c r="AJ12" s="12">
        <v>0.35</v>
      </c>
      <c r="AK12" s="12">
        <v>0.28999999999999998</v>
      </c>
      <c r="AL12" s="12">
        <v>0.24</v>
      </c>
      <c r="AM12" s="12">
        <v>0.28000000000000003</v>
      </c>
      <c r="AN12" s="11">
        <v>0.28999999999999998</v>
      </c>
      <c r="AO12" s="12">
        <v>0.26</v>
      </c>
      <c r="AP12" s="12">
        <v>0.3</v>
      </c>
      <c r="AQ12" s="12">
        <v>0.42</v>
      </c>
      <c r="AR12" s="11">
        <v>0.28999999999999998</v>
      </c>
      <c r="AS12" s="12">
        <v>0.26</v>
      </c>
      <c r="AT12" s="12">
        <v>0.25</v>
      </c>
      <c r="AU12" s="12">
        <v>0.26</v>
      </c>
      <c r="AV12" s="12">
        <v>0.3</v>
      </c>
      <c r="AW12" s="12">
        <v>0.3</v>
      </c>
      <c r="AX12" s="12">
        <v>0.27</v>
      </c>
      <c r="AY12" s="12">
        <v>0.24</v>
      </c>
      <c r="AZ12" s="12">
        <v>0.25</v>
      </c>
      <c r="BA12" s="12">
        <v>0.34</v>
      </c>
      <c r="BB12" s="12">
        <v>0.41</v>
      </c>
      <c r="BC12" s="11">
        <v>0.28999999999999998</v>
      </c>
      <c r="BD12" s="12">
        <v>0.2</v>
      </c>
      <c r="BE12" s="12">
        <v>0.26</v>
      </c>
      <c r="BF12" s="12">
        <v>0.31</v>
      </c>
      <c r="BG12" s="12">
        <v>0.44</v>
      </c>
    </row>
    <row r="13" spans="1:59" x14ac:dyDescent="0.2">
      <c r="A13" s="5" t="s">
        <v>63</v>
      </c>
      <c r="B13" s="6">
        <v>181</v>
      </c>
      <c r="C13" s="6">
        <v>95</v>
      </c>
      <c r="D13" s="6">
        <v>87</v>
      </c>
      <c r="E13" s="6">
        <v>181</v>
      </c>
      <c r="F13" s="6">
        <v>40</v>
      </c>
      <c r="G13" s="6">
        <v>66</v>
      </c>
      <c r="H13" s="6">
        <v>76</v>
      </c>
      <c r="I13" s="6">
        <v>181</v>
      </c>
      <c r="J13" s="6">
        <v>8</v>
      </c>
      <c r="K13" s="6">
        <v>14</v>
      </c>
      <c r="L13" s="6">
        <v>16</v>
      </c>
      <c r="M13" s="6">
        <v>12</v>
      </c>
      <c r="N13" s="6">
        <v>10</v>
      </c>
      <c r="O13" s="6">
        <v>22</v>
      </c>
      <c r="P13" s="6">
        <v>28</v>
      </c>
      <c r="Q13" s="6">
        <v>35</v>
      </c>
      <c r="R13" s="6">
        <v>10</v>
      </c>
      <c r="S13" s="6">
        <v>12</v>
      </c>
      <c r="T13" s="6">
        <v>14</v>
      </c>
      <c r="U13" s="6">
        <v>2</v>
      </c>
      <c r="V13" s="6">
        <v>181</v>
      </c>
      <c r="W13" s="6">
        <v>2</v>
      </c>
      <c r="X13" s="6">
        <v>13</v>
      </c>
      <c r="Y13" s="6">
        <v>4</v>
      </c>
      <c r="Z13" s="6">
        <v>4</v>
      </c>
      <c r="AA13" s="6">
        <v>9</v>
      </c>
      <c r="AB13" s="6">
        <v>8</v>
      </c>
      <c r="AC13" s="6">
        <v>6</v>
      </c>
      <c r="AD13" s="6">
        <v>9</v>
      </c>
      <c r="AE13" s="6">
        <v>6</v>
      </c>
      <c r="AF13" s="6">
        <v>66</v>
      </c>
      <c r="AG13" s="6">
        <v>11</v>
      </c>
      <c r="AH13" s="6">
        <v>8</v>
      </c>
      <c r="AI13" s="6">
        <v>9</v>
      </c>
      <c r="AJ13" s="6">
        <v>6</v>
      </c>
      <c r="AK13" s="6">
        <v>4</v>
      </c>
      <c r="AL13" s="6">
        <v>10</v>
      </c>
      <c r="AM13" s="6">
        <v>7</v>
      </c>
      <c r="AN13" s="6">
        <v>181</v>
      </c>
      <c r="AO13" s="6">
        <v>75</v>
      </c>
      <c r="AP13" s="6">
        <v>93</v>
      </c>
      <c r="AQ13" s="6">
        <v>14</v>
      </c>
      <c r="AR13" s="6">
        <v>180</v>
      </c>
      <c r="AS13" s="6">
        <v>94</v>
      </c>
      <c r="AT13" s="6">
        <v>16</v>
      </c>
      <c r="AU13" s="6">
        <v>16</v>
      </c>
      <c r="AV13" s="6">
        <v>14</v>
      </c>
      <c r="AW13" s="6">
        <v>3</v>
      </c>
      <c r="AX13" s="6">
        <v>0</v>
      </c>
      <c r="AY13" s="6">
        <v>7</v>
      </c>
      <c r="AZ13" s="6">
        <v>0</v>
      </c>
      <c r="BA13" s="6">
        <v>7</v>
      </c>
      <c r="BB13" s="6">
        <v>22</v>
      </c>
      <c r="BC13" s="6">
        <v>181</v>
      </c>
      <c r="BD13" s="6">
        <v>10</v>
      </c>
      <c r="BE13" s="6">
        <v>48</v>
      </c>
      <c r="BF13" s="6">
        <v>106</v>
      </c>
      <c r="BG13" s="6">
        <v>18</v>
      </c>
    </row>
    <row r="14" spans="1:59" x14ac:dyDescent="0.2">
      <c r="A14" s="5"/>
      <c r="B14" s="11">
        <v>0.09</v>
      </c>
      <c r="C14" s="12">
        <v>0.1</v>
      </c>
      <c r="D14" s="12">
        <v>0.08</v>
      </c>
      <c r="E14" s="11">
        <v>0.09</v>
      </c>
      <c r="F14" s="12">
        <v>7.0000000000000007E-2</v>
      </c>
      <c r="G14" s="12">
        <v>0.1</v>
      </c>
      <c r="H14" s="12">
        <v>0.1</v>
      </c>
      <c r="I14" s="11">
        <v>0.09</v>
      </c>
      <c r="J14" s="12">
        <v>0.1</v>
      </c>
      <c r="K14" s="12">
        <v>0.06</v>
      </c>
      <c r="L14" s="12">
        <v>0.1</v>
      </c>
      <c r="M14" s="12">
        <v>0.08</v>
      </c>
      <c r="N14" s="12">
        <v>0.06</v>
      </c>
      <c r="O14" s="12">
        <v>0.12</v>
      </c>
      <c r="P14" s="12">
        <v>0.11</v>
      </c>
      <c r="Q14" s="12">
        <v>0.13</v>
      </c>
      <c r="R14" s="12">
        <v>0.06</v>
      </c>
      <c r="S14" s="12">
        <v>0.12</v>
      </c>
      <c r="T14" s="12">
        <v>0.08</v>
      </c>
      <c r="U14" s="12">
        <v>0.03</v>
      </c>
      <c r="V14" s="11">
        <v>0.09</v>
      </c>
      <c r="W14" s="12">
        <v>0.03</v>
      </c>
      <c r="X14" s="12">
        <v>7.0000000000000007E-2</v>
      </c>
      <c r="Y14" s="12">
        <v>7.0000000000000007E-2</v>
      </c>
      <c r="Z14" s="12">
        <v>0.04</v>
      </c>
      <c r="AA14" s="12">
        <v>0.13</v>
      </c>
      <c r="AB14" s="12">
        <v>0.1</v>
      </c>
      <c r="AC14" s="12">
        <v>0.06</v>
      </c>
      <c r="AD14" s="12">
        <v>0.08</v>
      </c>
      <c r="AE14" s="12">
        <v>0.08</v>
      </c>
      <c r="AF14" s="12">
        <v>0.13</v>
      </c>
      <c r="AG14" s="12">
        <v>7.0000000000000007E-2</v>
      </c>
      <c r="AH14" s="12">
        <v>0.1</v>
      </c>
      <c r="AI14" s="12">
        <v>0.11</v>
      </c>
      <c r="AJ14" s="12">
        <v>0.06</v>
      </c>
      <c r="AK14" s="12">
        <v>0.06</v>
      </c>
      <c r="AL14" s="12">
        <v>0.16</v>
      </c>
      <c r="AM14" s="12">
        <v>0.08</v>
      </c>
      <c r="AN14" s="11">
        <v>0.09</v>
      </c>
      <c r="AO14" s="12">
        <v>0.08</v>
      </c>
      <c r="AP14" s="12">
        <v>0.1</v>
      </c>
      <c r="AQ14" s="12">
        <v>0.06</v>
      </c>
      <c r="AR14" s="11">
        <v>0.09</v>
      </c>
      <c r="AS14" s="12">
        <v>0.16</v>
      </c>
      <c r="AT14" s="12">
        <v>0.04</v>
      </c>
      <c r="AU14" s="12">
        <v>0.12</v>
      </c>
      <c r="AV14" s="12">
        <v>0.08</v>
      </c>
      <c r="AW14" s="12">
        <v>0.04</v>
      </c>
      <c r="AX14" s="12">
        <v>0</v>
      </c>
      <c r="AY14" s="12">
        <v>0.09</v>
      </c>
      <c r="AZ14" s="12">
        <v>0</v>
      </c>
      <c r="BA14" s="12">
        <v>0.06</v>
      </c>
      <c r="BB14" s="12">
        <v>7.0000000000000007E-2</v>
      </c>
      <c r="BC14" s="11">
        <v>0.09</v>
      </c>
      <c r="BD14" s="12">
        <v>0.02</v>
      </c>
      <c r="BE14" s="12">
        <v>0.08</v>
      </c>
      <c r="BF14" s="12">
        <v>0.14000000000000001</v>
      </c>
      <c r="BG14" s="12">
        <v>0.06</v>
      </c>
    </row>
    <row r="15" spans="1:59" x14ac:dyDescent="0.2">
      <c r="A15" s="5" t="s">
        <v>64</v>
      </c>
      <c r="B15" s="6">
        <v>122</v>
      </c>
      <c r="C15" s="6">
        <v>72</v>
      </c>
      <c r="D15" s="6">
        <v>50</v>
      </c>
      <c r="E15" s="6">
        <v>122</v>
      </c>
      <c r="F15" s="6">
        <v>25</v>
      </c>
      <c r="G15" s="6">
        <v>44</v>
      </c>
      <c r="H15" s="6">
        <v>53</v>
      </c>
      <c r="I15" s="6">
        <v>122</v>
      </c>
      <c r="J15" s="6">
        <v>4</v>
      </c>
      <c r="K15" s="6">
        <v>11</v>
      </c>
      <c r="L15" s="6">
        <v>11</v>
      </c>
      <c r="M15" s="6">
        <v>7</v>
      </c>
      <c r="N15" s="6">
        <v>12</v>
      </c>
      <c r="O15" s="6">
        <v>12</v>
      </c>
      <c r="P15" s="6">
        <v>9</v>
      </c>
      <c r="Q15" s="6">
        <v>20</v>
      </c>
      <c r="R15" s="6">
        <v>18</v>
      </c>
      <c r="S15" s="6">
        <v>5</v>
      </c>
      <c r="T15" s="6">
        <v>11</v>
      </c>
      <c r="U15" s="6">
        <v>4</v>
      </c>
      <c r="V15" s="6">
        <v>122</v>
      </c>
      <c r="W15" s="6">
        <v>4</v>
      </c>
      <c r="X15" s="6">
        <v>11</v>
      </c>
      <c r="Y15" s="6">
        <v>5</v>
      </c>
      <c r="Z15" s="6">
        <v>9</v>
      </c>
      <c r="AA15" s="6">
        <v>3</v>
      </c>
      <c r="AB15" s="6">
        <v>8</v>
      </c>
      <c r="AC15" s="6">
        <v>3</v>
      </c>
      <c r="AD15" s="6">
        <v>7</v>
      </c>
      <c r="AE15" s="6">
        <v>3</v>
      </c>
      <c r="AF15" s="6">
        <v>26</v>
      </c>
      <c r="AG15" s="6">
        <v>11</v>
      </c>
      <c r="AH15" s="6">
        <v>6</v>
      </c>
      <c r="AI15" s="6">
        <v>4</v>
      </c>
      <c r="AJ15" s="6">
        <v>5</v>
      </c>
      <c r="AK15" s="6">
        <v>8</v>
      </c>
      <c r="AL15" s="6">
        <v>3</v>
      </c>
      <c r="AM15" s="6">
        <v>8</v>
      </c>
      <c r="AN15" s="6">
        <v>122</v>
      </c>
      <c r="AO15" s="6">
        <v>45</v>
      </c>
      <c r="AP15" s="6">
        <v>73</v>
      </c>
      <c r="AQ15" s="6">
        <v>4</v>
      </c>
      <c r="AR15" s="6">
        <v>119</v>
      </c>
      <c r="AS15" s="6">
        <v>64</v>
      </c>
      <c r="AT15" s="6">
        <v>7</v>
      </c>
      <c r="AU15" s="6">
        <v>6</v>
      </c>
      <c r="AV15" s="6">
        <v>17</v>
      </c>
      <c r="AW15" s="6">
        <v>2</v>
      </c>
      <c r="AX15" s="6">
        <v>1</v>
      </c>
      <c r="AY15" s="6">
        <v>2</v>
      </c>
      <c r="AZ15" s="6">
        <v>2</v>
      </c>
      <c r="BA15" s="6">
        <v>7</v>
      </c>
      <c r="BB15" s="6">
        <v>11</v>
      </c>
      <c r="BC15" s="6">
        <v>122</v>
      </c>
      <c r="BD15" s="6">
        <v>5</v>
      </c>
      <c r="BE15" s="6">
        <v>26</v>
      </c>
      <c r="BF15" s="6">
        <v>82</v>
      </c>
      <c r="BG15" s="6">
        <v>9</v>
      </c>
    </row>
    <row r="16" spans="1:59" x14ac:dyDescent="0.2">
      <c r="A16" s="5"/>
      <c r="B16" s="11">
        <v>0.06</v>
      </c>
      <c r="C16" s="12">
        <v>7.0000000000000007E-2</v>
      </c>
      <c r="D16" s="12">
        <v>0.05</v>
      </c>
      <c r="E16" s="11">
        <v>0.06</v>
      </c>
      <c r="F16" s="12">
        <v>0.04</v>
      </c>
      <c r="G16" s="12">
        <v>0.06</v>
      </c>
      <c r="H16" s="12">
        <v>7.0000000000000007E-2</v>
      </c>
      <c r="I16" s="11">
        <v>0.06</v>
      </c>
      <c r="J16" s="12">
        <v>0.05</v>
      </c>
      <c r="K16" s="12">
        <v>0.05</v>
      </c>
      <c r="L16" s="12">
        <v>0.06</v>
      </c>
      <c r="M16" s="12">
        <v>0.05</v>
      </c>
      <c r="N16" s="12">
        <v>7.0000000000000007E-2</v>
      </c>
      <c r="O16" s="12">
        <v>7.0000000000000007E-2</v>
      </c>
      <c r="P16" s="12">
        <v>0.04</v>
      </c>
      <c r="Q16" s="12">
        <v>7.0000000000000007E-2</v>
      </c>
      <c r="R16" s="12">
        <v>0.11</v>
      </c>
      <c r="S16" s="12">
        <v>0.05</v>
      </c>
      <c r="T16" s="12">
        <v>0.06</v>
      </c>
      <c r="U16" s="12">
        <v>7.0000000000000007E-2</v>
      </c>
      <c r="V16" s="11">
        <v>0.06</v>
      </c>
      <c r="W16" s="12">
        <v>7.0000000000000007E-2</v>
      </c>
      <c r="X16" s="12">
        <v>0.06</v>
      </c>
      <c r="Y16" s="12">
        <v>0.1</v>
      </c>
      <c r="Z16" s="12">
        <v>0.1</v>
      </c>
      <c r="AA16" s="12">
        <v>0.04</v>
      </c>
      <c r="AB16" s="12">
        <v>0.1</v>
      </c>
      <c r="AC16" s="12">
        <v>0.03</v>
      </c>
      <c r="AD16" s="12">
        <v>7.0000000000000007E-2</v>
      </c>
      <c r="AE16" s="12">
        <v>0.04</v>
      </c>
      <c r="AF16" s="12">
        <v>0.05</v>
      </c>
      <c r="AG16" s="12">
        <v>0.06</v>
      </c>
      <c r="AH16" s="12">
        <v>0.06</v>
      </c>
      <c r="AI16" s="12">
        <v>0.04</v>
      </c>
      <c r="AJ16" s="12">
        <v>0.05</v>
      </c>
      <c r="AK16" s="12">
        <v>0.12</v>
      </c>
      <c r="AL16" s="12">
        <v>0.04</v>
      </c>
      <c r="AM16" s="12">
        <v>0.1</v>
      </c>
      <c r="AN16" s="11">
        <v>0.06</v>
      </c>
      <c r="AO16" s="12">
        <v>0.05</v>
      </c>
      <c r="AP16" s="12">
        <v>0.08</v>
      </c>
      <c r="AQ16" s="12">
        <v>0.02</v>
      </c>
      <c r="AR16" s="11">
        <v>0.06</v>
      </c>
      <c r="AS16" s="12">
        <v>0.11</v>
      </c>
      <c r="AT16" s="12">
        <v>0.02</v>
      </c>
      <c r="AU16" s="12">
        <v>0.04</v>
      </c>
      <c r="AV16" s="12">
        <v>0.09</v>
      </c>
      <c r="AW16" s="12">
        <v>0.04</v>
      </c>
      <c r="AX16" s="12">
        <v>0.06</v>
      </c>
      <c r="AY16" s="12">
        <v>0.02</v>
      </c>
      <c r="AZ16" s="12">
        <v>0.13</v>
      </c>
      <c r="BA16" s="12">
        <v>0.05</v>
      </c>
      <c r="BB16" s="12">
        <v>0.04</v>
      </c>
      <c r="BC16" s="11">
        <v>0.06</v>
      </c>
      <c r="BD16" s="12">
        <v>0.01</v>
      </c>
      <c r="BE16" s="12">
        <v>0.05</v>
      </c>
      <c r="BF16" s="12">
        <v>0.11</v>
      </c>
      <c r="BG16" s="12">
        <v>0.03</v>
      </c>
    </row>
    <row r="18" spans="1:59" x14ac:dyDescent="0.2">
      <c r="A18" s="7" t="s">
        <v>131</v>
      </c>
      <c r="B18" s="41">
        <f>IFERROR(SUM(B7,B9)/B5,0)</f>
        <v>0.55511221945137157</v>
      </c>
      <c r="C18" s="41">
        <f>IFERROR(SUM(C7,C9)/C5,0)</f>
        <v>0.59118852459016391</v>
      </c>
      <c r="D18" s="41">
        <f>IFERROR(SUM(D7,D9)/D5,0)</f>
        <v>0.52186588921282795</v>
      </c>
      <c r="E18" s="41">
        <f>IFERROR(SUM(E7,E9)/E5,0)</f>
        <v>0.55511221945137157</v>
      </c>
      <c r="F18" s="41">
        <f>IFERROR(SUM(F7,F9)/F5,0)</f>
        <v>0.58680555555555558</v>
      </c>
      <c r="G18" s="41">
        <f>IFERROR(SUM(G7,G9)/G5,0)</f>
        <v>0.54927536231884055</v>
      </c>
      <c r="H18" s="41">
        <f>IFERROR(SUM(H7,H9)/H5,0)</f>
        <v>0.53721244925575107</v>
      </c>
      <c r="I18" s="41">
        <f>IFERROR(SUM(I7,I9)/I5,0)</f>
        <v>0.55511221945137157</v>
      </c>
      <c r="J18" s="41">
        <f t="shared" ref="J18:BG18" si="0">IFERROR(SUM(J7,J9)/J5,0)</f>
        <v>0.5</v>
      </c>
      <c r="K18" s="41">
        <f t="shared" si="0"/>
        <v>0.63348416289592757</v>
      </c>
      <c r="L18" s="41">
        <f t="shared" si="0"/>
        <v>0.58433734939759041</v>
      </c>
      <c r="M18" s="41">
        <f t="shared" si="0"/>
        <v>0.51724137931034486</v>
      </c>
      <c r="N18" s="41">
        <f t="shared" si="0"/>
        <v>0.55428571428571427</v>
      </c>
      <c r="O18" s="41">
        <f t="shared" si="0"/>
        <v>0.5161290322580645</v>
      </c>
      <c r="P18" s="41">
        <f t="shared" si="0"/>
        <v>0.61685823754789271</v>
      </c>
      <c r="Q18" s="41">
        <f t="shared" si="0"/>
        <v>0.53090909090909089</v>
      </c>
      <c r="R18" s="41">
        <f t="shared" si="0"/>
        <v>0.53801169590643272</v>
      </c>
      <c r="S18" s="41">
        <f t="shared" si="0"/>
        <v>0.55670103092783507</v>
      </c>
      <c r="T18" s="41">
        <f t="shared" si="0"/>
        <v>0.5117647058823529</v>
      </c>
      <c r="U18" s="41">
        <f t="shared" si="0"/>
        <v>0.49090909090909091</v>
      </c>
      <c r="V18" s="41">
        <f t="shared" si="0"/>
        <v>0.55511221945137157</v>
      </c>
      <c r="W18" s="41">
        <f t="shared" si="0"/>
        <v>0.49090909090909091</v>
      </c>
      <c r="X18" s="41">
        <f t="shared" si="0"/>
        <v>0.55080213903743314</v>
      </c>
      <c r="Y18" s="41">
        <f t="shared" si="0"/>
        <v>0.53846153846153844</v>
      </c>
      <c r="Z18" s="41">
        <f t="shared" si="0"/>
        <v>0.52873563218390807</v>
      </c>
      <c r="AA18" s="41">
        <f t="shared" si="0"/>
        <v>0.56756756756756754</v>
      </c>
      <c r="AB18" s="41">
        <f t="shared" si="0"/>
        <v>0.51898734177215189</v>
      </c>
      <c r="AC18" s="41">
        <f t="shared" si="0"/>
        <v>0.50526315789473686</v>
      </c>
      <c r="AD18" s="41">
        <f t="shared" si="0"/>
        <v>0.5714285714285714</v>
      </c>
      <c r="AE18" s="41">
        <f t="shared" si="0"/>
        <v>0.6705882352941176</v>
      </c>
      <c r="AF18" s="41">
        <f t="shared" si="0"/>
        <v>0.56069364161849711</v>
      </c>
      <c r="AG18" s="41">
        <f t="shared" si="0"/>
        <v>0.59281437125748504</v>
      </c>
      <c r="AH18" s="41">
        <f t="shared" si="0"/>
        <v>0.50574712643678166</v>
      </c>
      <c r="AI18" s="41">
        <f t="shared" si="0"/>
        <v>0.55555555555555558</v>
      </c>
      <c r="AJ18" s="41">
        <f t="shared" si="0"/>
        <v>0.55263157894736847</v>
      </c>
      <c r="AK18" s="41">
        <f t="shared" si="0"/>
        <v>0.52173913043478259</v>
      </c>
      <c r="AL18" s="41">
        <f t="shared" si="0"/>
        <v>0.56666666666666665</v>
      </c>
      <c r="AM18" s="41">
        <f t="shared" si="0"/>
        <v>0.54320987654320985</v>
      </c>
      <c r="AN18" s="41">
        <f t="shared" si="0"/>
        <v>0.55511221945137157</v>
      </c>
      <c r="AO18" s="41">
        <f t="shared" si="0"/>
        <v>0.60666666666666669</v>
      </c>
      <c r="AP18" s="41">
        <f t="shared" si="0"/>
        <v>0.51735722284434493</v>
      </c>
      <c r="AQ18" s="41">
        <f t="shared" si="0"/>
        <v>0.5</v>
      </c>
      <c r="AR18" s="41">
        <f t="shared" si="0"/>
        <v>0.55692307692307697</v>
      </c>
      <c r="AS18" s="41">
        <f t="shared" si="0"/>
        <v>0.47315436241610737</v>
      </c>
      <c r="AT18" s="41">
        <f t="shared" si="0"/>
        <v>0.6955503512880562</v>
      </c>
      <c r="AU18" s="41">
        <f t="shared" si="0"/>
        <v>0.57462686567164178</v>
      </c>
      <c r="AV18" s="41">
        <f t="shared" si="0"/>
        <v>0.532258064516129</v>
      </c>
      <c r="AW18" s="41">
        <f t="shared" si="0"/>
        <v>0.62295081967213117</v>
      </c>
      <c r="AX18" s="41">
        <f t="shared" si="0"/>
        <v>0.66666666666666663</v>
      </c>
      <c r="AY18" s="41">
        <f t="shared" si="0"/>
        <v>0.65116279069767447</v>
      </c>
      <c r="AZ18" s="41">
        <f t="shared" si="0"/>
        <v>0.66666666666666663</v>
      </c>
      <c r="BA18" s="41">
        <f t="shared" si="0"/>
        <v>0.55038759689922478</v>
      </c>
      <c r="BB18" s="41">
        <f t="shared" si="0"/>
        <v>0.49</v>
      </c>
      <c r="BC18" s="41">
        <f t="shared" si="0"/>
        <v>0.55511221945137157</v>
      </c>
      <c r="BD18" s="41">
        <f t="shared" si="0"/>
        <v>0.7635933806146572</v>
      </c>
      <c r="BE18" s="41">
        <f t="shared" si="0"/>
        <v>0.60427807486631013</v>
      </c>
      <c r="BF18" s="41">
        <f t="shared" si="0"/>
        <v>0.43360433604336046</v>
      </c>
      <c r="BG18" s="41">
        <f t="shared" si="0"/>
        <v>0.46478873239436619</v>
      </c>
    </row>
    <row r="20" spans="1:59" x14ac:dyDescent="0.2">
      <c r="A20" s="7" t="s">
        <v>132</v>
      </c>
      <c r="B20" s="41">
        <f>IFERROR(SUM(B13,B15)/B5,0)</f>
        <v>0.15112219451371572</v>
      </c>
      <c r="C20" s="41">
        <f>IFERROR(SUM(C13,C15)/C5,0)</f>
        <v>0.17110655737704919</v>
      </c>
      <c r="D20" s="41">
        <f>IFERROR(SUM(D13,D15)/D5,0)</f>
        <v>0.13313896987366375</v>
      </c>
      <c r="E20" s="41">
        <f>IFERROR(SUM(E13,E15)/E5,0)</f>
        <v>0.15112219451371572</v>
      </c>
      <c r="F20" s="41">
        <f>IFERROR(SUM(F13,F15)/F5,0)</f>
        <v>0.11284722222222222</v>
      </c>
      <c r="G20" s="41">
        <f>IFERROR(SUM(G13,G15)/G5,0)</f>
        <v>0.15942028985507245</v>
      </c>
      <c r="H20" s="41">
        <f>IFERROR(SUM(H13,H15)/H5,0)</f>
        <v>0.17456021650879566</v>
      </c>
      <c r="I20" s="41">
        <f>IFERROR(SUM(I13,I15)/I5,0)</f>
        <v>0.15112219451371572</v>
      </c>
      <c r="J20" s="41">
        <f t="shared" ref="J20:BG20" si="1">IFERROR(SUM(J13,J15)/J5,0)</f>
        <v>0.14634146341463414</v>
      </c>
      <c r="K20" s="41">
        <f t="shared" si="1"/>
        <v>0.11312217194570136</v>
      </c>
      <c r="L20" s="41">
        <f t="shared" si="1"/>
        <v>0.16265060240963855</v>
      </c>
      <c r="M20" s="41">
        <f t="shared" si="1"/>
        <v>0.1310344827586207</v>
      </c>
      <c r="N20" s="41">
        <f t="shared" si="1"/>
        <v>0.12571428571428572</v>
      </c>
      <c r="O20" s="41">
        <f t="shared" si="1"/>
        <v>0.18279569892473119</v>
      </c>
      <c r="P20" s="41">
        <f t="shared" si="1"/>
        <v>0.1417624521072797</v>
      </c>
      <c r="Q20" s="41">
        <f t="shared" si="1"/>
        <v>0.2</v>
      </c>
      <c r="R20" s="41">
        <f t="shared" si="1"/>
        <v>0.16374269005847952</v>
      </c>
      <c r="S20" s="41">
        <f t="shared" si="1"/>
        <v>0.17525773195876287</v>
      </c>
      <c r="T20" s="41">
        <f t="shared" si="1"/>
        <v>0.14705882352941177</v>
      </c>
      <c r="U20" s="41">
        <f t="shared" si="1"/>
        <v>0.10909090909090909</v>
      </c>
      <c r="V20" s="41">
        <f t="shared" si="1"/>
        <v>0.15112219451371572</v>
      </c>
      <c r="W20" s="41">
        <f t="shared" si="1"/>
        <v>0.10909090909090909</v>
      </c>
      <c r="X20" s="41">
        <f t="shared" si="1"/>
        <v>0.12834224598930483</v>
      </c>
      <c r="Y20" s="41">
        <f t="shared" si="1"/>
        <v>0.17307692307692307</v>
      </c>
      <c r="Z20" s="41">
        <f t="shared" si="1"/>
        <v>0.14942528735632185</v>
      </c>
      <c r="AA20" s="41">
        <f t="shared" si="1"/>
        <v>0.16216216216216217</v>
      </c>
      <c r="AB20" s="41">
        <f t="shared" si="1"/>
        <v>0.20253164556962025</v>
      </c>
      <c r="AC20" s="41">
        <f t="shared" si="1"/>
        <v>9.4736842105263161E-2</v>
      </c>
      <c r="AD20" s="41">
        <f t="shared" si="1"/>
        <v>0.14285714285714285</v>
      </c>
      <c r="AE20" s="41">
        <f t="shared" si="1"/>
        <v>0.10588235294117647</v>
      </c>
      <c r="AF20" s="41">
        <f t="shared" si="1"/>
        <v>0.17726396917148363</v>
      </c>
      <c r="AG20" s="41">
        <f t="shared" si="1"/>
        <v>0.1317365269461078</v>
      </c>
      <c r="AH20" s="41">
        <f t="shared" si="1"/>
        <v>0.16091954022988506</v>
      </c>
      <c r="AI20" s="41">
        <f t="shared" si="1"/>
        <v>0.16049382716049382</v>
      </c>
      <c r="AJ20" s="41">
        <f t="shared" si="1"/>
        <v>9.6491228070175433E-2</v>
      </c>
      <c r="AK20" s="41">
        <f t="shared" si="1"/>
        <v>0.17391304347826086</v>
      </c>
      <c r="AL20" s="41">
        <f t="shared" si="1"/>
        <v>0.21666666666666667</v>
      </c>
      <c r="AM20" s="41">
        <f t="shared" si="1"/>
        <v>0.18518518518518517</v>
      </c>
      <c r="AN20" s="41">
        <f t="shared" si="1"/>
        <v>0.15112219451371572</v>
      </c>
      <c r="AO20" s="41">
        <f t="shared" si="1"/>
        <v>0.13333333333333333</v>
      </c>
      <c r="AP20" s="41">
        <f t="shared" si="1"/>
        <v>0.1858902575587906</v>
      </c>
      <c r="AQ20" s="41">
        <f t="shared" si="1"/>
        <v>8.4905660377358486E-2</v>
      </c>
      <c r="AR20" s="41">
        <f t="shared" si="1"/>
        <v>0.15333333333333332</v>
      </c>
      <c r="AS20" s="41">
        <f t="shared" si="1"/>
        <v>0.2651006711409396</v>
      </c>
      <c r="AT20" s="41">
        <f t="shared" si="1"/>
        <v>5.3864168618266976E-2</v>
      </c>
      <c r="AU20" s="41">
        <f t="shared" si="1"/>
        <v>0.16417910447761194</v>
      </c>
      <c r="AV20" s="41">
        <f t="shared" si="1"/>
        <v>0.16666666666666666</v>
      </c>
      <c r="AW20" s="41">
        <f t="shared" si="1"/>
        <v>8.1967213114754092E-2</v>
      </c>
      <c r="AX20" s="41">
        <f t="shared" si="1"/>
        <v>8.3333333333333329E-2</v>
      </c>
      <c r="AY20" s="41">
        <f t="shared" si="1"/>
        <v>0.10465116279069768</v>
      </c>
      <c r="AZ20" s="41">
        <f t="shared" si="1"/>
        <v>0.1111111111111111</v>
      </c>
      <c r="BA20" s="41">
        <f t="shared" si="1"/>
        <v>0.10852713178294573</v>
      </c>
      <c r="BB20" s="41">
        <f t="shared" si="1"/>
        <v>0.11</v>
      </c>
      <c r="BC20" s="41">
        <f t="shared" si="1"/>
        <v>0.15112219451371572</v>
      </c>
      <c r="BD20" s="41">
        <f t="shared" si="1"/>
        <v>3.5460992907801421E-2</v>
      </c>
      <c r="BE20" s="41">
        <f t="shared" si="1"/>
        <v>0.1319073083778966</v>
      </c>
      <c r="BF20" s="41">
        <f t="shared" si="1"/>
        <v>0.25474254742547425</v>
      </c>
      <c r="BG20" s="41">
        <f t="shared" si="1"/>
        <v>9.5070422535211266E-2</v>
      </c>
    </row>
    <row r="22" spans="1:59" ht="12.75" x14ac:dyDescent="0.2">
      <c r="A22" s="38" t="s">
        <v>128</v>
      </c>
    </row>
  </sheetData>
  <mergeCells count="16">
    <mergeCell ref="A13:A14"/>
    <mergeCell ref="A15:A16"/>
    <mergeCell ref="A4:BG4"/>
    <mergeCell ref="A5:A6"/>
    <mergeCell ref="A7:A8"/>
    <mergeCell ref="A9:A10"/>
    <mergeCell ref="A11:A12"/>
    <mergeCell ref="AR1:BB1"/>
    <mergeCell ref="BC1:BG1"/>
    <mergeCell ref="A3:BG3"/>
    <mergeCell ref="I1:U1"/>
    <mergeCell ref="V1:AM1"/>
    <mergeCell ref="AN1:AQ1"/>
    <mergeCell ref="A1:A2"/>
    <mergeCell ref="B1:D1"/>
    <mergeCell ref="E1:H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43" max="1048575" man="1"/>
    <brk id="5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2"/>
  <sheetViews>
    <sheetView showGridLines="0" workbookViewId="0">
      <pane xSplit="1" ySplit="6" topLeftCell="B7" activePane="bottomRight" state="frozen"/>
      <selection activeCell="H27" sqref="H27"/>
      <selection pane="topRight" activeCell="H27" sqref="H27"/>
      <selection pane="bottomLeft" activeCell="H27" sqref="H27"/>
      <selection pane="bottomRight" activeCell="D37" sqref="D37"/>
    </sheetView>
  </sheetViews>
  <sheetFormatPr defaultRowHeight="12" x14ac:dyDescent="0.2"/>
  <cols>
    <col min="1" max="1" width="40.625" style="7" customWidth="1"/>
    <col min="2" max="59" width="10.625" style="3" customWidth="1"/>
    <col min="60" max="1000" width="7.875" style="3" customWidth="1"/>
    <col min="1001" max="16384" width="9" style="3"/>
  </cols>
  <sheetData>
    <row r="1" spans="1:59" x14ac:dyDescent="0.2">
      <c r="A1" s="1" t="s">
        <v>130</v>
      </c>
      <c r="B1" s="2" t="s">
        <v>129</v>
      </c>
      <c r="C1" s="2"/>
      <c r="D1" s="2"/>
      <c r="E1" s="2" t="s">
        <v>0</v>
      </c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2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 t="s">
        <v>37</v>
      </c>
      <c r="AO1" s="2"/>
      <c r="AP1" s="2"/>
      <c r="AQ1" s="2"/>
      <c r="AR1" s="2" t="s">
        <v>38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 t="s">
        <v>40</v>
      </c>
      <c r="BD1" s="2"/>
      <c r="BE1" s="2"/>
      <c r="BF1" s="2"/>
      <c r="BG1" s="2"/>
    </row>
    <row r="2" spans="1:59" ht="48" x14ac:dyDescent="0.2">
      <c r="A2" s="1"/>
      <c r="B2" s="10" t="s">
        <v>3</v>
      </c>
      <c r="C2" s="9" t="s">
        <v>4</v>
      </c>
      <c r="D2" s="9" t="s">
        <v>5</v>
      </c>
      <c r="E2" s="10" t="s">
        <v>3</v>
      </c>
      <c r="F2" s="9" t="s">
        <v>6</v>
      </c>
      <c r="G2" s="9" t="s">
        <v>7</v>
      </c>
      <c r="H2" s="9" t="s">
        <v>8</v>
      </c>
      <c r="I2" s="10" t="s">
        <v>3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9" t="s">
        <v>16</v>
      </c>
      <c r="R2" s="9" t="s">
        <v>17</v>
      </c>
      <c r="S2" s="9" t="s">
        <v>18</v>
      </c>
      <c r="T2" s="9" t="s">
        <v>19</v>
      </c>
      <c r="U2" s="9" t="s">
        <v>20</v>
      </c>
      <c r="V2" s="10" t="s">
        <v>3</v>
      </c>
      <c r="W2" s="9" t="s">
        <v>21</v>
      </c>
      <c r="X2" s="9" t="s">
        <v>22</v>
      </c>
      <c r="Y2" s="9" t="s">
        <v>23</v>
      </c>
      <c r="Z2" s="9" t="s">
        <v>24</v>
      </c>
      <c r="AA2" s="9" t="s">
        <v>25</v>
      </c>
      <c r="AB2" s="9" t="s">
        <v>26</v>
      </c>
      <c r="AC2" s="9" t="s">
        <v>27</v>
      </c>
      <c r="AD2" s="9" t="s">
        <v>28</v>
      </c>
      <c r="AE2" s="9" t="s">
        <v>29</v>
      </c>
      <c r="AF2" s="9" t="s">
        <v>15</v>
      </c>
      <c r="AG2" s="9" t="s">
        <v>30</v>
      </c>
      <c r="AH2" s="9" t="s">
        <v>31</v>
      </c>
      <c r="AI2" s="9" t="s">
        <v>32</v>
      </c>
      <c r="AJ2" s="9" t="s">
        <v>33</v>
      </c>
      <c r="AK2" s="9" t="s">
        <v>34</v>
      </c>
      <c r="AL2" s="9" t="s">
        <v>35</v>
      </c>
      <c r="AM2" s="9" t="s">
        <v>36</v>
      </c>
      <c r="AN2" s="10" t="s">
        <v>3</v>
      </c>
      <c r="AO2" s="9" t="s">
        <v>41</v>
      </c>
      <c r="AP2" s="9" t="s">
        <v>42</v>
      </c>
      <c r="AQ2" s="9" t="s">
        <v>43</v>
      </c>
      <c r="AR2" s="10" t="s">
        <v>3</v>
      </c>
      <c r="AS2" s="9" t="s">
        <v>44</v>
      </c>
      <c r="AT2" s="9" t="s">
        <v>45</v>
      </c>
      <c r="AU2" s="9" t="s">
        <v>46</v>
      </c>
      <c r="AV2" s="9" t="s">
        <v>47</v>
      </c>
      <c r="AW2" s="9" t="s">
        <v>48</v>
      </c>
      <c r="AX2" s="9" t="s">
        <v>49</v>
      </c>
      <c r="AY2" s="9" t="s">
        <v>50</v>
      </c>
      <c r="AZ2" s="9" t="s">
        <v>51</v>
      </c>
      <c r="BA2" s="9" t="s">
        <v>52</v>
      </c>
      <c r="BB2" s="9" t="s">
        <v>83</v>
      </c>
      <c r="BC2" s="10" t="s">
        <v>3</v>
      </c>
      <c r="BD2" s="9" t="s">
        <v>54</v>
      </c>
      <c r="BE2" s="9" t="s">
        <v>55</v>
      </c>
      <c r="BF2" s="9" t="s">
        <v>56</v>
      </c>
      <c r="BG2" s="9" t="s">
        <v>57</v>
      </c>
    </row>
    <row r="3" spans="1:59" x14ac:dyDescent="0.2">
      <c r="A3" s="4" t="s">
        <v>84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</row>
    <row r="4" spans="1:59" x14ac:dyDescent="0.2">
      <c r="A4" s="5" t="s">
        <v>85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</row>
    <row r="5" spans="1:59" x14ac:dyDescent="0.2">
      <c r="A5" s="8" t="s">
        <v>116</v>
      </c>
      <c r="B5" s="6">
        <v>2005</v>
      </c>
      <c r="C5" s="6">
        <v>976</v>
      </c>
      <c r="D5" s="6">
        <v>1029</v>
      </c>
      <c r="E5" s="6">
        <v>2005</v>
      </c>
      <c r="F5" s="6">
        <v>576</v>
      </c>
      <c r="G5" s="6">
        <v>690</v>
      </c>
      <c r="H5" s="6">
        <v>739</v>
      </c>
      <c r="I5" s="6">
        <v>2005</v>
      </c>
      <c r="J5" s="6">
        <v>82</v>
      </c>
      <c r="K5" s="6">
        <v>221</v>
      </c>
      <c r="L5" s="6">
        <v>166</v>
      </c>
      <c r="M5" s="6">
        <v>145</v>
      </c>
      <c r="N5" s="6">
        <v>175</v>
      </c>
      <c r="O5" s="6">
        <v>186</v>
      </c>
      <c r="P5" s="6">
        <v>261</v>
      </c>
      <c r="Q5" s="6">
        <v>275</v>
      </c>
      <c r="R5" s="6">
        <v>171</v>
      </c>
      <c r="S5" s="6">
        <v>97</v>
      </c>
      <c r="T5" s="6">
        <v>170</v>
      </c>
      <c r="U5" s="6">
        <v>55</v>
      </c>
      <c r="V5" s="6">
        <v>2005</v>
      </c>
      <c r="W5" s="6">
        <v>55</v>
      </c>
      <c r="X5" s="6">
        <v>187</v>
      </c>
      <c r="Y5" s="6">
        <v>52</v>
      </c>
      <c r="Z5" s="6">
        <v>87</v>
      </c>
      <c r="AA5" s="6">
        <v>74</v>
      </c>
      <c r="AB5" s="6">
        <v>79</v>
      </c>
      <c r="AC5" s="6">
        <v>95</v>
      </c>
      <c r="AD5" s="6">
        <v>112</v>
      </c>
      <c r="AE5" s="6">
        <v>85</v>
      </c>
      <c r="AF5" s="6">
        <v>519</v>
      </c>
      <c r="AG5" s="6">
        <v>167</v>
      </c>
      <c r="AH5" s="6">
        <v>87</v>
      </c>
      <c r="AI5" s="6">
        <v>81</v>
      </c>
      <c r="AJ5" s="6">
        <v>114</v>
      </c>
      <c r="AK5" s="6">
        <v>69</v>
      </c>
      <c r="AL5" s="6">
        <v>60</v>
      </c>
      <c r="AM5" s="6">
        <v>81</v>
      </c>
      <c r="AN5" s="6">
        <v>2005</v>
      </c>
      <c r="AO5" s="6">
        <v>900</v>
      </c>
      <c r="AP5" s="6">
        <v>893</v>
      </c>
      <c r="AQ5" s="6">
        <v>212</v>
      </c>
      <c r="AR5" s="6">
        <v>1950</v>
      </c>
      <c r="AS5" s="6">
        <v>596</v>
      </c>
      <c r="AT5" s="6">
        <v>427</v>
      </c>
      <c r="AU5" s="6">
        <v>134</v>
      </c>
      <c r="AV5" s="6">
        <v>186</v>
      </c>
      <c r="AW5" s="6">
        <v>61</v>
      </c>
      <c r="AX5" s="6">
        <v>12</v>
      </c>
      <c r="AY5" s="6">
        <v>86</v>
      </c>
      <c r="AZ5" s="6">
        <v>18</v>
      </c>
      <c r="BA5" s="6">
        <v>129</v>
      </c>
      <c r="BB5" s="6">
        <v>300</v>
      </c>
      <c r="BC5" s="6">
        <v>2005</v>
      </c>
      <c r="BD5" s="6">
        <v>423</v>
      </c>
      <c r="BE5" s="6">
        <v>561</v>
      </c>
      <c r="BF5" s="6">
        <v>738</v>
      </c>
      <c r="BG5" s="6">
        <v>284</v>
      </c>
    </row>
    <row r="6" spans="1:59" x14ac:dyDescent="0.2">
      <c r="A6" s="5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11">
        <v>1</v>
      </c>
      <c r="AS6" s="11">
        <v>1</v>
      </c>
      <c r="AT6" s="11">
        <v>1</v>
      </c>
      <c r="AU6" s="11">
        <v>1</v>
      </c>
      <c r="AV6" s="11">
        <v>1</v>
      </c>
      <c r="AW6" s="11">
        <v>1</v>
      </c>
      <c r="AX6" s="11">
        <v>1</v>
      </c>
      <c r="AY6" s="11">
        <v>1</v>
      </c>
      <c r="AZ6" s="11">
        <v>1</v>
      </c>
      <c r="BA6" s="11">
        <v>1</v>
      </c>
      <c r="BB6" s="11">
        <v>1</v>
      </c>
      <c r="BC6" s="11">
        <v>1</v>
      </c>
      <c r="BD6" s="11">
        <v>1</v>
      </c>
      <c r="BE6" s="11">
        <v>1</v>
      </c>
      <c r="BF6" s="11">
        <v>1</v>
      </c>
      <c r="BG6" s="11">
        <v>1</v>
      </c>
    </row>
    <row r="7" spans="1:59" x14ac:dyDescent="0.2">
      <c r="A7" s="5" t="s">
        <v>60</v>
      </c>
      <c r="B7" s="6">
        <v>936</v>
      </c>
      <c r="C7" s="6">
        <v>427</v>
      </c>
      <c r="D7" s="6">
        <v>510</v>
      </c>
      <c r="E7" s="6">
        <v>936</v>
      </c>
      <c r="F7" s="6">
        <v>214</v>
      </c>
      <c r="G7" s="6">
        <v>330</v>
      </c>
      <c r="H7" s="6">
        <v>392</v>
      </c>
      <c r="I7" s="6">
        <v>936</v>
      </c>
      <c r="J7" s="6">
        <v>38</v>
      </c>
      <c r="K7" s="6">
        <v>120</v>
      </c>
      <c r="L7" s="6">
        <v>81</v>
      </c>
      <c r="M7" s="6">
        <v>65</v>
      </c>
      <c r="N7" s="6">
        <v>82</v>
      </c>
      <c r="O7" s="6">
        <v>82</v>
      </c>
      <c r="P7" s="6">
        <v>107</v>
      </c>
      <c r="Q7" s="6">
        <v>141</v>
      </c>
      <c r="R7" s="6">
        <v>82</v>
      </c>
      <c r="S7" s="6">
        <v>39</v>
      </c>
      <c r="T7" s="6">
        <v>76</v>
      </c>
      <c r="U7" s="6">
        <v>24</v>
      </c>
      <c r="V7" s="6">
        <v>936</v>
      </c>
      <c r="W7" s="6">
        <v>24</v>
      </c>
      <c r="X7" s="6">
        <v>88</v>
      </c>
      <c r="Y7" s="6">
        <v>31</v>
      </c>
      <c r="Z7" s="6">
        <v>42</v>
      </c>
      <c r="AA7" s="6">
        <v>29</v>
      </c>
      <c r="AB7" s="6">
        <v>34</v>
      </c>
      <c r="AC7" s="6">
        <v>42</v>
      </c>
      <c r="AD7" s="6">
        <v>59</v>
      </c>
      <c r="AE7" s="6">
        <v>46</v>
      </c>
      <c r="AF7" s="6">
        <v>227</v>
      </c>
      <c r="AG7" s="6">
        <v>87</v>
      </c>
      <c r="AH7" s="6">
        <v>38</v>
      </c>
      <c r="AI7" s="6">
        <v>34</v>
      </c>
      <c r="AJ7" s="6">
        <v>49</v>
      </c>
      <c r="AK7" s="6">
        <v>34</v>
      </c>
      <c r="AL7" s="6">
        <v>30</v>
      </c>
      <c r="AM7" s="6">
        <v>43</v>
      </c>
      <c r="AN7" s="6">
        <v>936</v>
      </c>
      <c r="AO7" s="6">
        <v>421</v>
      </c>
      <c r="AP7" s="6">
        <v>428</v>
      </c>
      <c r="AQ7" s="6">
        <v>87</v>
      </c>
      <c r="AR7" s="6">
        <v>913</v>
      </c>
      <c r="AS7" s="6">
        <v>229</v>
      </c>
      <c r="AT7" s="6">
        <v>244</v>
      </c>
      <c r="AU7" s="6">
        <v>54</v>
      </c>
      <c r="AV7" s="6">
        <v>103</v>
      </c>
      <c r="AW7" s="6">
        <v>36</v>
      </c>
      <c r="AX7" s="6">
        <v>7</v>
      </c>
      <c r="AY7" s="6">
        <v>55</v>
      </c>
      <c r="AZ7" s="6">
        <v>5</v>
      </c>
      <c r="BA7" s="6">
        <v>50</v>
      </c>
      <c r="BB7" s="6">
        <v>128</v>
      </c>
      <c r="BC7" s="6">
        <v>936</v>
      </c>
      <c r="BD7" s="6">
        <v>234</v>
      </c>
      <c r="BE7" s="6">
        <v>264</v>
      </c>
      <c r="BF7" s="6">
        <v>327</v>
      </c>
      <c r="BG7" s="6">
        <v>111</v>
      </c>
    </row>
    <row r="8" spans="1:59" x14ac:dyDescent="0.2">
      <c r="A8" s="5"/>
      <c r="B8" s="11">
        <v>0.47</v>
      </c>
      <c r="C8" s="12">
        <v>0.44</v>
      </c>
      <c r="D8" s="12">
        <v>0.5</v>
      </c>
      <c r="E8" s="11">
        <v>0.47</v>
      </c>
      <c r="F8" s="12">
        <v>0.37</v>
      </c>
      <c r="G8" s="12">
        <v>0.48</v>
      </c>
      <c r="H8" s="12">
        <v>0.53</v>
      </c>
      <c r="I8" s="11">
        <v>0.47</v>
      </c>
      <c r="J8" s="12">
        <v>0.46</v>
      </c>
      <c r="K8" s="12">
        <v>0.54</v>
      </c>
      <c r="L8" s="12">
        <v>0.49</v>
      </c>
      <c r="M8" s="12">
        <v>0.45</v>
      </c>
      <c r="N8" s="12">
        <v>0.47</v>
      </c>
      <c r="O8" s="12">
        <v>0.44</v>
      </c>
      <c r="P8" s="12">
        <v>0.41</v>
      </c>
      <c r="Q8" s="12">
        <v>0.52</v>
      </c>
      <c r="R8" s="12">
        <v>0.48</v>
      </c>
      <c r="S8" s="12">
        <v>0.4</v>
      </c>
      <c r="T8" s="12">
        <v>0.45</v>
      </c>
      <c r="U8" s="12">
        <v>0.43</v>
      </c>
      <c r="V8" s="11">
        <v>0.47</v>
      </c>
      <c r="W8" s="12">
        <v>0.43</v>
      </c>
      <c r="X8" s="12">
        <v>0.47</v>
      </c>
      <c r="Y8" s="12">
        <v>0.59</v>
      </c>
      <c r="Z8" s="12">
        <v>0.48</v>
      </c>
      <c r="AA8" s="12">
        <v>0.39</v>
      </c>
      <c r="AB8" s="12">
        <v>0.43</v>
      </c>
      <c r="AC8" s="12">
        <v>0.44</v>
      </c>
      <c r="AD8" s="12">
        <v>0.53</v>
      </c>
      <c r="AE8" s="12">
        <v>0.54</v>
      </c>
      <c r="AF8" s="12">
        <v>0.44</v>
      </c>
      <c r="AG8" s="12">
        <v>0.52</v>
      </c>
      <c r="AH8" s="12">
        <v>0.44</v>
      </c>
      <c r="AI8" s="12">
        <v>0.42</v>
      </c>
      <c r="AJ8" s="12">
        <v>0.43</v>
      </c>
      <c r="AK8" s="12">
        <v>0.49</v>
      </c>
      <c r="AL8" s="12">
        <v>0.5</v>
      </c>
      <c r="AM8" s="12">
        <v>0.53</v>
      </c>
      <c r="AN8" s="11">
        <v>0.47</v>
      </c>
      <c r="AO8" s="12">
        <v>0.47</v>
      </c>
      <c r="AP8" s="12">
        <v>0.48</v>
      </c>
      <c r="AQ8" s="12">
        <v>0.41</v>
      </c>
      <c r="AR8" s="11">
        <v>0.47</v>
      </c>
      <c r="AS8" s="12">
        <v>0.38</v>
      </c>
      <c r="AT8" s="12">
        <v>0.56999999999999995</v>
      </c>
      <c r="AU8" s="12">
        <v>0.41</v>
      </c>
      <c r="AV8" s="12">
        <v>0.55000000000000004</v>
      </c>
      <c r="AW8" s="12">
        <v>0.59</v>
      </c>
      <c r="AX8" s="12">
        <v>0.57999999999999996</v>
      </c>
      <c r="AY8" s="12">
        <v>0.64</v>
      </c>
      <c r="AZ8" s="12">
        <v>0.3</v>
      </c>
      <c r="BA8" s="12">
        <v>0.39</v>
      </c>
      <c r="BB8" s="12">
        <v>0.43</v>
      </c>
      <c r="BC8" s="11">
        <v>0.47</v>
      </c>
      <c r="BD8" s="12">
        <v>0.55000000000000004</v>
      </c>
      <c r="BE8" s="12">
        <v>0.47</v>
      </c>
      <c r="BF8" s="12">
        <v>0.44</v>
      </c>
      <c r="BG8" s="12">
        <v>0.39</v>
      </c>
    </row>
    <row r="9" spans="1:59" x14ac:dyDescent="0.2">
      <c r="A9" s="5" t="s">
        <v>61</v>
      </c>
      <c r="B9" s="6">
        <v>618</v>
      </c>
      <c r="C9" s="6">
        <v>325</v>
      </c>
      <c r="D9" s="6">
        <v>293</v>
      </c>
      <c r="E9" s="6">
        <v>618</v>
      </c>
      <c r="F9" s="6">
        <v>206</v>
      </c>
      <c r="G9" s="6">
        <v>190</v>
      </c>
      <c r="H9" s="6">
        <v>222</v>
      </c>
      <c r="I9" s="6">
        <v>618</v>
      </c>
      <c r="J9" s="6">
        <v>25</v>
      </c>
      <c r="K9" s="6">
        <v>54</v>
      </c>
      <c r="L9" s="6">
        <v>45</v>
      </c>
      <c r="M9" s="6">
        <v>47</v>
      </c>
      <c r="N9" s="6">
        <v>60</v>
      </c>
      <c r="O9" s="6">
        <v>59</v>
      </c>
      <c r="P9" s="6">
        <v>95</v>
      </c>
      <c r="Q9" s="6">
        <v>81</v>
      </c>
      <c r="R9" s="6">
        <v>45</v>
      </c>
      <c r="S9" s="6">
        <v>30</v>
      </c>
      <c r="T9" s="6">
        <v>57</v>
      </c>
      <c r="U9" s="6">
        <v>19</v>
      </c>
      <c r="V9" s="6">
        <v>618</v>
      </c>
      <c r="W9" s="6">
        <v>19</v>
      </c>
      <c r="X9" s="6">
        <v>60</v>
      </c>
      <c r="Y9" s="6">
        <v>13</v>
      </c>
      <c r="Z9" s="6">
        <v>23</v>
      </c>
      <c r="AA9" s="6">
        <v>25</v>
      </c>
      <c r="AB9" s="6">
        <v>27</v>
      </c>
      <c r="AC9" s="6">
        <v>31</v>
      </c>
      <c r="AD9" s="6">
        <v>29</v>
      </c>
      <c r="AE9" s="6">
        <v>22</v>
      </c>
      <c r="AF9" s="6">
        <v>176</v>
      </c>
      <c r="AG9" s="6">
        <v>40</v>
      </c>
      <c r="AH9" s="6">
        <v>30</v>
      </c>
      <c r="AI9" s="6">
        <v>27</v>
      </c>
      <c r="AJ9" s="6">
        <v>38</v>
      </c>
      <c r="AK9" s="6">
        <v>20</v>
      </c>
      <c r="AL9" s="6">
        <v>17</v>
      </c>
      <c r="AM9" s="6">
        <v>20</v>
      </c>
      <c r="AN9" s="6">
        <v>618</v>
      </c>
      <c r="AO9" s="6">
        <v>306</v>
      </c>
      <c r="AP9" s="6">
        <v>246</v>
      </c>
      <c r="AQ9" s="6">
        <v>66</v>
      </c>
      <c r="AR9" s="6">
        <v>599</v>
      </c>
      <c r="AS9" s="6">
        <v>222</v>
      </c>
      <c r="AT9" s="6">
        <v>117</v>
      </c>
      <c r="AU9" s="6">
        <v>48</v>
      </c>
      <c r="AV9" s="6">
        <v>35</v>
      </c>
      <c r="AW9" s="6">
        <v>16</v>
      </c>
      <c r="AX9" s="6">
        <v>3</v>
      </c>
      <c r="AY9" s="6">
        <v>13</v>
      </c>
      <c r="AZ9" s="6">
        <v>7</v>
      </c>
      <c r="BA9" s="6">
        <v>45</v>
      </c>
      <c r="BB9" s="6">
        <v>93</v>
      </c>
      <c r="BC9" s="6">
        <v>618</v>
      </c>
      <c r="BD9" s="6">
        <v>133</v>
      </c>
      <c r="BE9" s="6">
        <v>186</v>
      </c>
      <c r="BF9" s="6">
        <v>220</v>
      </c>
      <c r="BG9" s="6">
        <v>79</v>
      </c>
    </row>
    <row r="10" spans="1:59" x14ac:dyDescent="0.2">
      <c r="A10" s="5"/>
      <c r="B10" s="11">
        <v>0.31</v>
      </c>
      <c r="C10" s="12">
        <v>0.33</v>
      </c>
      <c r="D10" s="12">
        <v>0.28000000000000003</v>
      </c>
      <c r="E10" s="11">
        <v>0.31</v>
      </c>
      <c r="F10" s="12">
        <v>0.36</v>
      </c>
      <c r="G10" s="12">
        <v>0.28000000000000003</v>
      </c>
      <c r="H10" s="12">
        <v>0.3</v>
      </c>
      <c r="I10" s="11">
        <v>0.31</v>
      </c>
      <c r="J10" s="12">
        <v>0.3</v>
      </c>
      <c r="K10" s="12">
        <v>0.24</v>
      </c>
      <c r="L10" s="12">
        <v>0.27</v>
      </c>
      <c r="M10" s="12">
        <v>0.33</v>
      </c>
      <c r="N10" s="12">
        <v>0.34</v>
      </c>
      <c r="O10" s="12">
        <v>0.32</v>
      </c>
      <c r="P10" s="12">
        <v>0.37</v>
      </c>
      <c r="Q10" s="12">
        <v>0.3</v>
      </c>
      <c r="R10" s="12">
        <v>0.26</v>
      </c>
      <c r="S10" s="12">
        <v>0.31</v>
      </c>
      <c r="T10" s="12">
        <v>0.34</v>
      </c>
      <c r="U10" s="12">
        <v>0.34</v>
      </c>
      <c r="V10" s="11">
        <v>0.31</v>
      </c>
      <c r="W10" s="12">
        <v>0.34</v>
      </c>
      <c r="X10" s="12">
        <v>0.32</v>
      </c>
      <c r="Y10" s="12">
        <v>0.26</v>
      </c>
      <c r="Z10" s="12">
        <v>0.27</v>
      </c>
      <c r="AA10" s="12">
        <v>0.34</v>
      </c>
      <c r="AB10" s="12">
        <v>0.34</v>
      </c>
      <c r="AC10" s="12">
        <v>0.33</v>
      </c>
      <c r="AD10" s="12">
        <v>0.26</v>
      </c>
      <c r="AE10" s="12">
        <v>0.26</v>
      </c>
      <c r="AF10" s="12">
        <v>0.34</v>
      </c>
      <c r="AG10" s="12">
        <v>0.24</v>
      </c>
      <c r="AH10" s="12">
        <v>0.35</v>
      </c>
      <c r="AI10" s="12">
        <v>0.33</v>
      </c>
      <c r="AJ10" s="12">
        <v>0.33</v>
      </c>
      <c r="AK10" s="12">
        <v>0.28999999999999998</v>
      </c>
      <c r="AL10" s="12">
        <v>0.28999999999999998</v>
      </c>
      <c r="AM10" s="12">
        <v>0.25</v>
      </c>
      <c r="AN10" s="11">
        <v>0.31</v>
      </c>
      <c r="AO10" s="12">
        <v>0.34</v>
      </c>
      <c r="AP10" s="12">
        <v>0.28000000000000003</v>
      </c>
      <c r="AQ10" s="12">
        <v>0.31</v>
      </c>
      <c r="AR10" s="11">
        <v>0.31</v>
      </c>
      <c r="AS10" s="12">
        <v>0.37</v>
      </c>
      <c r="AT10" s="12">
        <v>0.27</v>
      </c>
      <c r="AU10" s="12">
        <v>0.36</v>
      </c>
      <c r="AV10" s="12">
        <v>0.19</v>
      </c>
      <c r="AW10" s="12">
        <v>0.27</v>
      </c>
      <c r="AX10" s="12">
        <v>0.25</v>
      </c>
      <c r="AY10" s="12">
        <v>0.15</v>
      </c>
      <c r="AZ10" s="12">
        <v>0.38</v>
      </c>
      <c r="BA10" s="12">
        <v>0.34</v>
      </c>
      <c r="BB10" s="12">
        <v>0.31</v>
      </c>
      <c r="BC10" s="11">
        <v>0.31</v>
      </c>
      <c r="BD10" s="12">
        <v>0.31</v>
      </c>
      <c r="BE10" s="12">
        <v>0.33</v>
      </c>
      <c r="BF10" s="12">
        <v>0.3</v>
      </c>
      <c r="BG10" s="12">
        <v>0.28000000000000003</v>
      </c>
    </row>
    <row r="11" spans="1:59" x14ac:dyDescent="0.2">
      <c r="A11" s="5" t="s">
        <v>62</v>
      </c>
      <c r="B11" s="6">
        <v>321</v>
      </c>
      <c r="C11" s="6">
        <v>145</v>
      </c>
      <c r="D11" s="6">
        <v>176</v>
      </c>
      <c r="E11" s="6">
        <v>321</v>
      </c>
      <c r="F11" s="6">
        <v>120</v>
      </c>
      <c r="G11" s="6">
        <v>115</v>
      </c>
      <c r="H11" s="6">
        <v>85</v>
      </c>
      <c r="I11" s="6">
        <v>321</v>
      </c>
      <c r="J11" s="6">
        <v>19</v>
      </c>
      <c r="K11" s="6">
        <v>34</v>
      </c>
      <c r="L11" s="6">
        <v>26</v>
      </c>
      <c r="M11" s="6">
        <v>24</v>
      </c>
      <c r="N11" s="6">
        <v>26</v>
      </c>
      <c r="O11" s="6">
        <v>29</v>
      </c>
      <c r="P11" s="6">
        <v>39</v>
      </c>
      <c r="Q11" s="6">
        <v>35</v>
      </c>
      <c r="R11" s="6">
        <v>28</v>
      </c>
      <c r="S11" s="6">
        <v>23</v>
      </c>
      <c r="T11" s="6">
        <v>27</v>
      </c>
      <c r="U11" s="6">
        <v>10</v>
      </c>
      <c r="V11" s="6">
        <v>321</v>
      </c>
      <c r="W11" s="6">
        <v>10</v>
      </c>
      <c r="X11" s="6">
        <v>31</v>
      </c>
      <c r="Y11" s="6">
        <v>6</v>
      </c>
      <c r="Z11" s="6">
        <v>16</v>
      </c>
      <c r="AA11" s="6">
        <v>17</v>
      </c>
      <c r="AB11" s="6">
        <v>12</v>
      </c>
      <c r="AC11" s="6">
        <v>18</v>
      </c>
      <c r="AD11" s="6">
        <v>17</v>
      </c>
      <c r="AE11" s="6">
        <v>11</v>
      </c>
      <c r="AF11" s="6">
        <v>80</v>
      </c>
      <c r="AG11" s="6">
        <v>30</v>
      </c>
      <c r="AH11" s="6">
        <v>17</v>
      </c>
      <c r="AI11" s="6">
        <v>12</v>
      </c>
      <c r="AJ11" s="6">
        <v>20</v>
      </c>
      <c r="AK11" s="6">
        <v>8</v>
      </c>
      <c r="AL11" s="6">
        <v>8</v>
      </c>
      <c r="AM11" s="6">
        <v>7</v>
      </c>
      <c r="AN11" s="6">
        <v>321</v>
      </c>
      <c r="AO11" s="6">
        <v>125</v>
      </c>
      <c r="AP11" s="6">
        <v>147</v>
      </c>
      <c r="AQ11" s="6">
        <v>49</v>
      </c>
      <c r="AR11" s="6">
        <v>311</v>
      </c>
      <c r="AS11" s="6">
        <v>95</v>
      </c>
      <c r="AT11" s="6">
        <v>49</v>
      </c>
      <c r="AU11" s="6">
        <v>20</v>
      </c>
      <c r="AV11" s="6">
        <v>27</v>
      </c>
      <c r="AW11" s="6">
        <v>6</v>
      </c>
      <c r="AX11" s="6">
        <v>2</v>
      </c>
      <c r="AY11" s="6">
        <v>12</v>
      </c>
      <c r="AZ11" s="6">
        <v>5</v>
      </c>
      <c r="BA11" s="6">
        <v>30</v>
      </c>
      <c r="BB11" s="6">
        <v>65</v>
      </c>
      <c r="BC11" s="6">
        <v>321</v>
      </c>
      <c r="BD11" s="6">
        <v>42</v>
      </c>
      <c r="BE11" s="6">
        <v>73</v>
      </c>
      <c r="BF11" s="6">
        <v>119</v>
      </c>
      <c r="BG11" s="6">
        <v>86</v>
      </c>
    </row>
    <row r="12" spans="1:59" x14ac:dyDescent="0.2">
      <c r="A12" s="5"/>
      <c r="B12" s="11">
        <v>0.16</v>
      </c>
      <c r="C12" s="12">
        <v>0.15</v>
      </c>
      <c r="D12" s="12">
        <v>0.17</v>
      </c>
      <c r="E12" s="11">
        <v>0.16</v>
      </c>
      <c r="F12" s="12">
        <v>0.21</v>
      </c>
      <c r="G12" s="12">
        <v>0.17</v>
      </c>
      <c r="H12" s="12">
        <v>0.12</v>
      </c>
      <c r="I12" s="11">
        <v>0.16</v>
      </c>
      <c r="J12" s="12">
        <v>0.23</v>
      </c>
      <c r="K12" s="12">
        <v>0.16</v>
      </c>
      <c r="L12" s="12">
        <v>0.16</v>
      </c>
      <c r="M12" s="12">
        <v>0.17</v>
      </c>
      <c r="N12" s="12">
        <v>0.15</v>
      </c>
      <c r="O12" s="12">
        <v>0.15</v>
      </c>
      <c r="P12" s="12">
        <v>0.15</v>
      </c>
      <c r="Q12" s="12">
        <v>0.13</v>
      </c>
      <c r="R12" s="12">
        <v>0.16</v>
      </c>
      <c r="S12" s="12">
        <v>0.24</v>
      </c>
      <c r="T12" s="12">
        <v>0.16</v>
      </c>
      <c r="U12" s="12">
        <v>0.19</v>
      </c>
      <c r="V12" s="11">
        <v>0.16</v>
      </c>
      <c r="W12" s="12">
        <v>0.19</v>
      </c>
      <c r="X12" s="12">
        <v>0.17</v>
      </c>
      <c r="Y12" s="12">
        <v>0.12</v>
      </c>
      <c r="Z12" s="12">
        <v>0.18</v>
      </c>
      <c r="AA12" s="12">
        <v>0.23</v>
      </c>
      <c r="AB12" s="12">
        <v>0.15</v>
      </c>
      <c r="AC12" s="12">
        <v>0.19</v>
      </c>
      <c r="AD12" s="12">
        <v>0.15</v>
      </c>
      <c r="AE12" s="12">
        <v>0.13</v>
      </c>
      <c r="AF12" s="12">
        <v>0.15</v>
      </c>
      <c r="AG12" s="12">
        <v>0.18</v>
      </c>
      <c r="AH12" s="12">
        <v>0.2</v>
      </c>
      <c r="AI12" s="12">
        <v>0.15</v>
      </c>
      <c r="AJ12" s="12">
        <v>0.18</v>
      </c>
      <c r="AK12" s="12">
        <v>0.11</v>
      </c>
      <c r="AL12" s="12">
        <v>0.13</v>
      </c>
      <c r="AM12" s="12">
        <v>0.09</v>
      </c>
      <c r="AN12" s="11">
        <v>0.16</v>
      </c>
      <c r="AO12" s="12">
        <v>0.14000000000000001</v>
      </c>
      <c r="AP12" s="12">
        <v>0.16</v>
      </c>
      <c r="AQ12" s="12">
        <v>0.23</v>
      </c>
      <c r="AR12" s="11">
        <v>0.16</v>
      </c>
      <c r="AS12" s="12">
        <v>0.16</v>
      </c>
      <c r="AT12" s="12">
        <v>0.12</v>
      </c>
      <c r="AU12" s="12">
        <v>0.15</v>
      </c>
      <c r="AV12" s="12">
        <v>0.15</v>
      </c>
      <c r="AW12" s="12">
        <v>0.1</v>
      </c>
      <c r="AX12" s="12">
        <v>0.17</v>
      </c>
      <c r="AY12" s="12">
        <v>0.14000000000000001</v>
      </c>
      <c r="AZ12" s="12">
        <v>0.26</v>
      </c>
      <c r="BA12" s="12">
        <v>0.23</v>
      </c>
      <c r="BB12" s="12">
        <v>0.22</v>
      </c>
      <c r="BC12" s="11">
        <v>0.16</v>
      </c>
      <c r="BD12" s="12">
        <v>0.1</v>
      </c>
      <c r="BE12" s="12">
        <v>0.13</v>
      </c>
      <c r="BF12" s="12">
        <v>0.16</v>
      </c>
      <c r="BG12" s="12">
        <v>0.3</v>
      </c>
    </row>
    <row r="13" spans="1:59" x14ac:dyDescent="0.2">
      <c r="A13" s="5" t="s">
        <v>63</v>
      </c>
      <c r="B13" s="6">
        <v>90</v>
      </c>
      <c r="C13" s="6">
        <v>52</v>
      </c>
      <c r="D13" s="6">
        <v>37</v>
      </c>
      <c r="E13" s="6">
        <v>90</v>
      </c>
      <c r="F13" s="6">
        <v>27</v>
      </c>
      <c r="G13" s="6">
        <v>37</v>
      </c>
      <c r="H13" s="6">
        <v>25</v>
      </c>
      <c r="I13" s="6">
        <v>90</v>
      </c>
      <c r="J13" s="6">
        <v>1</v>
      </c>
      <c r="K13" s="6">
        <v>9</v>
      </c>
      <c r="L13" s="6">
        <v>5</v>
      </c>
      <c r="M13" s="6">
        <v>7</v>
      </c>
      <c r="N13" s="6">
        <v>4</v>
      </c>
      <c r="O13" s="6">
        <v>11</v>
      </c>
      <c r="P13" s="6">
        <v>18</v>
      </c>
      <c r="Q13" s="6">
        <v>10</v>
      </c>
      <c r="R13" s="6">
        <v>13</v>
      </c>
      <c r="S13" s="6">
        <v>4</v>
      </c>
      <c r="T13" s="6">
        <v>6</v>
      </c>
      <c r="U13" s="6">
        <v>2</v>
      </c>
      <c r="V13" s="6">
        <v>90</v>
      </c>
      <c r="W13" s="6">
        <v>2</v>
      </c>
      <c r="X13" s="6">
        <v>4</v>
      </c>
      <c r="Y13" s="6">
        <v>1</v>
      </c>
      <c r="Z13" s="6">
        <v>5</v>
      </c>
      <c r="AA13" s="6">
        <v>3</v>
      </c>
      <c r="AB13" s="6">
        <v>3</v>
      </c>
      <c r="AC13" s="6">
        <v>3</v>
      </c>
      <c r="AD13" s="6">
        <v>4</v>
      </c>
      <c r="AE13" s="6">
        <v>4</v>
      </c>
      <c r="AF13" s="6">
        <v>29</v>
      </c>
      <c r="AG13" s="6">
        <v>7</v>
      </c>
      <c r="AH13" s="6">
        <v>1</v>
      </c>
      <c r="AI13" s="6">
        <v>7</v>
      </c>
      <c r="AJ13" s="6">
        <v>6</v>
      </c>
      <c r="AK13" s="6">
        <v>5</v>
      </c>
      <c r="AL13" s="6">
        <v>1</v>
      </c>
      <c r="AM13" s="6">
        <v>5</v>
      </c>
      <c r="AN13" s="6">
        <v>90</v>
      </c>
      <c r="AO13" s="6">
        <v>38</v>
      </c>
      <c r="AP13" s="6">
        <v>45</v>
      </c>
      <c r="AQ13" s="6">
        <v>7</v>
      </c>
      <c r="AR13" s="6">
        <v>88</v>
      </c>
      <c r="AS13" s="6">
        <v>34</v>
      </c>
      <c r="AT13" s="6">
        <v>12</v>
      </c>
      <c r="AU13" s="6">
        <v>10</v>
      </c>
      <c r="AV13" s="6">
        <v>15</v>
      </c>
      <c r="AW13" s="6">
        <v>1</v>
      </c>
      <c r="AX13" s="6">
        <v>0</v>
      </c>
      <c r="AY13" s="6">
        <v>6</v>
      </c>
      <c r="AZ13" s="6">
        <v>0</v>
      </c>
      <c r="BA13" s="6">
        <v>1</v>
      </c>
      <c r="BB13" s="6">
        <v>8</v>
      </c>
      <c r="BC13" s="6">
        <v>90</v>
      </c>
      <c r="BD13" s="6">
        <v>10</v>
      </c>
      <c r="BE13" s="6">
        <v>27</v>
      </c>
      <c r="BF13" s="6">
        <v>48</v>
      </c>
      <c r="BG13" s="6">
        <v>5</v>
      </c>
    </row>
    <row r="14" spans="1:59" x14ac:dyDescent="0.2">
      <c r="A14" s="5"/>
      <c r="B14" s="11">
        <v>0.04</v>
      </c>
      <c r="C14" s="12">
        <v>0.05</v>
      </c>
      <c r="D14" s="12">
        <v>0.04</v>
      </c>
      <c r="E14" s="11">
        <v>0.04</v>
      </c>
      <c r="F14" s="12">
        <v>0.05</v>
      </c>
      <c r="G14" s="12">
        <v>0.05</v>
      </c>
      <c r="H14" s="12">
        <v>0.03</v>
      </c>
      <c r="I14" s="11">
        <v>0.04</v>
      </c>
      <c r="J14" s="12">
        <v>0.01</v>
      </c>
      <c r="K14" s="12">
        <v>0.04</v>
      </c>
      <c r="L14" s="12">
        <v>0.03</v>
      </c>
      <c r="M14" s="12">
        <v>0.05</v>
      </c>
      <c r="N14" s="12">
        <v>0.02</v>
      </c>
      <c r="O14" s="12">
        <v>0.06</v>
      </c>
      <c r="P14" s="12">
        <v>7.0000000000000007E-2</v>
      </c>
      <c r="Q14" s="12">
        <v>0.04</v>
      </c>
      <c r="R14" s="12">
        <v>7.0000000000000007E-2</v>
      </c>
      <c r="S14" s="12">
        <v>0.04</v>
      </c>
      <c r="T14" s="12">
        <v>0.04</v>
      </c>
      <c r="U14" s="12">
        <v>0.03</v>
      </c>
      <c r="V14" s="11">
        <v>0.04</v>
      </c>
      <c r="W14" s="12">
        <v>0.03</v>
      </c>
      <c r="X14" s="12">
        <v>0.02</v>
      </c>
      <c r="Y14" s="12">
        <v>0.02</v>
      </c>
      <c r="Z14" s="12">
        <v>0.06</v>
      </c>
      <c r="AA14" s="12">
        <v>0.04</v>
      </c>
      <c r="AB14" s="12">
        <v>0.04</v>
      </c>
      <c r="AC14" s="12">
        <v>0.03</v>
      </c>
      <c r="AD14" s="12">
        <v>0.03</v>
      </c>
      <c r="AE14" s="12">
        <v>0.04</v>
      </c>
      <c r="AF14" s="12">
        <v>0.06</v>
      </c>
      <c r="AG14" s="12">
        <v>0.04</v>
      </c>
      <c r="AH14" s="12">
        <v>0.01</v>
      </c>
      <c r="AI14" s="12">
        <v>0.08</v>
      </c>
      <c r="AJ14" s="12">
        <v>0.05</v>
      </c>
      <c r="AK14" s="12">
        <v>7.0000000000000007E-2</v>
      </c>
      <c r="AL14" s="12">
        <v>0.02</v>
      </c>
      <c r="AM14" s="12">
        <v>7.0000000000000007E-2</v>
      </c>
      <c r="AN14" s="11">
        <v>0.04</v>
      </c>
      <c r="AO14" s="12">
        <v>0.04</v>
      </c>
      <c r="AP14" s="12">
        <v>0.05</v>
      </c>
      <c r="AQ14" s="12">
        <v>0.03</v>
      </c>
      <c r="AR14" s="11">
        <v>0.05</v>
      </c>
      <c r="AS14" s="12">
        <v>0.06</v>
      </c>
      <c r="AT14" s="12">
        <v>0.03</v>
      </c>
      <c r="AU14" s="12">
        <v>7.0000000000000007E-2</v>
      </c>
      <c r="AV14" s="12">
        <v>0.08</v>
      </c>
      <c r="AW14" s="12">
        <v>0.02</v>
      </c>
      <c r="AX14" s="12">
        <v>0</v>
      </c>
      <c r="AY14" s="12">
        <v>7.0000000000000007E-2</v>
      </c>
      <c r="AZ14" s="12">
        <v>0</v>
      </c>
      <c r="BA14" s="12">
        <v>0.01</v>
      </c>
      <c r="BB14" s="12">
        <v>0.03</v>
      </c>
      <c r="BC14" s="11">
        <v>0.04</v>
      </c>
      <c r="BD14" s="12">
        <v>0.02</v>
      </c>
      <c r="BE14" s="12">
        <v>0.05</v>
      </c>
      <c r="BF14" s="12">
        <v>0.06</v>
      </c>
      <c r="BG14" s="12">
        <v>0.02</v>
      </c>
    </row>
    <row r="15" spans="1:59" x14ac:dyDescent="0.2">
      <c r="A15" s="5" t="s">
        <v>64</v>
      </c>
      <c r="B15" s="6">
        <v>40</v>
      </c>
      <c r="C15" s="6">
        <v>27</v>
      </c>
      <c r="D15" s="6">
        <v>13</v>
      </c>
      <c r="E15" s="6">
        <v>40</v>
      </c>
      <c r="F15" s="6">
        <v>9</v>
      </c>
      <c r="G15" s="6">
        <v>18</v>
      </c>
      <c r="H15" s="6">
        <v>14</v>
      </c>
      <c r="I15" s="6">
        <v>40</v>
      </c>
      <c r="J15" s="6">
        <v>0</v>
      </c>
      <c r="K15" s="6">
        <v>4</v>
      </c>
      <c r="L15" s="6">
        <v>8</v>
      </c>
      <c r="M15" s="6">
        <v>2</v>
      </c>
      <c r="N15" s="6">
        <v>4</v>
      </c>
      <c r="O15" s="6">
        <v>5</v>
      </c>
      <c r="P15" s="6">
        <v>2</v>
      </c>
      <c r="Q15" s="6">
        <v>6</v>
      </c>
      <c r="R15" s="6">
        <v>3</v>
      </c>
      <c r="S15" s="6">
        <v>1</v>
      </c>
      <c r="T15" s="6">
        <v>4</v>
      </c>
      <c r="U15" s="6">
        <v>1</v>
      </c>
      <c r="V15" s="6">
        <v>40</v>
      </c>
      <c r="W15" s="6">
        <v>1</v>
      </c>
      <c r="X15" s="6">
        <v>4</v>
      </c>
      <c r="Y15" s="6">
        <v>1</v>
      </c>
      <c r="Z15" s="6">
        <v>1</v>
      </c>
      <c r="AA15" s="6">
        <v>0</v>
      </c>
      <c r="AB15" s="6">
        <v>3</v>
      </c>
      <c r="AC15" s="6">
        <v>1</v>
      </c>
      <c r="AD15" s="6">
        <v>4</v>
      </c>
      <c r="AE15" s="6">
        <v>2</v>
      </c>
      <c r="AF15" s="6">
        <v>7</v>
      </c>
      <c r="AG15" s="6">
        <v>4</v>
      </c>
      <c r="AH15" s="6">
        <v>0</v>
      </c>
      <c r="AI15" s="6">
        <v>2</v>
      </c>
      <c r="AJ15" s="6">
        <v>1</v>
      </c>
      <c r="AK15" s="6">
        <v>2</v>
      </c>
      <c r="AL15" s="6">
        <v>4</v>
      </c>
      <c r="AM15" s="6">
        <v>5</v>
      </c>
      <c r="AN15" s="6">
        <v>40</v>
      </c>
      <c r="AO15" s="6">
        <v>10</v>
      </c>
      <c r="AP15" s="6">
        <v>27</v>
      </c>
      <c r="AQ15" s="6">
        <v>3</v>
      </c>
      <c r="AR15" s="6">
        <v>40</v>
      </c>
      <c r="AS15" s="6">
        <v>17</v>
      </c>
      <c r="AT15" s="6">
        <v>4</v>
      </c>
      <c r="AU15" s="6">
        <v>2</v>
      </c>
      <c r="AV15" s="6">
        <v>6</v>
      </c>
      <c r="AW15" s="6">
        <v>1</v>
      </c>
      <c r="AX15" s="6">
        <v>0</v>
      </c>
      <c r="AY15" s="6">
        <v>0</v>
      </c>
      <c r="AZ15" s="6">
        <v>1</v>
      </c>
      <c r="BA15" s="6">
        <v>4</v>
      </c>
      <c r="BB15" s="6">
        <v>5</v>
      </c>
      <c r="BC15" s="6">
        <v>40</v>
      </c>
      <c r="BD15" s="6">
        <v>3</v>
      </c>
      <c r="BE15" s="6">
        <v>11</v>
      </c>
      <c r="BF15" s="6">
        <v>24</v>
      </c>
      <c r="BG15" s="6">
        <v>3</v>
      </c>
    </row>
    <row r="16" spans="1:59" x14ac:dyDescent="0.2">
      <c r="A16" s="5"/>
      <c r="B16" s="11">
        <v>0.02</v>
      </c>
      <c r="C16" s="12">
        <v>0.03</v>
      </c>
      <c r="D16" s="12">
        <v>0.01</v>
      </c>
      <c r="E16" s="11">
        <v>0.02</v>
      </c>
      <c r="F16" s="12">
        <v>0.02</v>
      </c>
      <c r="G16" s="12">
        <v>0.03</v>
      </c>
      <c r="H16" s="12">
        <v>0.02</v>
      </c>
      <c r="I16" s="11">
        <v>0.02</v>
      </c>
      <c r="J16" s="12">
        <v>0</v>
      </c>
      <c r="K16" s="12">
        <v>0.02</v>
      </c>
      <c r="L16" s="12">
        <v>0.05</v>
      </c>
      <c r="M16" s="12">
        <v>0.01</v>
      </c>
      <c r="N16" s="12">
        <v>0.02</v>
      </c>
      <c r="O16" s="12">
        <v>0.03</v>
      </c>
      <c r="P16" s="12">
        <v>0.01</v>
      </c>
      <c r="Q16" s="12">
        <v>0.02</v>
      </c>
      <c r="R16" s="12">
        <v>0.02</v>
      </c>
      <c r="S16" s="12">
        <v>0.01</v>
      </c>
      <c r="T16" s="12">
        <v>0.02</v>
      </c>
      <c r="U16" s="12">
        <v>0.01</v>
      </c>
      <c r="V16" s="11">
        <v>0.02</v>
      </c>
      <c r="W16" s="12">
        <v>0.01</v>
      </c>
      <c r="X16" s="12">
        <v>0.02</v>
      </c>
      <c r="Y16" s="12">
        <v>0.01</v>
      </c>
      <c r="Z16" s="12">
        <v>0.01</v>
      </c>
      <c r="AA16" s="12">
        <v>0</v>
      </c>
      <c r="AB16" s="12">
        <v>0.04</v>
      </c>
      <c r="AC16" s="12">
        <v>0.01</v>
      </c>
      <c r="AD16" s="12">
        <v>0.03</v>
      </c>
      <c r="AE16" s="12">
        <v>0.03</v>
      </c>
      <c r="AF16" s="12">
        <v>0.01</v>
      </c>
      <c r="AG16" s="12">
        <v>0.02</v>
      </c>
      <c r="AH16" s="12">
        <v>0</v>
      </c>
      <c r="AI16" s="12">
        <v>0.03</v>
      </c>
      <c r="AJ16" s="12">
        <v>0.01</v>
      </c>
      <c r="AK16" s="12">
        <v>0.03</v>
      </c>
      <c r="AL16" s="12">
        <v>0.06</v>
      </c>
      <c r="AM16" s="12">
        <v>0.06</v>
      </c>
      <c r="AN16" s="11">
        <v>0.02</v>
      </c>
      <c r="AO16" s="12">
        <v>0.01</v>
      </c>
      <c r="AP16" s="12">
        <v>0.03</v>
      </c>
      <c r="AQ16" s="12">
        <v>0.01</v>
      </c>
      <c r="AR16" s="11">
        <v>0.02</v>
      </c>
      <c r="AS16" s="12">
        <v>0.03</v>
      </c>
      <c r="AT16" s="12">
        <v>0.01</v>
      </c>
      <c r="AU16" s="12">
        <v>0.01</v>
      </c>
      <c r="AV16" s="12">
        <v>0.03</v>
      </c>
      <c r="AW16" s="12">
        <v>0.02</v>
      </c>
      <c r="AX16" s="12">
        <v>0</v>
      </c>
      <c r="AY16" s="12">
        <v>0</v>
      </c>
      <c r="AZ16" s="12">
        <v>0.06</v>
      </c>
      <c r="BA16" s="12">
        <v>0.03</v>
      </c>
      <c r="BB16" s="12">
        <v>0.02</v>
      </c>
      <c r="BC16" s="11">
        <v>0.02</v>
      </c>
      <c r="BD16" s="12">
        <v>0.01</v>
      </c>
      <c r="BE16" s="12">
        <v>0.02</v>
      </c>
      <c r="BF16" s="12">
        <v>0.03</v>
      </c>
      <c r="BG16" s="12">
        <v>0.01</v>
      </c>
    </row>
    <row r="18" spans="1:59" x14ac:dyDescent="0.2">
      <c r="A18" s="7" t="s">
        <v>131</v>
      </c>
      <c r="B18" s="41">
        <f>IFERROR(SUM(B7,B9)/B5,0)</f>
        <v>0.77506234413965092</v>
      </c>
      <c r="C18" s="41">
        <f>IFERROR(SUM(C7,C9)/C5,0)</f>
        <v>0.77049180327868849</v>
      </c>
      <c r="D18" s="41">
        <f>IFERROR(SUM(D7,D9)/D5,0)</f>
        <v>0.78036929057337223</v>
      </c>
      <c r="E18" s="41">
        <f>IFERROR(SUM(E7,E9)/E5,0)</f>
        <v>0.77506234413965092</v>
      </c>
      <c r="F18" s="41">
        <f>IFERROR(SUM(F7,F9)/F5,0)</f>
        <v>0.72916666666666663</v>
      </c>
      <c r="G18" s="41">
        <f>IFERROR(SUM(G7,G9)/G5,0)</f>
        <v>0.75362318840579712</v>
      </c>
      <c r="H18" s="41">
        <f>IFERROR(SUM(H7,H9)/H5,0)</f>
        <v>0.83085250338294991</v>
      </c>
      <c r="I18" s="41">
        <f>IFERROR(SUM(I7,I9)/I5,0)</f>
        <v>0.77506234413965092</v>
      </c>
      <c r="J18" s="41">
        <f t="shared" ref="J18:BG18" si="0">IFERROR(SUM(J7,J9)/J5,0)</f>
        <v>0.76829268292682928</v>
      </c>
      <c r="K18" s="41">
        <f t="shared" si="0"/>
        <v>0.78733031674208143</v>
      </c>
      <c r="L18" s="41">
        <f t="shared" si="0"/>
        <v>0.75903614457831325</v>
      </c>
      <c r="M18" s="41">
        <f t="shared" si="0"/>
        <v>0.77241379310344827</v>
      </c>
      <c r="N18" s="41">
        <f t="shared" si="0"/>
        <v>0.81142857142857139</v>
      </c>
      <c r="O18" s="41">
        <f t="shared" si="0"/>
        <v>0.75806451612903225</v>
      </c>
      <c r="P18" s="41">
        <f t="shared" si="0"/>
        <v>0.77394636015325668</v>
      </c>
      <c r="Q18" s="41">
        <f t="shared" si="0"/>
        <v>0.80727272727272725</v>
      </c>
      <c r="R18" s="41">
        <f t="shared" si="0"/>
        <v>0.74269005847953218</v>
      </c>
      <c r="S18" s="41">
        <f t="shared" si="0"/>
        <v>0.71134020618556704</v>
      </c>
      <c r="T18" s="41">
        <f t="shared" si="0"/>
        <v>0.78235294117647058</v>
      </c>
      <c r="U18" s="41">
        <f t="shared" si="0"/>
        <v>0.78181818181818186</v>
      </c>
      <c r="V18" s="41">
        <f t="shared" si="0"/>
        <v>0.77506234413965092</v>
      </c>
      <c r="W18" s="41">
        <f t="shared" si="0"/>
        <v>0.78181818181818186</v>
      </c>
      <c r="X18" s="41">
        <f t="shared" si="0"/>
        <v>0.79144385026737973</v>
      </c>
      <c r="Y18" s="41">
        <f t="shared" si="0"/>
        <v>0.84615384615384615</v>
      </c>
      <c r="Z18" s="41">
        <f t="shared" si="0"/>
        <v>0.74712643678160917</v>
      </c>
      <c r="AA18" s="41">
        <f t="shared" si="0"/>
        <v>0.72972972972972971</v>
      </c>
      <c r="AB18" s="41">
        <f t="shared" si="0"/>
        <v>0.77215189873417722</v>
      </c>
      <c r="AC18" s="41">
        <f t="shared" si="0"/>
        <v>0.76842105263157889</v>
      </c>
      <c r="AD18" s="41">
        <f t="shared" si="0"/>
        <v>0.7857142857142857</v>
      </c>
      <c r="AE18" s="41">
        <f t="shared" si="0"/>
        <v>0.8</v>
      </c>
      <c r="AF18" s="41">
        <f t="shared" si="0"/>
        <v>0.77649325626204235</v>
      </c>
      <c r="AG18" s="41">
        <f t="shared" si="0"/>
        <v>0.76047904191616766</v>
      </c>
      <c r="AH18" s="41">
        <f t="shared" si="0"/>
        <v>0.7816091954022989</v>
      </c>
      <c r="AI18" s="41">
        <f t="shared" si="0"/>
        <v>0.75308641975308643</v>
      </c>
      <c r="AJ18" s="41">
        <f t="shared" si="0"/>
        <v>0.76315789473684215</v>
      </c>
      <c r="AK18" s="41">
        <f t="shared" si="0"/>
        <v>0.78260869565217395</v>
      </c>
      <c r="AL18" s="41">
        <f t="shared" si="0"/>
        <v>0.78333333333333333</v>
      </c>
      <c r="AM18" s="41">
        <f t="shared" si="0"/>
        <v>0.77777777777777779</v>
      </c>
      <c r="AN18" s="41">
        <f t="shared" si="0"/>
        <v>0.77506234413965092</v>
      </c>
      <c r="AO18" s="41">
        <f t="shared" si="0"/>
        <v>0.80777777777777782</v>
      </c>
      <c r="AP18" s="41">
        <f t="shared" si="0"/>
        <v>0.75475923852183646</v>
      </c>
      <c r="AQ18" s="41">
        <f t="shared" si="0"/>
        <v>0.72169811320754718</v>
      </c>
      <c r="AR18" s="41">
        <f t="shared" si="0"/>
        <v>0.77538461538461534</v>
      </c>
      <c r="AS18" s="41">
        <f t="shared" si="0"/>
        <v>0.75671140939597314</v>
      </c>
      <c r="AT18" s="41">
        <f t="shared" si="0"/>
        <v>0.84543325526932089</v>
      </c>
      <c r="AU18" s="41">
        <f t="shared" si="0"/>
        <v>0.76119402985074625</v>
      </c>
      <c r="AV18" s="41">
        <f t="shared" si="0"/>
        <v>0.74193548387096775</v>
      </c>
      <c r="AW18" s="41">
        <f t="shared" si="0"/>
        <v>0.85245901639344257</v>
      </c>
      <c r="AX18" s="41">
        <f t="shared" si="0"/>
        <v>0.83333333333333337</v>
      </c>
      <c r="AY18" s="41">
        <f t="shared" si="0"/>
        <v>0.79069767441860461</v>
      </c>
      <c r="AZ18" s="41">
        <f t="shared" si="0"/>
        <v>0.66666666666666663</v>
      </c>
      <c r="BA18" s="41">
        <f t="shared" si="0"/>
        <v>0.73643410852713176</v>
      </c>
      <c r="BB18" s="41">
        <f t="shared" si="0"/>
        <v>0.73666666666666669</v>
      </c>
      <c r="BC18" s="41">
        <f t="shared" si="0"/>
        <v>0.77506234413965092</v>
      </c>
      <c r="BD18" s="41">
        <f t="shared" si="0"/>
        <v>0.86761229314420807</v>
      </c>
      <c r="BE18" s="41">
        <f t="shared" si="0"/>
        <v>0.80213903743315507</v>
      </c>
      <c r="BF18" s="41">
        <f t="shared" si="0"/>
        <v>0.74119241192411922</v>
      </c>
      <c r="BG18" s="41">
        <f t="shared" si="0"/>
        <v>0.66901408450704225</v>
      </c>
    </row>
    <row r="20" spans="1:59" x14ac:dyDescent="0.2">
      <c r="A20" s="7" t="s">
        <v>132</v>
      </c>
      <c r="B20" s="41">
        <f>IFERROR(SUM(B13,B15)/B5,0)</f>
        <v>6.4837905236907731E-2</v>
      </c>
      <c r="C20" s="41">
        <f>IFERROR(SUM(C13,C15)/C5,0)</f>
        <v>8.0942622950819679E-2</v>
      </c>
      <c r="D20" s="41">
        <f>IFERROR(SUM(D13,D15)/D5,0)</f>
        <v>4.8590864917395532E-2</v>
      </c>
      <c r="E20" s="41">
        <f>IFERROR(SUM(E13,E15)/E5,0)</f>
        <v>6.4837905236907731E-2</v>
      </c>
      <c r="F20" s="41">
        <f>IFERROR(SUM(F13,F15)/F5,0)</f>
        <v>6.25E-2</v>
      </c>
      <c r="G20" s="41">
        <f>IFERROR(SUM(G13,G15)/G5,0)</f>
        <v>7.9710144927536225E-2</v>
      </c>
      <c r="H20" s="41">
        <f>IFERROR(SUM(H13,H15)/H5,0)</f>
        <v>5.2774018944519621E-2</v>
      </c>
      <c r="I20" s="41">
        <f>IFERROR(SUM(I13,I15)/I5,0)</f>
        <v>6.4837905236907731E-2</v>
      </c>
      <c r="J20" s="41">
        <f t="shared" ref="J20:BG20" si="1">IFERROR(SUM(J13,J15)/J5,0)</f>
        <v>1.2195121951219513E-2</v>
      </c>
      <c r="K20" s="41">
        <f t="shared" si="1"/>
        <v>5.8823529411764705E-2</v>
      </c>
      <c r="L20" s="41">
        <f t="shared" si="1"/>
        <v>7.8313253012048195E-2</v>
      </c>
      <c r="M20" s="41">
        <f t="shared" si="1"/>
        <v>6.2068965517241378E-2</v>
      </c>
      <c r="N20" s="41">
        <f t="shared" si="1"/>
        <v>4.5714285714285714E-2</v>
      </c>
      <c r="O20" s="41">
        <f t="shared" si="1"/>
        <v>8.6021505376344093E-2</v>
      </c>
      <c r="P20" s="41">
        <f t="shared" si="1"/>
        <v>7.662835249042145E-2</v>
      </c>
      <c r="Q20" s="41">
        <f t="shared" si="1"/>
        <v>5.8181818181818182E-2</v>
      </c>
      <c r="R20" s="41">
        <f t="shared" si="1"/>
        <v>9.3567251461988299E-2</v>
      </c>
      <c r="S20" s="41">
        <f t="shared" si="1"/>
        <v>5.1546391752577317E-2</v>
      </c>
      <c r="T20" s="41">
        <f t="shared" si="1"/>
        <v>5.8823529411764705E-2</v>
      </c>
      <c r="U20" s="41">
        <f t="shared" si="1"/>
        <v>5.4545454545454543E-2</v>
      </c>
      <c r="V20" s="41">
        <f t="shared" si="1"/>
        <v>6.4837905236907731E-2</v>
      </c>
      <c r="W20" s="41">
        <f t="shared" si="1"/>
        <v>5.4545454545454543E-2</v>
      </c>
      <c r="X20" s="41">
        <f t="shared" si="1"/>
        <v>4.2780748663101602E-2</v>
      </c>
      <c r="Y20" s="41">
        <f t="shared" si="1"/>
        <v>3.8461538461538464E-2</v>
      </c>
      <c r="Z20" s="41">
        <f t="shared" si="1"/>
        <v>6.8965517241379309E-2</v>
      </c>
      <c r="AA20" s="41">
        <f t="shared" si="1"/>
        <v>4.0540540540540543E-2</v>
      </c>
      <c r="AB20" s="41">
        <f t="shared" si="1"/>
        <v>7.5949367088607597E-2</v>
      </c>
      <c r="AC20" s="41">
        <f t="shared" si="1"/>
        <v>4.2105263157894736E-2</v>
      </c>
      <c r="AD20" s="41">
        <f t="shared" si="1"/>
        <v>7.1428571428571425E-2</v>
      </c>
      <c r="AE20" s="41">
        <f t="shared" si="1"/>
        <v>7.0588235294117646E-2</v>
      </c>
      <c r="AF20" s="41">
        <f t="shared" si="1"/>
        <v>6.9364161849710976E-2</v>
      </c>
      <c r="AG20" s="41">
        <f t="shared" si="1"/>
        <v>6.5868263473053898E-2</v>
      </c>
      <c r="AH20" s="41">
        <f t="shared" si="1"/>
        <v>1.1494252873563218E-2</v>
      </c>
      <c r="AI20" s="41">
        <f t="shared" si="1"/>
        <v>0.1111111111111111</v>
      </c>
      <c r="AJ20" s="41">
        <f t="shared" si="1"/>
        <v>6.1403508771929821E-2</v>
      </c>
      <c r="AK20" s="41">
        <f t="shared" si="1"/>
        <v>0.10144927536231885</v>
      </c>
      <c r="AL20" s="41">
        <f t="shared" si="1"/>
        <v>8.3333333333333329E-2</v>
      </c>
      <c r="AM20" s="41">
        <f t="shared" si="1"/>
        <v>0.12345679012345678</v>
      </c>
      <c r="AN20" s="41">
        <f t="shared" si="1"/>
        <v>6.4837905236907731E-2</v>
      </c>
      <c r="AO20" s="41">
        <f t="shared" si="1"/>
        <v>5.3333333333333337E-2</v>
      </c>
      <c r="AP20" s="41">
        <f t="shared" si="1"/>
        <v>8.062709966405375E-2</v>
      </c>
      <c r="AQ20" s="41">
        <f t="shared" si="1"/>
        <v>4.716981132075472E-2</v>
      </c>
      <c r="AR20" s="41">
        <f t="shared" si="1"/>
        <v>6.5641025641025641E-2</v>
      </c>
      <c r="AS20" s="41">
        <f t="shared" si="1"/>
        <v>8.557046979865772E-2</v>
      </c>
      <c r="AT20" s="41">
        <f t="shared" si="1"/>
        <v>3.7470725995316159E-2</v>
      </c>
      <c r="AU20" s="41">
        <f t="shared" si="1"/>
        <v>8.9552238805970144E-2</v>
      </c>
      <c r="AV20" s="41">
        <f t="shared" si="1"/>
        <v>0.11290322580645161</v>
      </c>
      <c r="AW20" s="41">
        <f t="shared" si="1"/>
        <v>3.2786885245901641E-2</v>
      </c>
      <c r="AX20" s="41">
        <f t="shared" si="1"/>
        <v>0</v>
      </c>
      <c r="AY20" s="41">
        <f t="shared" si="1"/>
        <v>6.9767441860465115E-2</v>
      </c>
      <c r="AZ20" s="41">
        <f t="shared" si="1"/>
        <v>5.5555555555555552E-2</v>
      </c>
      <c r="BA20" s="41">
        <f t="shared" si="1"/>
        <v>3.875968992248062E-2</v>
      </c>
      <c r="BB20" s="41">
        <f t="shared" si="1"/>
        <v>4.3333333333333335E-2</v>
      </c>
      <c r="BC20" s="41">
        <f t="shared" si="1"/>
        <v>6.4837905236907731E-2</v>
      </c>
      <c r="BD20" s="41">
        <f t="shared" si="1"/>
        <v>3.0732860520094562E-2</v>
      </c>
      <c r="BE20" s="41">
        <f t="shared" si="1"/>
        <v>6.7736185383244205E-2</v>
      </c>
      <c r="BF20" s="41">
        <f t="shared" si="1"/>
        <v>9.7560975609756101E-2</v>
      </c>
      <c r="BG20" s="41">
        <f t="shared" si="1"/>
        <v>2.8169014084507043E-2</v>
      </c>
    </row>
    <row r="22" spans="1:59" ht="12.75" x14ac:dyDescent="0.2">
      <c r="A22" s="38" t="s">
        <v>128</v>
      </c>
    </row>
  </sheetData>
  <mergeCells count="16">
    <mergeCell ref="A13:A14"/>
    <mergeCell ref="A15:A16"/>
    <mergeCell ref="A4:BG4"/>
    <mergeCell ref="A5:A6"/>
    <mergeCell ref="A7:A8"/>
    <mergeCell ref="A9:A10"/>
    <mergeCell ref="A11:A12"/>
    <mergeCell ref="AR1:BB1"/>
    <mergeCell ref="BC1:BG1"/>
    <mergeCell ref="A3:BG3"/>
    <mergeCell ref="I1:U1"/>
    <mergeCell ref="V1:AM1"/>
    <mergeCell ref="AN1:AQ1"/>
    <mergeCell ref="A1:A2"/>
    <mergeCell ref="B1:D1"/>
    <mergeCell ref="E1:H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43" max="1048575" man="1"/>
    <brk id="54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6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29" sqref="F29"/>
    </sheetView>
  </sheetViews>
  <sheetFormatPr defaultRowHeight="12" x14ac:dyDescent="0.2"/>
  <cols>
    <col min="1" max="1" width="40.625" style="7" customWidth="1"/>
    <col min="2" max="59" width="10.625" style="3" customWidth="1"/>
    <col min="60" max="1000" width="7.875" style="3" customWidth="1"/>
    <col min="1001" max="16384" width="9" style="3"/>
  </cols>
  <sheetData>
    <row r="1" spans="1:59" x14ac:dyDescent="0.2">
      <c r="A1" s="1"/>
      <c r="B1" s="2" t="s">
        <v>129</v>
      </c>
      <c r="C1" s="2"/>
      <c r="D1" s="2"/>
      <c r="E1" s="2" t="s">
        <v>0</v>
      </c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2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 t="s">
        <v>37</v>
      </c>
      <c r="AO1" s="2"/>
      <c r="AP1" s="2"/>
      <c r="AQ1" s="2"/>
      <c r="AR1" s="2" t="s">
        <v>38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 t="s">
        <v>40</v>
      </c>
      <c r="BD1" s="2"/>
      <c r="BE1" s="2"/>
      <c r="BF1" s="2"/>
      <c r="BG1" s="2"/>
    </row>
    <row r="2" spans="1:59" ht="48" x14ac:dyDescent="0.2">
      <c r="A2" s="1"/>
      <c r="B2" s="10" t="s">
        <v>3</v>
      </c>
      <c r="C2" s="9" t="s">
        <v>4</v>
      </c>
      <c r="D2" s="9" t="s">
        <v>5</v>
      </c>
      <c r="E2" s="10" t="s">
        <v>3</v>
      </c>
      <c r="F2" s="9" t="s">
        <v>6</v>
      </c>
      <c r="G2" s="9" t="s">
        <v>7</v>
      </c>
      <c r="H2" s="9" t="s">
        <v>8</v>
      </c>
      <c r="I2" s="10" t="s">
        <v>3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9" t="s">
        <v>16</v>
      </c>
      <c r="R2" s="9" t="s">
        <v>17</v>
      </c>
      <c r="S2" s="9" t="s">
        <v>18</v>
      </c>
      <c r="T2" s="9" t="s">
        <v>19</v>
      </c>
      <c r="U2" s="9" t="s">
        <v>20</v>
      </c>
      <c r="V2" s="10" t="s">
        <v>3</v>
      </c>
      <c r="W2" s="9" t="s">
        <v>21</v>
      </c>
      <c r="X2" s="9" t="s">
        <v>22</v>
      </c>
      <c r="Y2" s="9" t="s">
        <v>23</v>
      </c>
      <c r="Z2" s="9" t="s">
        <v>24</v>
      </c>
      <c r="AA2" s="9" t="s">
        <v>25</v>
      </c>
      <c r="AB2" s="9" t="s">
        <v>26</v>
      </c>
      <c r="AC2" s="9" t="s">
        <v>27</v>
      </c>
      <c r="AD2" s="9" t="s">
        <v>28</v>
      </c>
      <c r="AE2" s="9" t="s">
        <v>29</v>
      </c>
      <c r="AF2" s="9" t="s">
        <v>15</v>
      </c>
      <c r="AG2" s="9" t="s">
        <v>30</v>
      </c>
      <c r="AH2" s="9" t="s">
        <v>31</v>
      </c>
      <c r="AI2" s="9" t="s">
        <v>32</v>
      </c>
      <c r="AJ2" s="9" t="s">
        <v>33</v>
      </c>
      <c r="AK2" s="9" t="s">
        <v>34</v>
      </c>
      <c r="AL2" s="9" t="s">
        <v>35</v>
      </c>
      <c r="AM2" s="9" t="s">
        <v>36</v>
      </c>
      <c r="AN2" s="10" t="s">
        <v>3</v>
      </c>
      <c r="AO2" s="9" t="s">
        <v>41</v>
      </c>
      <c r="AP2" s="9" t="s">
        <v>42</v>
      </c>
      <c r="AQ2" s="9" t="s">
        <v>43</v>
      </c>
      <c r="AR2" s="10" t="s">
        <v>3</v>
      </c>
      <c r="AS2" s="9" t="s">
        <v>44</v>
      </c>
      <c r="AT2" s="9" t="s">
        <v>45</v>
      </c>
      <c r="AU2" s="9" t="s">
        <v>46</v>
      </c>
      <c r="AV2" s="9" t="s">
        <v>47</v>
      </c>
      <c r="AW2" s="9" t="s">
        <v>48</v>
      </c>
      <c r="AX2" s="9" t="s">
        <v>49</v>
      </c>
      <c r="AY2" s="9" t="s">
        <v>50</v>
      </c>
      <c r="AZ2" s="9" t="s">
        <v>51</v>
      </c>
      <c r="BA2" s="9" t="s">
        <v>52</v>
      </c>
      <c r="BB2" s="9" t="s">
        <v>86</v>
      </c>
      <c r="BC2" s="10" t="s">
        <v>3</v>
      </c>
      <c r="BD2" s="9" t="s">
        <v>54</v>
      </c>
      <c r="BE2" s="9" t="s">
        <v>55</v>
      </c>
      <c r="BF2" s="9" t="s">
        <v>56</v>
      </c>
      <c r="BG2" s="9" t="s">
        <v>57</v>
      </c>
    </row>
    <row r="3" spans="1:59" x14ac:dyDescent="0.2">
      <c r="A3" s="4" t="s">
        <v>39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</row>
    <row r="4" spans="1:59" x14ac:dyDescent="0.2">
      <c r="A4" s="5" t="s">
        <v>40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</row>
    <row r="5" spans="1:59" x14ac:dyDescent="0.2">
      <c r="A5" s="8" t="s">
        <v>116</v>
      </c>
      <c r="B5" s="6">
        <v>2005</v>
      </c>
      <c r="C5" s="6">
        <v>976</v>
      </c>
      <c r="D5" s="6">
        <v>1029</v>
      </c>
      <c r="E5" s="6">
        <v>2005</v>
      </c>
      <c r="F5" s="6">
        <v>576</v>
      </c>
      <c r="G5" s="6">
        <v>690</v>
      </c>
      <c r="H5" s="6">
        <v>739</v>
      </c>
      <c r="I5" s="6">
        <v>2005</v>
      </c>
      <c r="J5" s="6">
        <v>82</v>
      </c>
      <c r="K5" s="6">
        <v>221</v>
      </c>
      <c r="L5" s="6">
        <v>166</v>
      </c>
      <c r="M5" s="6">
        <v>145</v>
      </c>
      <c r="N5" s="6">
        <v>175</v>
      </c>
      <c r="O5" s="6">
        <v>186</v>
      </c>
      <c r="P5" s="6">
        <v>261</v>
      </c>
      <c r="Q5" s="6">
        <v>275</v>
      </c>
      <c r="R5" s="6">
        <v>171</v>
      </c>
      <c r="S5" s="6">
        <v>97</v>
      </c>
      <c r="T5" s="6">
        <v>170</v>
      </c>
      <c r="U5" s="6">
        <v>55</v>
      </c>
      <c r="V5" s="6">
        <v>2005</v>
      </c>
      <c r="W5" s="6">
        <v>55</v>
      </c>
      <c r="X5" s="6">
        <v>187</v>
      </c>
      <c r="Y5" s="6">
        <v>52</v>
      </c>
      <c r="Z5" s="6">
        <v>87</v>
      </c>
      <c r="AA5" s="6">
        <v>74</v>
      </c>
      <c r="AB5" s="6">
        <v>79</v>
      </c>
      <c r="AC5" s="6">
        <v>95</v>
      </c>
      <c r="AD5" s="6">
        <v>112</v>
      </c>
      <c r="AE5" s="6">
        <v>85</v>
      </c>
      <c r="AF5" s="6">
        <v>519</v>
      </c>
      <c r="AG5" s="6">
        <v>167</v>
      </c>
      <c r="AH5" s="6">
        <v>87</v>
      </c>
      <c r="AI5" s="6">
        <v>81</v>
      </c>
      <c r="AJ5" s="6">
        <v>114</v>
      </c>
      <c r="AK5" s="6">
        <v>69</v>
      </c>
      <c r="AL5" s="6">
        <v>60</v>
      </c>
      <c r="AM5" s="6">
        <v>81</v>
      </c>
      <c r="AN5" s="6">
        <v>2005</v>
      </c>
      <c r="AO5" s="6">
        <v>900</v>
      </c>
      <c r="AP5" s="6">
        <v>893</v>
      </c>
      <c r="AQ5" s="6">
        <v>212</v>
      </c>
      <c r="AR5" s="6">
        <v>1950</v>
      </c>
      <c r="AS5" s="6">
        <v>596</v>
      </c>
      <c r="AT5" s="6">
        <v>427</v>
      </c>
      <c r="AU5" s="6">
        <v>134</v>
      </c>
      <c r="AV5" s="6">
        <v>186</v>
      </c>
      <c r="AW5" s="6">
        <v>61</v>
      </c>
      <c r="AX5" s="6">
        <v>12</v>
      </c>
      <c r="AY5" s="6">
        <v>86</v>
      </c>
      <c r="AZ5" s="6">
        <v>18</v>
      </c>
      <c r="BA5" s="6">
        <v>129</v>
      </c>
      <c r="BB5" s="6">
        <v>300</v>
      </c>
      <c r="BC5" s="6">
        <v>2005</v>
      </c>
      <c r="BD5" s="6">
        <v>423</v>
      </c>
      <c r="BE5" s="6">
        <v>561</v>
      </c>
      <c r="BF5" s="6">
        <v>738</v>
      </c>
      <c r="BG5" s="6">
        <v>284</v>
      </c>
    </row>
    <row r="6" spans="1:59" x14ac:dyDescent="0.2">
      <c r="A6" s="5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11">
        <v>1</v>
      </c>
      <c r="AS6" s="11">
        <v>1</v>
      </c>
      <c r="AT6" s="11">
        <v>1</v>
      </c>
      <c r="AU6" s="11">
        <v>1</v>
      </c>
      <c r="AV6" s="11">
        <v>1</v>
      </c>
      <c r="AW6" s="11">
        <v>1</v>
      </c>
      <c r="AX6" s="11">
        <v>1</v>
      </c>
      <c r="AY6" s="11">
        <v>1</v>
      </c>
      <c r="AZ6" s="11">
        <v>1</v>
      </c>
      <c r="BA6" s="11">
        <v>1</v>
      </c>
      <c r="BB6" s="11">
        <v>1</v>
      </c>
      <c r="BC6" s="11">
        <v>1</v>
      </c>
      <c r="BD6" s="11">
        <v>1</v>
      </c>
      <c r="BE6" s="11">
        <v>1</v>
      </c>
      <c r="BF6" s="11">
        <v>1</v>
      </c>
      <c r="BG6" s="11">
        <v>1</v>
      </c>
    </row>
    <row r="7" spans="1:59" x14ac:dyDescent="0.2">
      <c r="A7" s="5" t="s">
        <v>54</v>
      </c>
      <c r="B7" s="6">
        <v>423</v>
      </c>
      <c r="C7" s="6">
        <v>243</v>
      </c>
      <c r="D7" s="6">
        <v>179</v>
      </c>
      <c r="E7" s="6">
        <v>423</v>
      </c>
      <c r="F7" s="6">
        <v>191</v>
      </c>
      <c r="G7" s="6">
        <v>132</v>
      </c>
      <c r="H7" s="6">
        <v>99</v>
      </c>
      <c r="I7" s="6">
        <v>423</v>
      </c>
      <c r="J7" s="6">
        <v>25</v>
      </c>
      <c r="K7" s="6">
        <v>60</v>
      </c>
      <c r="L7" s="6">
        <v>46</v>
      </c>
      <c r="M7" s="6">
        <v>30</v>
      </c>
      <c r="N7" s="6">
        <v>38</v>
      </c>
      <c r="O7" s="6">
        <v>36</v>
      </c>
      <c r="P7" s="6">
        <v>101</v>
      </c>
      <c r="Q7" s="6">
        <v>28</v>
      </c>
      <c r="R7" s="6">
        <v>23</v>
      </c>
      <c r="S7" s="6">
        <v>15</v>
      </c>
      <c r="T7" s="6">
        <v>16</v>
      </c>
      <c r="U7" s="6">
        <v>4</v>
      </c>
      <c r="V7" s="6">
        <v>423</v>
      </c>
      <c r="W7" s="6">
        <v>4</v>
      </c>
      <c r="X7" s="6">
        <v>38</v>
      </c>
      <c r="Y7" s="6">
        <v>4</v>
      </c>
      <c r="Z7" s="6">
        <v>17</v>
      </c>
      <c r="AA7" s="6">
        <v>13</v>
      </c>
      <c r="AB7" s="6">
        <v>11</v>
      </c>
      <c r="AC7" s="6">
        <v>6</v>
      </c>
      <c r="AD7" s="6">
        <v>30</v>
      </c>
      <c r="AE7" s="6">
        <v>23</v>
      </c>
      <c r="AF7" s="6">
        <v>134</v>
      </c>
      <c r="AG7" s="6">
        <v>43</v>
      </c>
      <c r="AH7" s="6">
        <v>24</v>
      </c>
      <c r="AI7" s="6">
        <v>17</v>
      </c>
      <c r="AJ7" s="6">
        <v>25</v>
      </c>
      <c r="AK7" s="6">
        <v>7</v>
      </c>
      <c r="AL7" s="6">
        <v>15</v>
      </c>
      <c r="AM7" s="6">
        <v>9</v>
      </c>
      <c r="AN7" s="6">
        <v>423</v>
      </c>
      <c r="AO7" s="6">
        <v>305</v>
      </c>
      <c r="AP7" s="6">
        <v>91</v>
      </c>
      <c r="AQ7" s="6">
        <v>27</v>
      </c>
      <c r="AR7" s="6">
        <v>418</v>
      </c>
      <c r="AS7" s="6">
        <v>41</v>
      </c>
      <c r="AT7" s="6">
        <v>336</v>
      </c>
      <c r="AU7" s="6">
        <v>8</v>
      </c>
      <c r="AV7" s="6">
        <v>10</v>
      </c>
      <c r="AW7" s="6">
        <v>0</v>
      </c>
      <c r="AX7" s="6">
        <v>0</v>
      </c>
      <c r="AY7" s="6">
        <v>4</v>
      </c>
      <c r="AZ7" s="6">
        <v>1</v>
      </c>
      <c r="BA7" s="6">
        <v>9</v>
      </c>
      <c r="BB7" s="6">
        <v>9</v>
      </c>
      <c r="BC7" s="6">
        <v>423</v>
      </c>
      <c r="BD7" s="6">
        <v>423</v>
      </c>
      <c r="BE7" s="6">
        <v>0</v>
      </c>
      <c r="BF7" s="6">
        <v>0</v>
      </c>
      <c r="BG7" s="6">
        <v>0</v>
      </c>
    </row>
    <row r="8" spans="1:59" x14ac:dyDescent="0.2">
      <c r="A8" s="5"/>
      <c r="B8" s="11">
        <v>0.21</v>
      </c>
      <c r="C8" s="12">
        <v>0.25</v>
      </c>
      <c r="D8" s="12">
        <v>0.17</v>
      </c>
      <c r="E8" s="11">
        <v>0.21</v>
      </c>
      <c r="F8" s="12">
        <v>0.33</v>
      </c>
      <c r="G8" s="12">
        <v>0.19</v>
      </c>
      <c r="H8" s="12">
        <v>0.13</v>
      </c>
      <c r="I8" s="11">
        <v>0.21</v>
      </c>
      <c r="J8" s="12">
        <v>0.3</v>
      </c>
      <c r="K8" s="12">
        <v>0.27</v>
      </c>
      <c r="L8" s="12">
        <v>0.28000000000000003</v>
      </c>
      <c r="M8" s="12">
        <v>0.21</v>
      </c>
      <c r="N8" s="12">
        <v>0.22</v>
      </c>
      <c r="O8" s="12">
        <v>0.19</v>
      </c>
      <c r="P8" s="12">
        <v>0.39</v>
      </c>
      <c r="Q8" s="12">
        <v>0.1</v>
      </c>
      <c r="R8" s="12">
        <v>0.14000000000000001</v>
      </c>
      <c r="S8" s="12">
        <v>0.15</v>
      </c>
      <c r="T8" s="12">
        <v>0.09</v>
      </c>
      <c r="U8" s="12">
        <v>0.08</v>
      </c>
      <c r="V8" s="11">
        <v>0.21</v>
      </c>
      <c r="W8" s="12">
        <v>0.08</v>
      </c>
      <c r="X8" s="12">
        <v>0.2</v>
      </c>
      <c r="Y8" s="12">
        <v>0.08</v>
      </c>
      <c r="Z8" s="12">
        <v>0.2</v>
      </c>
      <c r="AA8" s="12">
        <v>0.18</v>
      </c>
      <c r="AB8" s="12">
        <v>0.14000000000000001</v>
      </c>
      <c r="AC8" s="12">
        <v>7.0000000000000007E-2</v>
      </c>
      <c r="AD8" s="12">
        <v>0.27</v>
      </c>
      <c r="AE8" s="12">
        <v>0.27</v>
      </c>
      <c r="AF8" s="12">
        <v>0.26</v>
      </c>
      <c r="AG8" s="12">
        <v>0.26</v>
      </c>
      <c r="AH8" s="12">
        <v>0.28000000000000003</v>
      </c>
      <c r="AI8" s="12">
        <v>0.21</v>
      </c>
      <c r="AJ8" s="12">
        <v>0.22</v>
      </c>
      <c r="AK8" s="12">
        <v>0.1</v>
      </c>
      <c r="AL8" s="12">
        <v>0.26</v>
      </c>
      <c r="AM8" s="12">
        <v>0.11</v>
      </c>
      <c r="AN8" s="11">
        <v>0.21</v>
      </c>
      <c r="AO8" s="12">
        <v>0.34</v>
      </c>
      <c r="AP8" s="12">
        <v>0.1</v>
      </c>
      <c r="AQ8" s="12">
        <v>0.13</v>
      </c>
      <c r="AR8" s="11">
        <v>0.21</v>
      </c>
      <c r="AS8" s="12">
        <v>7.0000000000000007E-2</v>
      </c>
      <c r="AT8" s="12">
        <v>0.79</v>
      </c>
      <c r="AU8" s="12">
        <v>0.06</v>
      </c>
      <c r="AV8" s="12">
        <v>0.06</v>
      </c>
      <c r="AW8" s="12">
        <v>0</v>
      </c>
      <c r="AX8" s="12">
        <v>0</v>
      </c>
      <c r="AY8" s="12">
        <v>0.04</v>
      </c>
      <c r="AZ8" s="12">
        <v>7.0000000000000007E-2</v>
      </c>
      <c r="BA8" s="12">
        <v>7.0000000000000007E-2</v>
      </c>
      <c r="BB8" s="12">
        <v>0.03</v>
      </c>
      <c r="BC8" s="11">
        <v>0.21</v>
      </c>
      <c r="BD8" s="12">
        <v>1</v>
      </c>
      <c r="BE8" s="12">
        <v>0</v>
      </c>
      <c r="BF8" s="12">
        <v>0</v>
      </c>
      <c r="BG8" s="12">
        <v>0</v>
      </c>
    </row>
    <row r="9" spans="1:59" x14ac:dyDescent="0.2">
      <c r="A9" s="5" t="s">
        <v>55</v>
      </c>
      <c r="B9" s="6">
        <v>561</v>
      </c>
      <c r="C9" s="6">
        <v>275</v>
      </c>
      <c r="D9" s="6">
        <v>286</v>
      </c>
      <c r="E9" s="6">
        <v>561</v>
      </c>
      <c r="F9" s="6">
        <v>184</v>
      </c>
      <c r="G9" s="6">
        <v>231</v>
      </c>
      <c r="H9" s="6">
        <v>145</v>
      </c>
      <c r="I9" s="6">
        <v>561</v>
      </c>
      <c r="J9" s="6">
        <v>27</v>
      </c>
      <c r="K9" s="6">
        <v>57</v>
      </c>
      <c r="L9" s="6">
        <v>50</v>
      </c>
      <c r="M9" s="6">
        <v>33</v>
      </c>
      <c r="N9" s="6">
        <v>46</v>
      </c>
      <c r="O9" s="6">
        <v>45</v>
      </c>
      <c r="P9" s="6">
        <v>84</v>
      </c>
      <c r="Q9" s="6">
        <v>74</v>
      </c>
      <c r="R9" s="6">
        <v>42</v>
      </c>
      <c r="S9" s="6">
        <v>27</v>
      </c>
      <c r="T9" s="6">
        <v>60</v>
      </c>
      <c r="U9" s="6">
        <v>16</v>
      </c>
      <c r="V9" s="6">
        <v>561</v>
      </c>
      <c r="W9" s="6">
        <v>16</v>
      </c>
      <c r="X9" s="6">
        <v>51</v>
      </c>
      <c r="Y9" s="6">
        <v>19</v>
      </c>
      <c r="Z9" s="6">
        <v>24</v>
      </c>
      <c r="AA9" s="6">
        <v>20</v>
      </c>
      <c r="AB9" s="6">
        <v>28</v>
      </c>
      <c r="AC9" s="6">
        <v>33</v>
      </c>
      <c r="AD9" s="6">
        <v>36</v>
      </c>
      <c r="AE9" s="6">
        <v>21</v>
      </c>
      <c r="AF9" s="6">
        <v>141</v>
      </c>
      <c r="AG9" s="6">
        <v>38</v>
      </c>
      <c r="AH9" s="6">
        <v>29</v>
      </c>
      <c r="AI9" s="6">
        <v>24</v>
      </c>
      <c r="AJ9" s="6">
        <v>26</v>
      </c>
      <c r="AK9" s="6">
        <v>20</v>
      </c>
      <c r="AL9" s="6">
        <v>16</v>
      </c>
      <c r="AM9" s="6">
        <v>17</v>
      </c>
      <c r="AN9" s="6">
        <v>561</v>
      </c>
      <c r="AO9" s="6">
        <v>312</v>
      </c>
      <c r="AP9" s="6">
        <v>176</v>
      </c>
      <c r="AQ9" s="6">
        <v>73</v>
      </c>
      <c r="AR9" s="6">
        <v>545</v>
      </c>
      <c r="AS9" s="6">
        <v>121</v>
      </c>
      <c r="AT9" s="6">
        <v>77</v>
      </c>
      <c r="AU9" s="6">
        <v>78</v>
      </c>
      <c r="AV9" s="6">
        <v>34</v>
      </c>
      <c r="AW9" s="6">
        <v>17</v>
      </c>
      <c r="AX9" s="6">
        <v>7</v>
      </c>
      <c r="AY9" s="6">
        <v>64</v>
      </c>
      <c r="AZ9" s="6">
        <v>8</v>
      </c>
      <c r="BA9" s="6">
        <v>27</v>
      </c>
      <c r="BB9" s="6">
        <v>113</v>
      </c>
      <c r="BC9" s="6">
        <v>561</v>
      </c>
      <c r="BD9" s="6">
        <v>0</v>
      </c>
      <c r="BE9" s="6">
        <v>561</v>
      </c>
      <c r="BF9" s="6">
        <v>0</v>
      </c>
      <c r="BG9" s="6">
        <v>0</v>
      </c>
    </row>
    <row r="10" spans="1:59" x14ac:dyDescent="0.2">
      <c r="A10" s="5"/>
      <c r="B10" s="11">
        <v>0.28000000000000003</v>
      </c>
      <c r="C10" s="12">
        <v>0.28000000000000003</v>
      </c>
      <c r="D10" s="12">
        <v>0.28000000000000003</v>
      </c>
      <c r="E10" s="11">
        <v>0.28000000000000003</v>
      </c>
      <c r="F10" s="12">
        <v>0.32</v>
      </c>
      <c r="G10" s="12">
        <v>0.33</v>
      </c>
      <c r="H10" s="12">
        <v>0.2</v>
      </c>
      <c r="I10" s="11">
        <v>0.28000000000000003</v>
      </c>
      <c r="J10" s="12">
        <v>0.33</v>
      </c>
      <c r="K10" s="12">
        <v>0.26</v>
      </c>
      <c r="L10" s="12">
        <v>0.3</v>
      </c>
      <c r="M10" s="12">
        <v>0.23</v>
      </c>
      <c r="N10" s="12">
        <v>0.26</v>
      </c>
      <c r="O10" s="12">
        <v>0.24</v>
      </c>
      <c r="P10" s="12">
        <v>0.32</v>
      </c>
      <c r="Q10" s="12">
        <v>0.27</v>
      </c>
      <c r="R10" s="12">
        <v>0.25</v>
      </c>
      <c r="S10" s="12">
        <v>0.28000000000000003</v>
      </c>
      <c r="T10" s="12">
        <v>0.35</v>
      </c>
      <c r="U10" s="12">
        <v>0.28999999999999998</v>
      </c>
      <c r="V10" s="11">
        <v>0.28000000000000003</v>
      </c>
      <c r="W10" s="12">
        <v>0.28999999999999998</v>
      </c>
      <c r="X10" s="12">
        <v>0.27</v>
      </c>
      <c r="Y10" s="12">
        <v>0.36</v>
      </c>
      <c r="Z10" s="12">
        <v>0.28000000000000003</v>
      </c>
      <c r="AA10" s="12">
        <v>0.28000000000000003</v>
      </c>
      <c r="AB10" s="12">
        <v>0.36</v>
      </c>
      <c r="AC10" s="12">
        <v>0.35</v>
      </c>
      <c r="AD10" s="12">
        <v>0.33</v>
      </c>
      <c r="AE10" s="12">
        <v>0.25</v>
      </c>
      <c r="AF10" s="12">
        <v>0.27</v>
      </c>
      <c r="AG10" s="12">
        <v>0.23</v>
      </c>
      <c r="AH10" s="12">
        <v>0.34</v>
      </c>
      <c r="AI10" s="12">
        <v>0.28999999999999998</v>
      </c>
      <c r="AJ10" s="12">
        <v>0.23</v>
      </c>
      <c r="AK10" s="12">
        <v>0.28999999999999998</v>
      </c>
      <c r="AL10" s="12">
        <v>0.27</v>
      </c>
      <c r="AM10" s="12">
        <v>0.21</v>
      </c>
      <c r="AN10" s="11">
        <v>0.28000000000000003</v>
      </c>
      <c r="AO10" s="12">
        <v>0.35</v>
      </c>
      <c r="AP10" s="12">
        <v>0.2</v>
      </c>
      <c r="AQ10" s="12">
        <v>0.34</v>
      </c>
      <c r="AR10" s="11">
        <v>0.28000000000000003</v>
      </c>
      <c r="AS10" s="12">
        <v>0.2</v>
      </c>
      <c r="AT10" s="12">
        <v>0.18</v>
      </c>
      <c r="AU10" s="12">
        <v>0.57999999999999996</v>
      </c>
      <c r="AV10" s="12">
        <v>0.18</v>
      </c>
      <c r="AW10" s="12">
        <v>0.28000000000000003</v>
      </c>
      <c r="AX10" s="12">
        <v>0.56999999999999995</v>
      </c>
      <c r="AY10" s="12">
        <v>0.75</v>
      </c>
      <c r="AZ10" s="12">
        <v>0.43</v>
      </c>
      <c r="BA10" s="12">
        <v>0.21</v>
      </c>
      <c r="BB10" s="12">
        <v>0.38</v>
      </c>
      <c r="BC10" s="11">
        <v>0.28000000000000003</v>
      </c>
      <c r="BD10" s="12">
        <v>0</v>
      </c>
      <c r="BE10" s="12">
        <v>1</v>
      </c>
      <c r="BF10" s="12">
        <v>0</v>
      </c>
      <c r="BG10" s="12">
        <v>0</v>
      </c>
    </row>
    <row r="11" spans="1:59" x14ac:dyDescent="0.2">
      <c r="A11" s="5" t="s">
        <v>56</v>
      </c>
      <c r="B11" s="6">
        <v>738</v>
      </c>
      <c r="C11" s="6">
        <v>365</v>
      </c>
      <c r="D11" s="6">
        <v>373</v>
      </c>
      <c r="E11" s="6">
        <v>738</v>
      </c>
      <c r="F11" s="6">
        <v>101</v>
      </c>
      <c r="G11" s="6">
        <v>218</v>
      </c>
      <c r="H11" s="6">
        <v>420</v>
      </c>
      <c r="I11" s="6">
        <v>738</v>
      </c>
      <c r="J11" s="6">
        <v>18</v>
      </c>
      <c r="K11" s="6">
        <v>70</v>
      </c>
      <c r="L11" s="6">
        <v>54</v>
      </c>
      <c r="M11" s="6">
        <v>62</v>
      </c>
      <c r="N11" s="6">
        <v>66</v>
      </c>
      <c r="O11" s="6">
        <v>84</v>
      </c>
      <c r="P11" s="6">
        <v>46</v>
      </c>
      <c r="Q11" s="6">
        <v>135</v>
      </c>
      <c r="R11" s="6">
        <v>77</v>
      </c>
      <c r="S11" s="6">
        <v>38</v>
      </c>
      <c r="T11" s="6">
        <v>68</v>
      </c>
      <c r="U11" s="6">
        <v>20</v>
      </c>
      <c r="V11" s="6">
        <v>738</v>
      </c>
      <c r="W11" s="6">
        <v>20</v>
      </c>
      <c r="X11" s="6">
        <v>70</v>
      </c>
      <c r="Y11" s="6">
        <v>24</v>
      </c>
      <c r="Z11" s="6">
        <v>32</v>
      </c>
      <c r="AA11" s="6">
        <v>27</v>
      </c>
      <c r="AB11" s="6">
        <v>29</v>
      </c>
      <c r="AC11" s="6">
        <v>39</v>
      </c>
      <c r="AD11" s="6">
        <v>33</v>
      </c>
      <c r="AE11" s="6">
        <v>31</v>
      </c>
      <c r="AF11" s="6">
        <v>172</v>
      </c>
      <c r="AG11" s="6">
        <v>60</v>
      </c>
      <c r="AH11" s="6">
        <v>20</v>
      </c>
      <c r="AI11" s="6">
        <v>32</v>
      </c>
      <c r="AJ11" s="6">
        <v>48</v>
      </c>
      <c r="AK11" s="6">
        <v>30</v>
      </c>
      <c r="AL11" s="6">
        <v>25</v>
      </c>
      <c r="AM11" s="6">
        <v>47</v>
      </c>
      <c r="AN11" s="6">
        <v>738</v>
      </c>
      <c r="AO11" s="6">
        <v>193</v>
      </c>
      <c r="AP11" s="6">
        <v>501</v>
      </c>
      <c r="AQ11" s="6">
        <v>44</v>
      </c>
      <c r="AR11" s="6">
        <v>718</v>
      </c>
      <c r="AS11" s="6">
        <v>394</v>
      </c>
      <c r="AT11" s="6">
        <v>0</v>
      </c>
      <c r="AU11" s="6">
        <v>33</v>
      </c>
      <c r="AV11" s="6">
        <v>121</v>
      </c>
      <c r="AW11" s="6">
        <v>37</v>
      </c>
      <c r="AX11" s="6">
        <v>4</v>
      </c>
      <c r="AY11" s="6">
        <v>9</v>
      </c>
      <c r="AZ11" s="6">
        <v>7</v>
      </c>
      <c r="BA11" s="6">
        <v>39</v>
      </c>
      <c r="BB11" s="6">
        <v>72</v>
      </c>
      <c r="BC11" s="6">
        <v>738</v>
      </c>
      <c r="BD11" s="6">
        <v>0</v>
      </c>
      <c r="BE11" s="6">
        <v>0</v>
      </c>
      <c r="BF11" s="6">
        <v>738</v>
      </c>
      <c r="BG11" s="6">
        <v>0</v>
      </c>
    </row>
    <row r="12" spans="1:59" x14ac:dyDescent="0.2">
      <c r="A12" s="5"/>
      <c r="B12" s="11">
        <v>0.37</v>
      </c>
      <c r="C12" s="12">
        <v>0.37</v>
      </c>
      <c r="D12" s="12">
        <v>0.36</v>
      </c>
      <c r="E12" s="11">
        <v>0.37</v>
      </c>
      <c r="F12" s="12">
        <v>0.17</v>
      </c>
      <c r="G12" s="12">
        <v>0.32</v>
      </c>
      <c r="H12" s="12">
        <v>0.56999999999999995</v>
      </c>
      <c r="I12" s="11">
        <v>0.37</v>
      </c>
      <c r="J12" s="12">
        <v>0.22</v>
      </c>
      <c r="K12" s="12">
        <v>0.32</v>
      </c>
      <c r="L12" s="12">
        <v>0.32</v>
      </c>
      <c r="M12" s="12">
        <v>0.43</v>
      </c>
      <c r="N12" s="12">
        <v>0.38</v>
      </c>
      <c r="O12" s="12">
        <v>0.45</v>
      </c>
      <c r="P12" s="12">
        <v>0.18</v>
      </c>
      <c r="Q12" s="12">
        <v>0.49</v>
      </c>
      <c r="R12" s="12">
        <v>0.45</v>
      </c>
      <c r="S12" s="12">
        <v>0.39</v>
      </c>
      <c r="T12" s="12">
        <v>0.4</v>
      </c>
      <c r="U12" s="12">
        <v>0.36</v>
      </c>
      <c r="V12" s="11">
        <v>0.37</v>
      </c>
      <c r="W12" s="12">
        <v>0.36</v>
      </c>
      <c r="X12" s="12">
        <v>0.38</v>
      </c>
      <c r="Y12" s="12">
        <v>0.47</v>
      </c>
      <c r="Z12" s="12">
        <v>0.36</v>
      </c>
      <c r="AA12" s="12">
        <v>0.37</v>
      </c>
      <c r="AB12" s="12">
        <v>0.36</v>
      </c>
      <c r="AC12" s="12">
        <v>0.41</v>
      </c>
      <c r="AD12" s="12">
        <v>0.28999999999999998</v>
      </c>
      <c r="AE12" s="12">
        <v>0.36</v>
      </c>
      <c r="AF12" s="12">
        <v>0.33</v>
      </c>
      <c r="AG12" s="12">
        <v>0.36</v>
      </c>
      <c r="AH12" s="12">
        <v>0.23</v>
      </c>
      <c r="AI12" s="12">
        <v>0.39</v>
      </c>
      <c r="AJ12" s="12">
        <v>0.42</v>
      </c>
      <c r="AK12" s="12">
        <v>0.44</v>
      </c>
      <c r="AL12" s="12">
        <v>0.41</v>
      </c>
      <c r="AM12" s="12">
        <v>0.56999999999999995</v>
      </c>
      <c r="AN12" s="11">
        <v>0.37</v>
      </c>
      <c r="AO12" s="12">
        <v>0.21</v>
      </c>
      <c r="AP12" s="12">
        <v>0.56000000000000005</v>
      </c>
      <c r="AQ12" s="12">
        <v>0.21</v>
      </c>
      <c r="AR12" s="11">
        <v>0.37</v>
      </c>
      <c r="AS12" s="12">
        <v>0.66</v>
      </c>
      <c r="AT12" s="12">
        <v>0</v>
      </c>
      <c r="AU12" s="12">
        <v>0.25</v>
      </c>
      <c r="AV12" s="12">
        <v>0.65</v>
      </c>
      <c r="AW12" s="12">
        <v>0.61</v>
      </c>
      <c r="AX12" s="12">
        <v>0.38</v>
      </c>
      <c r="AY12" s="12">
        <v>0.11</v>
      </c>
      <c r="AZ12" s="12">
        <v>0.38</v>
      </c>
      <c r="BA12" s="12">
        <v>0.3</v>
      </c>
      <c r="BB12" s="12">
        <v>0.24</v>
      </c>
      <c r="BC12" s="11">
        <v>0.37</v>
      </c>
      <c r="BD12" s="12">
        <v>0</v>
      </c>
      <c r="BE12" s="12">
        <v>0</v>
      </c>
      <c r="BF12" s="12">
        <v>1</v>
      </c>
      <c r="BG12" s="12">
        <v>0</v>
      </c>
    </row>
    <row r="13" spans="1:59" x14ac:dyDescent="0.2">
      <c r="A13" s="5" t="s">
        <v>57</v>
      </c>
      <c r="B13" s="6">
        <v>284</v>
      </c>
      <c r="C13" s="6">
        <v>92</v>
      </c>
      <c r="D13" s="6">
        <v>191</v>
      </c>
      <c r="E13" s="6">
        <v>284</v>
      </c>
      <c r="F13" s="6">
        <v>100</v>
      </c>
      <c r="G13" s="6">
        <v>109</v>
      </c>
      <c r="H13" s="6">
        <v>75</v>
      </c>
      <c r="I13" s="6">
        <v>284</v>
      </c>
      <c r="J13" s="6">
        <v>12</v>
      </c>
      <c r="K13" s="6">
        <v>34</v>
      </c>
      <c r="L13" s="6">
        <v>16</v>
      </c>
      <c r="M13" s="6">
        <v>19</v>
      </c>
      <c r="N13" s="6">
        <v>25</v>
      </c>
      <c r="O13" s="6">
        <v>22</v>
      </c>
      <c r="P13" s="6">
        <v>30</v>
      </c>
      <c r="Q13" s="6">
        <v>38</v>
      </c>
      <c r="R13" s="6">
        <v>29</v>
      </c>
      <c r="S13" s="6">
        <v>17</v>
      </c>
      <c r="T13" s="6">
        <v>26</v>
      </c>
      <c r="U13" s="6">
        <v>15</v>
      </c>
      <c r="V13" s="6">
        <v>284</v>
      </c>
      <c r="W13" s="6">
        <v>15</v>
      </c>
      <c r="X13" s="6">
        <v>28</v>
      </c>
      <c r="Y13" s="6">
        <v>5</v>
      </c>
      <c r="Z13" s="6">
        <v>14</v>
      </c>
      <c r="AA13" s="6">
        <v>13</v>
      </c>
      <c r="AB13" s="6">
        <v>11</v>
      </c>
      <c r="AC13" s="6">
        <v>17</v>
      </c>
      <c r="AD13" s="6">
        <v>12</v>
      </c>
      <c r="AE13" s="6">
        <v>10</v>
      </c>
      <c r="AF13" s="6">
        <v>72</v>
      </c>
      <c r="AG13" s="6">
        <v>26</v>
      </c>
      <c r="AH13" s="6">
        <v>13</v>
      </c>
      <c r="AI13" s="6">
        <v>8</v>
      </c>
      <c r="AJ13" s="6">
        <v>15</v>
      </c>
      <c r="AK13" s="6">
        <v>12</v>
      </c>
      <c r="AL13" s="6">
        <v>4</v>
      </c>
      <c r="AM13" s="6">
        <v>9</v>
      </c>
      <c r="AN13" s="6">
        <v>284</v>
      </c>
      <c r="AO13" s="6">
        <v>90</v>
      </c>
      <c r="AP13" s="6">
        <v>125</v>
      </c>
      <c r="AQ13" s="6">
        <v>69</v>
      </c>
      <c r="AR13" s="6">
        <v>269</v>
      </c>
      <c r="AS13" s="6">
        <v>41</v>
      </c>
      <c r="AT13" s="6">
        <v>14</v>
      </c>
      <c r="AU13" s="6">
        <v>15</v>
      </c>
      <c r="AV13" s="6">
        <v>20</v>
      </c>
      <c r="AW13" s="6">
        <v>7</v>
      </c>
      <c r="AX13" s="6">
        <v>1</v>
      </c>
      <c r="AY13" s="6">
        <v>9</v>
      </c>
      <c r="AZ13" s="6">
        <v>2</v>
      </c>
      <c r="BA13" s="6">
        <v>54</v>
      </c>
      <c r="BB13" s="6">
        <v>106</v>
      </c>
      <c r="BC13" s="6">
        <v>284</v>
      </c>
      <c r="BD13" s="6">
        <v>0</v>
      </c>
      <c r="BE13" s="6">
        <v>0</v>
      </c>
      <c r="BF13" s="6">
        <v>0</v>
      </c>
      <c r="BG13" s="6">
        <v>284</v>
      </c>
    </row>
    <row r="14" spans="1:59" x14ac:dyDescent="0.2">
      <c r="A14" s="5"/>
      <c r="B14" s="11">
        <v>0.14000000000000001</v>
      </c>
      <c r="C14" s="12">
        <v>0.09</v>
      </c>
      <c r="D14" s="12">
        <v>0.19</v>
      </c>
      <c r="E14" s="11">
        <v>0.14000000000000001</v>
      </c>
      <c r="F14" s="12">
        <v>0.17</v>
      </c>
      <c r="G14" s="12">
        <v>0.16</v>
      </c>
      <c r="H14" s="12">
        <v>0.1</v>
      </c>
      <c r="I14" s="11">
        <v>0.14000000000000001</v>
      </c>
      <c r="J14" s="12">
        <v>0.14000000000000001</v>
      </c>
      <c r="K14" s="12">
        <v>0.16</v>
      </c>
      <c r="L14" s="12">
        <v>0.1</v>
      </c>
      <c r="M14" s="12">
        <v>0.13</v>
      </c>
      <c r="N14" s="12">
        <v>0.14000000000000001</v>
      </c>
      <c r="O14" s="12">
        <v>0.12</v>
      </c>
      <c r="P14" s="12">
        <v>0.11</v>
      </c>
      <c r="Q14" s="12">
        <v>0.14000000000000001</v>
      </c>
      <c r="R14" s="12">
        <v>0.17</v>
      </c>
      <c r="S14" s="12">
        <v>0.18</v>
      </c>
      <c r="T14" s="12">
        <v>0.16</v>
      </c>
      <c r="U14" s="12">
        <v>0.27</v>
      </c>
      <c r="V14" s="11">
        <v>0.14000000000000001</v>
      </c>
      <c r="W14" s="12">
        <v>0.27</v>
      </c>
      <c r="X14" s="12">
        <v>0.15</v>
      </c>
      <c r="Y14" s="12">
        <v>0.09</v>
      </c>
      <c r="Z14" s="12">
        <v>0.16</v>
      </c>
      <c r="AA14" s="12">
        <v>0.18</v>
      </c>
      <c r="AB14" s="12">
        <v>0.14000000000000001</v>
      </c>
      <c r="AC14" s="12">
        <v>0.18</v>
      </c>
      <c r="AD14" s="12">
        <v>0.11</v>
      </c>
      <c r="AE14" s="12">
        <v>0.12</v>
      </c>
      <c r="AF14" s="12">
        <v>0.14000000000000001</v>
      </c>
      <c r="AG14" s="12">
        <v>0.16</v>
      </c>
      <c r="AH14" s="12">
        <v>0.15</v>
      </c>
      <c r="AI14" s="12">
        <v>0.1</v>
      </c>
      <c r="AJ14" s="12">
        <v>0.13</v>
      </c>
      <c r="AK14" s="12">
        <v>0.17</v>
      </c>
      <c r="AL14" s="12">
        <v>0.06</v>
      </c>
      <c r="AM14" s="12">
        <v>0.11</v>
      </c>
      <c r="AN14" s="11">
        <v>0.14000000000000001</v>
      </c>
      <c r="AO14" s="12">
        <v>0.1</v>
      </c>
      <c r="AP14" s="12">
        <v>0.14000000000000001</v>
      </c>
      <c r="AQ14" s="12">
        <v>0.32</v>
      </c>
      <c r="AR14" s="11">
        <v>0.14000000000000001</v>
      </c>
      <c r="AS14" s="12">
        <v>7.0000000000000007E-2</v>
      </c>
      <c r="AT14" s="12">
        <v>0.03</v>
      </c>
      <c r="AU14" s="12">
        <v>0.11</v>
      </c>
      <c r="AV14" s="12">
        <v>0.11</v>
      </c>
      <c r="AW14" s="12">
        <v>0.11</v>
      </c>
      <c r="AX14" s="12">
        <v>0.05</v>
      </c>
      <c r="AY14" s="12">
        <v>0.1</v>
      </c>
      <c r="AZ14" s="12">
        <v>0.11</v>
      </c>
      <c r="BA14" s="12">
        <v>0.41</v>
      </c>
      <c r="BB14" s="12">
        <v>0.35</v>
      </c>
      <c r="BC14" s="11">
        <v>0.14000000000000001</v>
      </c>
      <c r="BD14" s="12">
        <v>0</v>
      </c>
      <c r="BE14" s="12">
        <v>0</v>
      </c>
      <c r="BF14" s="12">
        <v>0</v>
      </c>
      <c r="BG14" s="12">
        <v>1</v>
      </c>
    </row>
    <row r="16" spans="1:59" ht="12.75" x14ac:dyDescent="0.2">
      <c r="A16" s="38" t="s">
        <v>128</v>
      </c>
    </row>
  </sheetData>
  <mergeCells count="15">
    <mergeCell ref="A13:A14"/>
    <mergeCell ref="A4:BG4"/>
    <mergeCell ref="A5:A6"/>
    <mergeCell ref="A7:A8"/>
    <mergeCell ref="A9:A10"/>
    <mergeCell ref="A11:A12"/>
    <mergeCell ref="AR1:BB1"/>
    <mergeCell ref="BC1:BG1"/>
    <mergeCell ref="A3:BG3"/>
    <mergeCell ref="I1:U1"/>
    <mergeCell ref="V1:AM1"/>
    <mergeCell ref="AN1:AQ1"/>
    <mergeCell ref="A1:A2"/>
    <mergeCell ref="B1:D1"/>
    <mergeCell ref="E1:H1"/>
  </mergeCells>
  <hyperlinks>
    <hyperlink ref="A16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43" max="1048575" man="1"/>
    <brk id="54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17" sqref="A17:XFD22"/>
    </sheetView>
  </sheetViews>
  <sheetFormatPr defaultRowHeight="12" x14ac:dyDescent="0.2"/>
  <cols>
    <col min="1" max="1" width="40.625" style="7" customWidth="1"/>
    <col min="2" max="5" width="10.625" style="3" customWidth="1"/>
    <col min="6" max="16384" width="9" style="3"/>
  </cols>
  <sheetData>
    <row r="2" spans="1:5" ht="96" x14ac:dyDescent="0.2">
      <c r="A2" s="13"/>
      <c r="B2" s="9" t="s">
        <v>59</v>
      </c>
      <c r="C2" s="9" t="s">
        <v>67</v>
      </c>
      <c r="D2" s="9" t="s">
        <v>70</v>
      </c>
      <c r="E2" s="9" t="s">
        <v>73</v>
      </c>
    </row>
    <row r="3" spans="1:5" x14ac:dyDescent="0.2">
      <c r="A3" s="4" t="s">
        <v>134</v>
      </c>
      <c r="B3" s="4"/>
      <c r="C3" s="4"/>
      <c r="D3" s="4"/>
      <c r="E3" s="4"/>
    </row>
    <row r="4" spans="1:5" ht="24" x14ac:dyDescent="0.2">
      <c r="A4" s="15" t="s">
        <v>133</v>
      </c>
      <c r="B4" s="14"/>
      <c r="C4" s="14"/>
      <c r="D4" s="14"/>
      <c r="E4" s="14"/>
    </row>
    <row r="5" spans="1:5" x14ac:dyDescent="0.2">
      <c r="A5" s="8" t="s">
        <v>116</v>
      </c>
      <c r="B5" s="6">
        <v>2005</v>
      </c>
      <c r="C5" s="6">
        <v>2005</v>
      </c>
      <c r="D5" s="6">
        <v>2005</v>
      </c>
      <c r="E5" s="6">
        <v>2005</v>
      </c>
    </row>
    <row r="6" spans="1:5" x14ac:dyDescent="0.2">
      <c r="A6" s="5"/>
      <c r="B6" s="11">
        <v>1</v>
      </c>
      <c r="C6" s="11">
        <v>1</v>
      </c>
      <c r="D6" s="11">
        <v>1</v>
      </c>
      <c r="E6" s="11">
        <v>1</v>
      </c>
    </row>
    <row r="7" spans="1:5" x14ac:dyDescent="0.2">
      <c r="A7" s="5" t="s">
        <v>89</v>
      </c>
      <c r="B7" s="6">
        <v>470</v>
      </c>
      <c r="C7" s="6">
        <v>384</v>
      </c>
      <c r="D7" s="6">
        <v>470</v>
      </c>
      <c r="E7" s="6">
        <v>396</v>
      </c>
    </row>
    <row r="8" spans="1:5" x14ac:dyDescent="0.2">
      <c r="A8" s="5"/>
      <c r="B8" s="11">
        <v>0.23</v>
      </c>
      <c r="C8" s="11">
        <v>0.19</v>
      </c>
      <c r="D8" s="11">
        <v>0.23</v>
      </c>
      <c r="E8" s="11">
        <v>0.2</v>
      </c>
    </row>
    <row r="9" spans="1:5" x14ac:dyDescent="0.2">
      <c r="A9" s="5" t="s">
        <v>90</v>
      </c>
      <c r="B9" s="6">
        <v>527</v>
      </c>
      <c r="C9" s="6">
        <v>423</v>
      </c>
      <c r="D9" s="6">
        <v>518</v>
      </c>
      <c r="E9" s="6">
        <v>516</v>
      </c>
    </row>
    <row r="10" spans="1:5" x14ac:dyDescent="0.2">
      <c r="A10" s="5"/>
      <c r="B10" s="11">
        <v>0.26</v>
      </c>
      <c r="C10" s="11">
        <v>0.21</v>
      </c>
      <c r="D10" s="11">
        <v>0.26</v>
      </c>
      <c r="E10" s="11">
        <v>0.26</v>
      </c>
    </row>
    <row r="11" spans="1:5" x14ac:dyDescent="0.2">
      <c r="A11" s="5" t="s">
        <v>91</v>
      </c>
      <c r="B11" s="6">
        <v>333</v>
      </c>
      <c r="C11" s="6">
        <v>413</v>
      </c>
      <c r="D11" s="6">
        <v>362</v>
      </c>
      <c r="E11" s="6">
        <v>414</v>
      </c>
    </row>
    <row r="12" spans="1:5" x14ac:dyDescent="0.2">
      <c r="A12" s="5"/>
      <c r="B12" s="11">
        <v>0.17</v>
      </c>
      <c r="C12" s="11">
        <v>0.21</v>
      </c>
      <c r="D12" s="11">
        <v>0.18</v>
      </c>
      <c r="E12" s="11">
        <v>0.21</v>
      </c>
    </row>
    <row r="13" spans="1:5" x14ac:dyDescent="0.2">
      <c r="A13" s="5" t="s">
        <v>92</v>
      </c>
      <c r="B13" s="6">
        <v>465</v>
      </c>
      <c r="C13" s="6">
        <v>572</v>
      </c>
      <c r="D13" s="6">
        <v>440</v>
      </c>
      <c r="E13" s="6">
        <v>430</v>
      </c>
    </row>
    <row r="14" spans="1:5" x14ac:dyDescent="0.2">
      <c r="A14" s="5"/>
      <c r="B14" s="11">
        <v>0.23</v>
      </c>
      <c r="C14" s="11">
        <v>0.28999999999999998</v>
      </c>
      <c r="D14" s="11">
        <v>0.22</v>
      </c>
      <c r="E14" s="11">
        <v>0.21</v>
      </c>
    </row>
    <row r="15" spans="1:5" x14ac:dyDescent="0.2">
      <c r="A15" s="5" t="s">
        <v>53</v>
      </c>
      <c r="B15" s="6">
        <v>209</v>
      </c>
      <c r="C15" s="6">
        <v>213</v>
      </c>
      <c r="D15" s="6">
        <v>215</v>
      </c>
      <c r="E15" s="6">
        <v>248</v>
      </c>
    </row>
    <row r="16" spans="1:5" x14ac:dyDescent="0.2">
      <c r="A16" s="5"/>
      <c r="B16" s="11">
        <v>0.1</v>
      </c>
      <c r="C16" s="11">
        <v>0.11</v>
      </c>
      <c r="D16" s="11">
        <v>0.11</v>
      </c>
      <c r="E16" s="11">
        <v>0.12</v>
      </c>
    </row>
    <row r="18" spans="1:5" x14ac:dyDescent="0.2">
      <c r="A18" s="7" t="s">
        <v>135</v>
      </c>
      <c r="B18" s="41">
        <f>IFERROR(SUM(B7,B9)/B5,0)</f>
        <v>0.49725685785536161</v>
      </c>
      <c r="C18" s="41">
        <f>IFERROR(SUM(C7,C9)/C5,0)</f>
        <v>0.40249376558603489</v>
      </c>
      <c r="D18" s="41">
        <f>IFERROR(SUM(D7,D9)/D5,0)</f>
        <v>0.49276807980049875</v>
      </c>
      <c r="E18" s="41">
        <f>IFERROR(SUM(E7,E9)/E5,0)</f>
        <v>0.45486284289276807</v>
      </c>
    </row>
    <row r="20" spans="1:5" x14ac:dyDescent="0.2">
      <c r="A20" s="7" t="s">
        <v>136</v>
      </c>
      <c r="B20" s="41">
        <f>IFERROR(SUM(B11,B13)/B5,0)</f>
        <v>0.39800498753117208</v>
      </c>
      <c r="C20" s="41">
        <f>IFERROR(SUM(C11,C13)/C5,0)</f>
        <v>0.49127182044887779</v>
      </c>
      <c r="D20" s="41">
        <f>IFERROR(SUM(D11,D13)/D5,0)</f>
        <v>0.4</v>
      </c>
      <c r="E20" s="41">
        <f>IFERROR(SUM(E11,E13)/E5,0)</f>
        <v>0.42094763092269327</v>
      </c>
    </row>
    <row r="22" spans="1:5" ht="12.75" x14ac:dyDescent="0.2">
      <c r="A22" s="38" t="s">
        <v>128</v>
      </c>
    </row>
  </sheetData>
  <mergeCells count="7">
    <mergeCell ref="A9:A10"/>
    <mergeCell ref="A11:A12"/>
    <mergeCell ref="A13:A14"/>
    <mergeCell ref="A15:A16"/>
    <mergeCell ref="A3:E3"/>
    <mergeCell ref="A5:A6"/>
    <mergeCell ref="A7:A8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2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32" sqref="G32"/>
    </sheetView>
  </sheetViews>
  <sheetFormatPr defaultRowHeight="12" x14ac:dyDescent="0.2"/>
  <cols>
    <col min="1" max="1" width="40.625" style="7" customWidth="1"/>
    <col min="2" max="59" width="10.625" style="3" customWidth="1"/>
    <col min="60" max="1000" width="7.875" style="3" customWidth="1"/>
    <col min="1001" max="16384" width="9" style="3"/>
  </cols>
  <sheetData>
    <row r="1" spans="1:59" x14ac:dyDescent="0.2">
      <c r="A1" s="1" t="s">
        <v>133</v>
      </c>
      <c r="B1" s="2" t="s">
        <v>129</v>
      </c>
      <c r="C1" s="2"/>
      <c r="D1" s="2"/>
      <c r="E1" s="2" t="s">
        <v>0</v>
      </c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2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 t="s">
        <v>37</v>
      </c>
      <c r="AO1" s="2"/>
      <c r="AP1" s="2"/>
      <c r="AQ1" s="2"/>
      <c r="AR1" s="2" t="s">
        <v>38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 t="s">
        <v>40</v>
      </c>
      <c r="BD1" s="2"/>
      <c r="BE1" s="2"/>
      <c r="BF1" s="2"/>
      <c r="BG1" s="2"/>
    </row>
    <row r="2" spans="1:59" ht="48" x14ac:dyDescent="0.2">
      <c r="A2" s="1"/>
      <c r="B2" s="10" t="s">
        <v>3</v>
      </c>
      <c r="C2" s="9" t="s">
        <v>4</v>
      </c>
      <c r="D2" s="9" t="s">
        <v>5</v>
      </c>
      <c r="E2" s="10" t="s">
        <v>3</v>
      </c>
      <c r="F2" s="9" t="s">
        <v>6</v>
      </c>
      <c r="G2" s="9" t="s">
        <v>7</v>
      </c>
      <c r="H2" s="9" t="s">
        <v>8</v>
      </c>
      <c r="I2" s="10" t="s">
        <v>3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9" t="s">
        <v>16</v>
      </c>
      <c r="R2" s="9" t="s">
        <v>17</v>
      </c>
      <c r="S2" s="9" t="s">
        <v>18</v>
      </c>
      <c r="T2" s="9" t="s">
        <v>19</v>
      </c>
      <c r="U2" s="9" t="s">
        <v>20</v>
      </c>
      <c r="V2" s="10" t="s">
        <v>3</v>
      </c>
      <c r="W2" s="9" t="s">
        <v>21</v>
      </c>
      <c r="X2" s="9" t="s">
        <v>22</v>
      </c>
      <c r="Y2" s="9" t="s">
        <v>23</v>
      </c>
      <c r="Z2" s="9" t="s">
        <v>24</v>
      </c>
      <c r="AA2" s="9" t="s">
        <v>25</v>
      </c>
      <c r="AB2" s="9" t="s">
        <v>26</v>
      </c>
      <c r="AC2" s="9" t="s">
        <v>27</v>
      </c>
      <c r="AD2" s="9" t="s">
        <v>28</v>
      </c>
      <c r="AE2" s="9" t="s">
        <v>29</v>
      </c>
      <c r="AF2" s="9" t="s">
        <v>15</v>
      </c>
      <c r="AG2" s="9" t="s">
        <v>30</v>
      </c>
      <c r="AH2" s="9" t="s">
        <v>31</v>
      </c>
      <c r="AI2" s="9" t="s">
        <v>32</v>
      </c>
      <c r="AJ2" s="9" t="s">
        <v>33</v>
      </c>
      <c r="AK2" s="9" t="s">
        <v>34</v>
      </c>
      <c r="AL2" s="9" t="s">
        <v>35</v>
      </c>
      <c r="AM2" s="9" t="s">
        <v>36</v>
      </c>
      <c r="AN2" s="10" t="s">
        <v>3</v>
      </c>
      <c r="AO2" s="9" t="s">
        <v>41</v>
      </c>
      <c r="AP2" s="9" t="s">
        <v>42</v>
      </c>
      <c r="AQ2" s="9" t="s">
        <v>43</v>
      </c>
      <c r="AR2" s="10" t="s">
        <v>3</v>
      </c>
      <c r="AS2" s="9" t="s">
        <v>44</v>
      </c>
      <c r="AT2" s="9" t="s">
        <v>45</v>
      </c>
      <c r="AU2" s="9" t="s">
        <v>46</v>
      </c>
      <c r="AV2" s="9" t="s">
        <v>47</v>
      </c>
      <c r="AW2" s="9" t="s">
        <v>48</v>
      </c>
      <c r="AX2" s="9" t="s">
        <v>49</v>
      </c>
      <c r="AY2" s="9" t="s">
        <v>50</v>
      </c>
      <c r="AZ2" s="9" t="s">
        <v>51</v>
      </c>
      <c r="BA2" s="9" t="s">
        <v>52</v>
      </c>
      <c r="BB2" s="9" t="s">
        <v>87</v>
      </c>
      <c r="BC2" s="10" t="s">
        <v>3</v>
      </c>
      <c r="BD2" s="9" t="s">
        <v>54</v>
      </c>
      <c r="BE2" s="9" t="s">
        <v>55</v>
      </c>
      <c r="BF2" s="9" t="s">
        <v>56</v>
      </c>
      <c r="BG2" s="9" t="s">
        <v>57</v>
      </c>
    </row>
    <row r="3" spans="1:59" x14ac:dyDescent="0.2">
      <c r="A3" s="4" t="s">
        <v>88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</row>
    <row r="4" spans="1:59" x14ac:dyDescent="0.2">
      <c r="A4" s="5" t="s">
        <v>59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</row>
    <row r="5" spans="1:59" x14ac:dyDescent="0.2">
      <c r="A5" s="8" t="s">
        <v>116</v>
      </c>
      <c r="B5" s="6">
        <v>2005</v>
      </c>
      <c r="C5" s="6">
        <v>976</v>
      </c>
      <c r="D5" s="6">
        <v>1029</v>
      </c>
      <c r="E5" s="6">
        <v>2005</v>
      </c>
      <c r="F5" s="6">
        <v>576</v>
      </c>
      <c r="G5" s="6">
        <v>690</v>
      </c>
      <c r="H5" s="6">
        <v>739</v>
      </c>
      <c r="I5" s="6">
        <v>2005</v>
      </c>
      <c r="J5" s="6">
        <v>82</v>
      </c>
      <c r="K5" s="6">
        <v>221</v>
      </c>
      <c r="L5" s="6">
        <v>166</v>
      </c>
      <c r="M5" s="6">
        <v>145</v>
      </c>
      <c r="N5" s="6">
        <v>175</v>
      </c>
      <c r="O5" s="6">
        <v>186</v>
      </c>
      <c r="P5" s="6">
        <v>261</v>
      </c>
      <c r="Q5" s="6">
        <v>275</v>
      </c>
      <c r="R5" s="6">
        <v>171</v>
      </c>
      <c r="S5" s="6">
        <v>97</v>
      </c>
      <c r="T5" s="6">
        <v>170</v>
      </c>
      <c r="U5" s="6">
        <v>55</v>
      </c>
      <c r="V5" s="6">
        <v>2005</v>
      </c>
      <c r="W5" s="6">
        <v>55</v>
      </c>
      <c r="X5" s="6">
        <v>187</v>
      </c>
      <c r="Y5" s="6">
        <v>52</v>
      </c>
      <c r="Z5" s="6">
        <v>87</v>
      </c>
      <c r="AA5" s="6">
        <v>74</v>
      </c>
      <c r="AB5" s="6">
        <v>79</v>
      </c>
      <c r="AC5" s="6">
        <v>95</v>
      </c>
      <c r="AD5" s="6">
        <v>112</v>
      </c>
      <c r="AE5" s="6">
        <v>85</v>
      </c>
      <c r="AF5" s="6">
        <v>519</v>
      </c>
      <c r="AG5" s="6">
        <v>167</v>
      </c>
      <c r="AH5" s="6">
        <v>87</v>
      </c>
      <c r="AI5" s="6">
        <v>81</v>
      </c>
      <c r="AJ5" s="6">
        <v>114</v>
      </c>
      <c r="AK5" s="6">
        <v>69</v>
      </c>
      <c r="AL5" s="6">
        <v>60</v>
      </c>
      <c r="AM5" s="6">
        <v>81</v>
      </c>
      <c r="AN5" s="6">
        <v>2005</v>
      </c>
      <c r="AO5" s="6">
        <v>900</v>
      </c>
      <c r="AP5" s="6">
        <v>893</v>
      </c>
      <c r="AQ5" s="6">
        <v>212</v>
      </c>
      <c r="AR5" s="6">
        <v>1950</v>
      </c>
      <c r="AS5" s="6">
        <v>596</v>
      </c>
      <c r="AT5" s="6">
        <v>427</v>
      </c>
      <c r="AU5" s="6">
        <v>134</v>
      </c>
      <c r="AV5" s="6">
        <v>186</v>
      </c>
      <c r="AW5" s="6">
        <v>61</v>
      </c>
      <c r="AX5" s="6">
        <v>12</v>
      </c>
      <c r="AY5" s="6">
        <v>86</v>
      </c>
      <c r="AZ5" s="6">
        <v>18</v>
      </c>
      <c r="BA5" s="6">
        <v>129</v>
      </c>
      <c r="BB5" s="6">
        <v>300</v>
      </c>
      <c r="BC5" s="6">
        <v>2005</v>
      </c>
      <c r="BD5" s="6">
        <v>423</v>
      </c>
      <c r="BE5" s="6">
        <v>561</v>
      </c>
      <c r="BF5" s="6">
        <v>738</v>
      </c>
      <c r="BG5" s="6">
        <v>284</v>
      </c>
    </row>
    <row r="6" spans="1:59" x14ac:dyDescent="0.2">
      <c r="A6" s="5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11">
        <v>1</v>
      </c>
      <c r="AS6" s="11">
        <v>1</v>
      </c>
      <c r="AT6" s="11">
        <v>1</v>
      </c>
      <c r="AU6" s="11">
        <v>1</v>
      </c>
      <c r="AV6" s="11">
        <v>1</v>
      </c>
      <c r="AW6" s="11">
        <v>1</v>
      </c>
      <c r="AX6" s="11">
        <v>1</v>
      </c>
      <c r="AY6" s="11">
        <v>1</v>
      </c>
      <c r="AZ6" s="11">
        <v>1</v>
      </c>
      <c r="BA6" s="11">
        <v>1</v>
      </c>
      <c r="BB6" s="11">
        <v>1</v>
      </c>
      <c r="BC6" s="11">
        <v>1</v>
      </c>
      <c r="BD6" s="11">
        <v>1</v>
      </c>
      <c r="BE6" s="11">
        <v>1</v>
      </c>
      <c r="BF6" s="11">
        <v>1</v>
      </c>
      <c r="BG6" s="11">
        <v>1</v>
      </c>
    </row>
    <row r="7" spans="1:59" x14ac:dyDescent="0.2">
      <c r="A7" s="5" t="s">
        <v>89</v>
      </c>
      <c r="B7" s="6">
        <v>470</v>
      </c>
      <c r="C7" s="6">
        <v>246</v>
      </c>
      <c r="D7" s="6">
        <v>224</v>
      </c>
      <c r="E7" s="6">
        <v>470</v>
      </c>
      <c r="F7" s="6">
        <v>179</v>
      </c>
      <c r="G7" s="6">
        <v>158</v>
      </c>
      <c r="H7" s="6">
        <v>134</v>
      </c>
      <c r="I7" s="6">
        <v>470</v>
      </c>
      <c r="J7" s="6">
        <v>22</v>
      </c>
      <c r="K7" s="6">
        <v>61</v>
      </c>
      <c r="L7" s="6">
        <v>46</v>
      </c>
      <c r="M7" s="6">
        <v>41</v>
      </c>
      <c r="N7" s="6">
        <v>52</v>
      </c>
      <c r="O7" s="6">
        <v>38</v>
      </c>
      <c r="P7" s="6">
        <v>80</v>
      </c>
      <c r="Q7" s="6">
        <v>44</v>
      </c>
      <c r="R7" s="6">
        <v>35</v>
      </c>
      <c r="S7" s="6">
        <v>20</v>
      </c>
      <c r="T7" s="6">
        <v>22</v>
      </c>
      <c r="U7" s="6">
        <v>11</v>
      </c>
      <c r="V7" s="6">
        <v>470</v>
      </c>
      <c r="W7" s="6">
        <v>11</v>
      </c>
      <c r="X7" s="6">
        <v>49</v>
      </c>
      <c r="Y7" s="6">
        <v>10</v>
      </c>
      <c r="Z7" s="6">
        <v>19</v>
      </c>
      <c r="AA7" s="6">
        <v>15</v>
      </c>
      <c r="AB7" s="6">
        <v>10</v>
      </c>
      <c r="AC7" s="6">
        <v>11</v>
      </c>
      <c r="AD7" s="6">
        <v>37</v>
      </c>
      <c r="AE7" s="6">
        <v>26</v>
      </c>
      <c r="AF7" s="6">
        <v>122</v>
      </c>
      <c r="AG7" s="6">
        <v>45</v>
      </c>
      <c r="AH7" s="6">
        <v>20</v>
      </c>
      <c r="AI7" s="6">
        <v>20</v>
      </c>
      <c r="AJ7" s="6">
        <v>33</v>
      </c>
      <c r="AK7" s="6">
        <v>13</v>
      </c>
      <c r="AL7" s="6">
        <v>15</v>
      </c>
      <c r="AM7" s="6">
        <v>14</v>
      </c>
      <c r="AN7" s="6">
        <v>470</v>
      </c>
      <c r="AO7" s="6">
        <v>293</v>
      </c>
      <c r="AP7" s="6">
        <v>134</v>
      </c>
      <c r="AQ7" s="6">
        <v>43</v>
      </c>
      <c r="AR7" s="6">
        <v>459</v>
      </c>
      <c r="AS7" s="6">
        <v>62</v>
      </c>
      <c r="AT7" s="6">
        <v>259</v>
      </c>
      <c r="AU7" s="6">
        <v>21</v>
      </c>
      <c r="AV7" s="6">
        <v>32</v>
      </c>
      <c r="AW7" s="6">
        <v>5</v>
      </c>
      <c r="AX7" s="6">
        <v>1</v>
      </c>
      <c r="AY7" s="6">
        <v>19</v>
      </c>
      <c r="AZ7" s="6">
        <v>2</v>
      </c>
      <c r="BA7" s="6">
        <v>17</v>
      </c>
      <c r="BB7" s="6">
        <v>40</v>
      </c>
      <c r="BC7" s="6">
        <v>470</v>
      </c>
      <c r="BD7" s="6">
        <v>281</v>
      </c>
      <c r="BE7" s="6">
        <v>133</v>
      </c>
      <c r="BF7" s="6">
        <v>26</v>
      </c>
      <c r="BG7" s="6">
        <v>29</v>
      </c>
    </row>
    <row r="8" spans="1:59" x14ac:dyDescent="0.2">
      <c r="A8" s="5"/>
      <c r="B8" s="11">
        <v>0.23</v>
      </c>
      <c r="C8" s="12">
        <v>0.25</v>
      </c>
      <c r="D8" s="12">
        <v>0.22</v>
      </c>
      <c r="E8" s="11">
        <v>0.23</v>
      </c>
      <c r="F8" s="12">
        <v>0.31</v>
      </c>
      <c r="G8" s="12">
        <v>0.23</v>
      </c>
      <c r="H8" s="12">
        <v>0.18</v>
      </c>
      <c r="I8" s="11">
        <v>0.23</v>
      </c>
      <c r="J8" s="12">
        <v>0.26</v>
      </c>
      <c r="K8" s="12">
        <v>0.27</v>
      </c>
      <c r="L8" s="12">
        <v>0.28000000000000003</v>
      </c>
      <c r="M8" s="12">
        <v>0.28000000000000003</v>
      </c>
      <c r="N8" s="12">
        <v>0.28999999999999998</v>
      </c>
      <c r="O8" s="12">
        <v>0.2</v>
      </c>
      <c r="P8" s="12">
        <v>0.31</v>
      </c>
      <c r="Q8" s="12">
        <v>0.16</v>
      </c>
      <c r="R8" s="12">
        <v>0.2</v>
      </c>
      <c r="S8" s="12">
        <v>0.2</v>
      </c>
      <c r="T8" s="12">
        <v>0.13</v>
      </c>
      <c r="U8" s="12">
        <v>0.2</v>
      </c>
      <c r="V8" s="11">
        <v>0.23</v>
      </c>
      <c r="W8" s="12">
        <v>0.2</v>
      </c>
      <c r="X8" s="12">
        <v>0.26</v>
      </c>
      <c r="Y8" s="12">
        <v>0.19</v>
      </c>
      <c r="Z8" s="12">
        <v>0.22</v>
      </c>
      <c r="AA8" s="12">
        <v>0.21</v>
      </c>
      <c r="AB8" s="12">
        <v>0.13</v>
      </c>
      <c r="AC8" s="12">
        <v>0.12</v>
      </c>
      <c r="AD8" s="12">
        <v>0.33</v>
      </c>
      <c r="AE8" s="12">
        <v>0.31</v>
      </c>
      <c r="AF8" s="12">
        <v>0.23</v>
      </c>
      <c r="AG8" s="12">
        <v>0.27</v>
      </c>
      <c r="AH8" s="12">
        <v>0.23</v>
      </c>
      <c r="AI8" s="12">
        <v>0.24</v>
      </c>
      <c r="AJ8" s="12">
        <v>0.28999999999999998</v>
      </c>
      <c r="AK8" s="12">
        <v>0.19</v>
      </c>
      <c r="AL8" s="12">
        <v>0.24</v>
      </c>
      <c r="AM8" s="12">
        <v>0.18</v>
      </c>
      <c r="AN8" s="11">
        <v>0.23</v>
      </c>
      <c r="AO8" s="12">
        <v>0.33</v>
      </c>
      <c r="AP8" s="12">
        <v>0.15</v>
      </c>
      <c r="AQ8" s="12">
        <v>0.2</v>
      </c>
      <c r="AR8" s="11">
        <v>0.24</v>
      </c>
      <c r="AS8" s="12">
        <v>0.1</v>
      </c>
      <c r="AT8" s="12">
        <v>0.61</v>
      </c>
      <c r="AU8" s="12">
        <v>0.16</v>
      </c>
      <c r="AV8" s="12">
        <v>0.17</v>
      </c>
      <c r="AW8" s="12">
        <v>0.09</v>
      </c>
      <c r="AX8" s="12">
        <v>0.06</v>
      </c>
      <c r="AY8" s="12">
        <v>0.22</v>
      </c>
      <c r="AZ8" s="12">
        <v>0.13</v>
      </c>
      <c r="BA8" s="12">
        <v>0.13</v>
      </c>
      <c r="BB8" s="12">
        <v>0.13</v>
      </c>
      <c r="BC8" s="11">
        <v>0.23</v>
      </c>
      <c r="BD8" s="12">
        <v>0.67</v>
      </c>
      <c r="BE8" s="12">
        <v>0.24</v>
      </c>
      <c r="BF8" s="12">
        <v>0.04</v>
      </c>
      <c r="BG8" s="12">
        <v>0.1</v>
      </c>
    </row>
    <row r="9" spans="1:59" x14ac:dyDescent="0.2">
      <c r="A9" s="5" t="s">
        <v>90</v>
      </c>
      <c r="B9" s="6">
        <v>527</v>
      </c>
      <c r="C9" s="6">
        <v>247</v>
      </c>
      <c r="D9" s="6">
        <v>280</v>
      </c>
      <c r="E9" s="6">
        <v>527</v>
      </c>
      <c r="F9" s="6">
        <v>195</v>
      </c>
      <c r="G9" s="6">
        <v>186</v>
      </c>
      <c r="H9" s="6">
        <v>146</v>
      </c>
      <c r="I9" s="6">
        <v>527</v>
      </c>
      <c r="J9" s="6">
        <v>23</v>
      </c>
      <c r="K9" s="6">
        <v>62</v>
      </c>
      <c r="L9" s="6">
        <v>46</v>
      </c>
      <c r="M9" s="6">
        <v>29</v>
      </c>
      <c r="N9" s="6">
        <v>37</v>
      </c>
      <c r="O9" s="6">
        <v>39</v>
      </c>
      <c r="P9" s="6">
        <v>98</v>
      </c>
      <c r="Q9" s="6">
        <v>62</v>
      </c>
      <c r="R9" s="6">
        <v>35</v>
      </c>
      <c r="S9" s="6">
        <v>23</v>
      </c>
      <c r="T9" s="6">
        <v>58</v>
      </c>
      <c r="U9" s="6">
        <v>15</v>
      </c>
      <c r="V9" s="6">
        <v>527</v>
      </c>
      <c r="W9" s="6">
        <v>15</v>
      </c>
      <c r="X9" s="6">
        <v>43</v>
      </c>
      <c r="Y9" s="6">
        <v>11</v>
      </c>
      <c r="Z9" s="6">
        <v>17</v>
      </c>
      <c r="AA9" s="6">
        <v>19</v>
      </c>
      <c r="AB9" s="6">
        <v>31</v>
      </c>
      <c r="AC9" s="6">
        <v>28</v>
      </c>
      <c r="AD9" s="6">
        <v>29</v>
      </c>
      <c r="AE9" s="6">
        <v>25</v>
      </c>
      <c r="AF9" s="6">
        <v>160</v>
      </c>
      <c r="AG9" s="6">
        <v>40</v>
      </c>
      <c r="AH9" s="6">
        <v>28</v>
      </c>
      <c r="AI9" s="6">
        <v>17</v>
      </c>
      <c r="AJ9" s="6">
        <v>23</v>
      </c>
      <c r="AK9" s="6">
        <v>16</v>
      </c>
      <c r="AL9" s="6">
        <v>14</v>
      </c>
      <c r="AM9" s="6">
        <v>10</v>
      </c>
      <c r="AN9" s="6">
        <v>527</v>
      </c>
      <c r="AO9" s="6">
        <v>275</v>
      </c>
      <c r="AP9" s="6">
        <v>181</v>
      </c>
      <c r="AQ9" s="6">
        <v>71</v>
      </c>
      <c r="AR9" s="6">
        <v>512</v>
      </c>
      <c r="AS9" s="6">
        <v>115</v>
      </c>
      <c r="AT9" s="6">
        <v>119</v>
      </c>
      <c r="AU9" s="6">
        <v>44</v>
      </c>
      <c r="AV9" s="6">
        <v>34</v>
      </c>
      <c r="AW9" s="6">
        <v>21</v>
      </c>
      <c r="AX9" s="6">
        <v>2</v>
      </c>
      <c r="AY9" s="6">
        <v>41</v>
      </c>
      <c r="AZ9" s="6">
        <v>7</v>
      </c>
      <c r="BA9" s="6">
        <v>31</v>
      </c>
      <c r="BB9" s="6">
        <v>98</v>
      </c>
      <c r="BC9" s="6">
        <v>527</v>
      </c>
      <c r="BD9" s="6">
        <v>108</v>
      </c>
      <c r="BE9" s="6">
        <v>256</v>
      </c>
      <c r="BF9" s="6">
        <v>80</v>
      </c>
      <c r="BG9" s="6">
        <v>83</v>
      </c>
    </row>
    <row r="10" spans="1:59" x14ac:dyDescent="0.2">
      <c r="A10" s="5"/>
      <c r="B10" s="11">
        <v>0.26</v>
      </c>
      <c r="C10" s="12">
        <v>0.25</v>
      </c>
      <c r="D10" s="12">
        <v>0.27</v>
      </c>
      <c r="E10" s="11">
        <v>0.26</v>
      </c>
      <c r="F10" s="12">
        <v>0.34</v>
      </c>
      <c r="G10" s="12">
        <v>0.27</v>
      </c>
      <c r="H10" s="12">
        <v>0.2</v>
      </c>
      <c r="I10" s="11">
        <v>0.26</v>
      </c>
      <c r="J10" s="12">
        <v>0.28000000000000003</v>
      </c>
      <c r="K10" s="12">
        <v>0.28000000000000003</v>
      </c>
      <c r="L10" s="12">
        <v>0.28000000000000003</v>
      </c>
      <c r="M10" s="12">
        <v>0.2</v>
      </c>
      <c r="N10" s="12">
        <v>0.21</v>
      </c>
      <c r="O10" s="12">
        <v>0.21</v>
      </c>
      <c r="P10" s="12">
        <v>0.38</v>
      </c>
      <c r="Q10" s="12">
        <v>0.22</v>
      </c>
      <c r="R10" s="12">
        <v>0.2</v>
      </c>
      <c r="S10" s="12">
        <v>0.24</v>
      </c>
      <c r="T10" s="12">
        <v>0.34</v>
      </c>
      <c r="U10" s="12">
        <v>0.27</v>
      </c>
      <c r="V10" s="11">
        <v>0.26</v>
      </c>
      <c r="W10" s="12">
        <v>0.27</v>
      </c>
      <c r="X10" s="12">
        <v>0.23</v>
      </c>
      <c r="Y10" s="12">
        <v>0.22</v>
      </c>
      <c r="Z10" s="12">
        <v>0.2</v>
      </c>
      <c r="AA10" s="12">
        <v>0.25</v>
      </c>
      <c r="AB10" s="12">
        <v>0.4</v>
      </c>
      <c r="AC10" s="12">
        <v>0.28999999999999998</v>
      </c>
      <c r="AD10" s="12">
        <v>0.26</v>
      </c>
      <c r="AE10" s="12">
        <v>0.28999999999999998</v>
      </c>
      <c r="AF10" s="12">
        <v>0.31</v>
      </c>
      <c r="AG10" s="12">
        <v>0.24</v>
      </c>
      <c r="AH10" s="12">
        <v>0.32</v>
      </c>
      <c r="AI10" s="12">
        <v>0.21</v>
      </c>
      <c r="AJ10" s="12">
        <v>0.2</v>
      </c>
      <c r="AK10" s="12">
        <v>0.23</v>
      </c>
      <c r="AL10" s="12">
        <v>0.23</v>
      </c>
      <c r="AM10" s="12">
        <v>0.13</v>
      </c>
      <c r="AN10" s="11">
        <v>0.26</v>
      </c>
      <c r="AO10" s="12">
        <v>0.31</v>
      </c>
      <c r="AP10" s="12">
        <v>0.2</v>
      </c>
      <c r="AQ10" s="12">
        <v>0.34</v>
      </c>
      <c r="AR10" s="11">
        <v>0.26</v>
      </c>
      <c r="AS10" s="12">
        <v>0.19</v>
      </c>
      <c r="AT10" s="12">
        <v>0.28000000000000003</v>
      </c>
      <c r="AU10" s="12">
        <v>0.33</v>
      </c>
      <c r="AV10" s="12">
        <v>0.18</v>
      </c>
      <c r="AW10" s="12">
        <v>0.34</v>
      </c>
      <c r="AX10" s="12">
        <v>0.21</v>
      </c>
      <c r="AY10" s="12">
        <v>0.48</v>
      </c>
      <c r="AZ10" s="12">
        <v>0.36</v>
      </c>
      <c r="BA10" s="12">
        <v>0.24</v>
      </c>
      <c r="BB10" s="12">
        <v>0.33</v>
      </c>
      <c r="BC10" s="11">
        <v>0.26</v>
      </c>
      <c r="BD10" s="12">
        <v>0.25</v>
      </c>
      <c r="BE10" s="12">
        <v>0.46</v>
      </c>
      <c r="BF10" s="12">
        <v>0.11</v>
      </c>
      <c r="BG10" s="12">
        <v>0.28999999999999998</v>
      </c>
    </row>
    <row r="11" spans="1:59" x14ac:dyDescent="0.2">
      <c r="A11" s="5" t="s">
        <v>91</v>
      </c>
      <c r="B11" s="6">
        <v>333</v>
      </c>
      <c r="C11" s="6">
        <v>154</v>
      </c>
      <c r="D11" s="6">
        <v>179</v>
      </c>
      <c r="E11" s="6">
        <v>333</v>
      </c>
      <c r="F11" s="6">
        <v>83</v>
      </c>
      <c r="G11" s="6">
        <v>123</v>
      </c>
      <c r="H11" s="6">
        <v>127</v>
      </c>
      <c r="I11" s="6">
        <v>333</v>
      </c>
      <c r="J11" s="6">
        <v>16</v>
      </c>
      <c r="K11" s="6">
        <v>28</v>
      </c>
      <c r="L11" s="6">
        <v>22</v>
      </c>
      <c r="M11" s="6">
        <v>22</v>
      </c>
      <c r="N11" s="6">
        <v>23</v>
      </c>
      <c r="O11" s="6">
        <v>36</v>
      </c>
      <c r="P11" s="6">
        <v>32</v>
      </c>
      <c r="Q11" s="6">
        <v>49</v>
      </c>
      <c r="R11" s="6">
        <v>39</v>
      </c>
      <c r="S11" s="6">
        <v>19</v>
      </c>
      <c r="T11" s="6">
        <v>36</v>
      </c>
      <c r="U11" s="6">
        <v>12</v>
      </c>
      <c r="V11" s="6">
        <v>333</v>
      </c>
      <c r="W11" s="6">
        <v>12</v>
      </c>
      <c r="X11" s="6">
        <v>22</v>
      </c>
      <c r="Y11" s="6">
        <v>10</v>
      </c>
      <c r="Z11" s="6">
        <v>23</v>
      </c>
      <c r="AA11" s="6">
        <v>14</v>
      </c>
      <c r="AB11" s="6">
        <v>17</v>
      </c>
      <c r="AC11" s="6">
        <v>19</v>
      </c>
      <c r="AD11" s="6">
        <v>18</v>
      </c>
      <c r="AE11" s="6">
        <v>10</v>
      </c>
      <c r="AF11" s="6">
        <v>78</v>
      </c>
      <c r="AG11" s="6">
        <v>24</v>
      </c>
      <c r="AH11" s="6">
        <v>15</v>
      </c>
      <c r="AI11" s="6">
        <v>11</v>
      </c>
      <c r="AJ11" s="6">
        <v>21</v>
      </c>
      <c r="AK11" s="6">
        <v>13</v>
      </c>
      <c r="AL11" s="6">
        <v>8</v>
      </c>
      <c r="AM11" s="6">
        <v>17</v>
      </c>
      <c r="AN11" s="6">
        <v>333</v>
      </c>
      <c r="AO11" s="6">
        <v>138</v>
      </c>
      <c r="AP11" s="6">
        <v>159</v>
      </c>
      <c r="AQ11" s="6">
        <v>36</v>
      </c>
      <c r="AR11" s="6">
        <v>322</v>
      </c>
      <c r="AS11" s="6">
        <v>115</v>
      </c>
      <c r="AT11" s="6">
        <v>17</v>
      </c>
      <c r="AU11" s="6">
        <v>33</v>
      </c>
      <c r="AV11" s="6">
        <v>41</v>
      </c>
      <c r="AW11" s="6">
        <v>13</v>
      </c>
      <c r="AX11" s="6">
        <v>5</v>
      </c>
      <c r="AY11" s="6">
        <v>16</v>
      </c>
      <c r="AZ11" s="6">
        <v>2</v>
      </c>
      <c r="BA11" s="6">
        <v>20</v>
      </c>
      <c r="BB11" s="6">
        <v>59</v>
      </c>
      <c r="BC11" s="6">
        <v>333</v>
      </c>
      <c r="BD11" s="6">
        <v>10</v>
      </c>
      <c r="BE11" s="6">
        <v>97</v>
      </c>
      <c r="BF11" s="6">
        <v>171</v>
      </c>
      <c r="BG11" s="6">
        <v>55</v>
      </c>
    </row>
    <row r="12" spans="1:59" x14ac:dyDescent="0.2">
      <c r="A12" s="5"/>
      <c r="B12" s="11">
        <v>0.17</v>
      </c>
      <c r="C12" s="12">
        <v>0.16</v>
      </c>
      <c r="D12" s="12">
        <v>0.17</v>
      </c>
      <c r="E12" s="11">
        <v>0.17</v>
      </c>
      <c r="F12" s="12">
        <v>0.14000000000000001</v>
      </c>
      <c r="G12" s="12">
        <v>0.18</v>
      </c>
      <c r="H12" s="12">
        <v>0.17</v>
      </c>
      <c r="I12" s="11">
        <v>0.17</v>
      </c>
      <c r="J12" s="12">
        <v>0.19</v>
      </c>
      <c r="K12" s="12">
        <v>0.13</v>
      </c>
      <c r="L12" s="12">
        <v>0.13</v>
      </c>
      <c r="M12" s="12">
        <v>0.15</v>
      </c>
      <c r="N12" s="12">
        <v>0.13</v>
      </c>
      <c r="O12" s="12">
        <v>0.19</v>
      </c>
      <c r="P12" s="12">
        <v>0.12</v>
      </c>
      <c r="Q12" s="12">
        <v>0.18</v>
      </c>
      <c r="R12" s="12">
        <v>0.23</v>
      </c>
      <c r="S12" s="12">
        <v>0.19</v>
      </c>
      <c r="T12" s="12">
        <v>0.21</v>
      </c>
      <c r="U12" s="12">
        <v>0.21</v>
      </c>
      <c r="V12" s="11">
        <v>0.17</v>
      </c>
      <c r="W12" s="12">
        <v>0.21</v>
      </c>
      <c r="X12" s="12">
        <v>0.12</v>
      </c>
      <c r="Y12" s="12">
        <v>0.19</v>
      </c>
      <c r="Z12" s="12">
        <v>0.27</v>
      </c>
      <c r="AA12" s="12">
        <v>0.19</v>
      </c>
      <c r="AB12" s="12">
        <v>0.22</v>
      </c>
      <c r="AC12" s="12">
        <v>0.2</v>
      </c>
      <c r="AD12" s="12">
        <v>0.16</v>
      </c>
      <c r="AE12" s="12">
        <v>0.12</v>
      </c>
      <c r="AF12" s="12">
        <v>0.15</v>
      </c>
      <c r="AG12" s="12">
        <v>0.14000000000000001</v>
      </c>
      <c r="AH12" s="12">
        <v>0.17</v>
      </c>
      <c r="AI12" s="12">
        <v>0.14000000000000001</v>
      </c>
      <c r="AJ12" s="12">
        <v>0.19</v>
      </c>
      <c r="AK12" s="12">
        <v>0.19</v>
      </c>
      <c r="AL12" s="12">
        <v>0.14000000000000001</v>
      </c>
      <c r="AM12" s="12">
        <v>0.21</v>
      </c>
      <c r="AN12" s="11">
        <v>0.17</v>
      </c>
      <c r="AO12" s="12">
        <v>0.15</v>
      </c>
      <c r="AP12" s="12">
        <v>0.18</v>
      </c>
      <c r="AQ12" s="12">
        <v>0.17</v>
      </c>
      <c r="AR12" s="11">
        <v>0.16</v>
      </c>
      <c r="AS12" s="12">
        <v>0.19</v>
      </c>
      <c r="AT12" s="12">
        <v>0.04</v>
      </c>
      <c r="AU12" s="12">
        <v>0.25</v>
      </c>
      <c r="AV12" s="12">
        <v>0.22</v>
      </c>
      <c r="AW12" s="12">
        <v>0.21</v>
      </c>
      <c r="AX12" s="12">
        <v>0.44</v>
      </c>
      <c r="AY12" s="12">
        <v>0.19</v>
      </c>
      <c r="AZ12" s="12">
        <v>0.12</v>
      </c>
      <c r="BA12" s="12">
        <v>0.16</v>
      </c>
      <c r="BB12" s="12">
        <v>0.2</v>
      </c>
      <c r="BC12" s="11">
        <v>0.17</v>
      </c>
      <c r="BD12" s="12">
        <v>0.02</v>
      </c>
      <c r="BE12" s="12">
        <v>0.17</v>
      </c>
      <c r="BF12" s="12">
        <v>0.23</v>
      </c>
      <c r="BG12" s="12">
        <v>0.19</v>
      </c>
    </row>
    <row r="13" spans="1:59" x14ac:dyDescent="0.2">
      <c r="A13" s="5" t="s">
        <v>92</v>
      </c>
      <c r="B13" s="6">
        <v>465</v>
      </c>
      <c r="C13" s="6">
        <v>254</v>
      </c>
      <c r="D13" s="6">
        <v>212</v>
      </c>
      <c r="E13" s="6">
        <v>465</v>
      </c>
      <c r="F13" s="6">
        <v>45</v>
      </c>
      <c r="G13" s="6">
        <v>148</v>
      </c>
      <c r="H13" s="6">
        <v>272</v>
      </c>
      <c r="I13" s="6">
        <v>465</v>
      </c>
      <c r="J13" s="6">
        <v>14</v>
      </c>
      <c r="K13" s="6">
        <v>52</v>
      </c>
      <c r="L13" s="6">
        <v>33</v>
      </c>
      <c r="M13" s="6">
        <v>37</v>
      </c>
      <c r="N13" s="6">
        <v>46</v>
      </c>
      <c r="O13" s="6">
        <v>47</v>
      </c>
      <c r="P13" s="6">
        <v>31</v>
      </c>
      <c r="Q13" s="6">
        <v>92</v>
      </c>
      <c r="R13" s="6">
        <v>45</v>
      </c>
      <c r="S13" s="6">
        <v>23</v>
      </c>
      <c r="T13" s="6">
        <v>38</v>
      </c>
      <c r="U13" s="6">
        <v>9</v>
      </c>
      <c r="V13" s="6">
        <v>465</v>
      </c>
      <c r="W13" s="6">
        <v>9</v>
      </c>
      <c r="X13" s="6">
        <v>46</v>
      </c>
      <c r="Y13" s="6">
        <v>14</v>
      </c>
      <c r="Z13" s="6">
        <v>20</v>
      </c>
      <c r="AA13" s="6">
        <v>17</v>
      </c>
      <c r="AB13" s="6">
        <v>15</v>
      </c>
      <c r="AC13" s="6">
        <v>23</v>
      </c>
      <c r="AD13" s="6">
        <v>17</v>
      </c>
      <c r="AE13" s="6">
        <v>17</v>
      </c>
      <c r="AF13" s="6">
        <v>107</v>
      </c>
      <c r="AG13" s="6">
        <v>44</v>
      </c>
      <c r="AH13" s="6">
        <v>16</v>
      </c>
      <c r="AI13" s="6">
        <v>21</v>
      </c>
      <c r="AJ13" s="6">
        <v>28</v>
      </c>
      <c r="AK13" s="6">
        <v>16</v>
      </c>
      <c r="AL13" s="6">
        <v>19</v>
      </c>
      <c r="AM13" s="6">
        <v>36</v>
      </c>
      <c r="AN13" s="6">
        <v>465</v>
      </c>
      <c r="AO13" s="6">
        <v>112</v>
      </c>
      <c r="AP13" s="6">
        <v>324</v>
      </c>
      <c r="AQ13" s="6">
        <v>29</v>
      </c>
      <c r="AR13" s="6">
        <v>456</v>
      </c>
      <c r="AS13" s="6">
        <v>270</v>
      </c>
      <c r="AT13" s="6">
        <v>4</v>
      </c>
      <c r="AU13" s="6">
        <v>25</v>
      </c>
      <c r="AV13" s="6">
        <v>64</v>
      </c>
      <c r="AW13" s="6">
        <v>17</v>
      </c>
      <c r="AX13" s="6">
        <v>2</v>
      </c>
      <c r="AY13" s="6">
        <v>6</v>
      </c>
      <c r="AZ13" s="6">
        <v>6</v>
      </c>
      <c r="BA13" s="6">
        <v>29</v>
      </c>
      <c r="BB13" s="6">
        <v>34</v>
      </c>
      <c r="BC13" s="6">
        <v>465</v>
      </c>
      <c r="BD13" s="6">
        <v>4</v>
      </c>
      <c r="BE13" s="6">
        <v>31</v>
      </c>
      <c r="BF13" s="6">
        <v>418</v>
      </c>
      <c r="BG13" s="6">
        <v>12</v>
      </c>
    </row>
    <row r="14" spans="1:59" x14ac:dyDescent="0.2">
      <c r="A14" s="5"/>
      <c r="B14" s="11">
        <v>0.23</v>
      </c>
      <c r="C14" s="12">
        <v>0.26</v>
      </c>
      <c r="D14" s="12">
        <v>0.21</v>
      </c>
      <c r="E14" s="11">
        <v>0.23</v>
      </c>
      <c r="F14" s="12">
        <v>0.08</v>
      </c>
      <c r="G14" s="12">
        <v>0.21</v>
      </c>
      <c r="H14" s="12">
        <v>0.37</v>
      </c>
      <c r="I14" s="11">
        <v>0.23</v>
      </c>
      <c r="J14" s="12">
        <v>0.17</v>
      </c>
      <c r="K14" s="12">
        <v>0.24</v>
      </c>
      <c r="L14" s="12">
        <v>0.2</v>
      </c>
      <c r="M14" s="12">
        <v>0.25</v>
      </c>
      <c r="N14" s="12">
        <v>0.26</v>
      </c>
      <c r="O14" s="12">
        <v>0.25</v>
      </c>
      <c r="P14" s="12">
        <v>0.12</v>
      </c>
      <c r="Q14" s="12">
        <v>0.34</v>
      </c>
      <c r="R14" s="12">
        <v>0.26</v>
      </c>
      <c r="S14" s="12">
        <v>0.23</v>
      </c>
      <c r="T14" s="12">
        <v>0.22</v>
      </c>
      <c r="U14" s="12">
        <v>0.16</v>
      </c>
      <c r="V14" s="11">
        <v>0.23</v>
      </c>
      <c r="W14" s="12">
        <v>0.16</v>
      </c>
      <c r="X14" s="12">
        <v>0.25</v>
      </c>
      <c r="Y14" s="12">
        <v>0.27</v>
      </c>
      <c r="Z14" s="12">
        <v>0.23</v>
      </c>
      <c r="AA14" s="12">
        <v>0.23</v>
      </c>
      <c r="AB14" s="12">
        <v>0.19</v>
      </c>
      <c r="AC14" s="12">
        <v>0.24</v>
      </c>
      <c r="AD14" s="12">
        <v>0.15</v>
      </c>
      <c r="AE14" s="12">
        <v>0.19</v>
      </c>
      <c r="AF14" s="12">
        <v>0.21</v>
      </c>
      <c r="AG14" s="12">
        <v>0.26</v>
      </c>
      <c r="AH14" s="12">
        <v>0.19</v>
      </c>
      <c r="AI14" s="12">
        <v>0.26</v>
      </c>
      <c r="AJ14" s="12">
        <v>0.24</v>
      </c>
      <c r="AK14" s="12">
        <v>0.24</v>
      </c>
      <c r="AL14" s="12">
        <v>0.31</v>
      </c>
      <c r="AM14" s="12">
        <v>0.44</v>
      </c>
      <c r="AN14" s="11">
        <v>0.23</v>
      </c>
      <c r="AO14" s="12">
        <v>0.12</v>
      </c>
      <c r="AP14" s="12">
        <v>0.36</v>
      </c>
      <c r="AQ14" s="12">
        <v>0.14000000000000001</v>
      </c>
      <c r="AR14" s="11">
        <v>0.23</v>
      </c>
      <c r="AS14" s="12">
        <v>0.45</v>
      </c>
      <c r="AT14" s="12">
        <v>0.01</v>
      </c>
      <c r="AU14" s="12">
        <v>0.19</v>
      </c>
      <c r="AV14" s="12">
        <v>0.34</v>
      </c>
      <c r="AW14" s="12">
        <v>0.27</v>
      </c>
      <c r="AX14" s="12">
        <v>0.19</v>
      </c>
      <c r="AY14" s="12">
        <v>0.06</v>
      </c>
      <c r="AZ14" s="12">
        <v>0.31</v>
      </c>
      <c r="BA14" s="12">
        <v>0.22</v>
      </c>
      <c r="BB14" s="12">
        <v>0.11</v>
      </c>
      <c r="BC14" s="11">
        <v>0.23</v>
      </c>
      <c r="BD14" s="12">
        <v>0.01</v>
      </c>
      <c r="BE14" s="12">
        <v>0.06</v>
      </c>
      <c r="BF14" s="12">
        <v>0.56999999999999995</v>
      </c>
      <c r="BG14" s="12">
        <v>0.04</v>
      </c>
    </row>
    <row r="15" spans="1:59" x14ac:dyDescent="0.2">
      <c r="A15" s="5" t="s">
        <v>93</v>
      </c>
      <c r="B15" s="6">
        <v>209</v>
      </c>
      <c r="C15" s="6">
        <v>75</v>
      </c>
      <c r="D15" s="6">
        <v>134</v>
      </c>
      <c r="E15" s="6">
        <v>209</v>
      </c>
      <c r="F15" s="6">
        <v>74</v>
      </c>
      <c r="G15" s="6">
        <v>75</v>
      </c>
      <c r="H15" s="6">
        <v>60</v>
      </c>
      <c r="I15" s="6">
        <v>209</v>
      </c>
      <c r="J15" s="6">
        <v>8</v>
      </c>
      <c r="K15" s="6">
        <v>18</v>
      </c>
      <c r="L15" s="6">
        <v>19</v>
      </c>
      <c r="M15" s="6">
        <v>16</v>
      </c>
      <c r="N15" s="6">
        <v>19</v>
      </c>
      <c r="O15" s="6">
        <v>26</v>
      </c>
      <c r="P15" s="6">
        <v>20</v>
      </c>
      <c r="Q15" s="6">
        <v>27</v>
      </c>
      <c r="R15" s="6">
        <v>18</v>
      </c>
      <c r="S15" s="6">
        <v>13</v>
      </c>
      <c r="T15" s="6">
        <v>16</v>
      </c>
      <c r="U15" s="6">
        <v>9</v>
      </c>
      <c r="V15" s="6">
        <v>209</v>
      </c>
      <c r="W15" s="6">
        <v>9</v>
      </c>
      <c r="X15" s="6">
        <v>26</v>
      </c>
      <c r="Y15" s="6">
        <v>7</v>
      </c>
      <c r="Z15" s="6">
        <v>6</v>
      </c>
      <c r="AA15" s="6">
        <v>9</v>
      </c>
      <c r="AB15" s="6">
        <v>5</v>
      </c>
      <c r="AC15" s="6">
        <v>14</v>
      </c>
      <c r="AD15" s="6">
        <v>10</v>
      </c>
      <c r="AE15" s="6">
        <v>7</v>
      </c>
      <c r="AF15" s="6">
        <v>52</v>
      </c>
      <c r="AG15" s="6">
        <v>14</v>
      </c>
      <c r="AH15" s="6">
        <v>8</v>
      </c>
      <c r="AI15" s="6">
        <v>12</v>
      </c>
      <c r="AJ15" s="6">
        <v>10</v>
      </c>
      <c r="AK15" s="6">
        <v>11</v>
      </c>
      <c r="AL15" s="6">
        <v>4</v>
      </c>
      <c r="AM15" s="6">
        <v>3</v>
      </c>
      <c r="AN15" s="6">
        <v>209</v>
      </c>
      <c r="AO15" s="6">
        <v>82</v>
      </c>
      <c r="AP15" s="6">
        <v>95</v>
      </c>
      <c r="AQ15" s="6">
        <v>33</v>
      </c>
      <c r="AR15" s="6">
        <v>201</v>
      </c>
      <c r="AS15" s="6">
        <v>34</v>
      </c>
      <c r="AT15" s="6">
        <v>27</v>
      </c>
      <c r="AU15" s="6">
        <v>10</v>
      </c>
      <c r="AV15" s="6">
        <v>15</v>
      </c>
      <c r="AW15" s="6">
        <v>5</v>
      </c>
      <c r="AX15" s="6">
        <v>1</v>
      </c>
      <c r="AY15" s="6">
        <v>4</v>
      </c>
      <c r="AZ15" s="6">
        <v>2</v>
      </c>
      <c r="BA15" s="6">
        <v>32</v>
      </c>
      <c r="BB15" s="6">
        <v>69</v>
      </c>
      <c r="BC15" s="6">
        <v>209</v>
      </c>
      <c r="BD15" s="6">
        <v>19</v>
      </c>
      <c r="BE15" s="6">
        <v>43</v>
      </c>
      <c r="BF15" s="6">
        <v>43</v>
      </c>
      <c r="BG15" s="6">
        <v>105</v>
      </c>
    </row>
    <row r="16" spans="1:59" x14ac:dyDescent="0.2">
      <c r="A16" s="5"/>
      <c r="B16" s="11">
        <v>0.1</v>
      </c>
      <c r="C16" s="12">
        <v>0.08</v>
      </c>
      <c r="D16" s="12">
        <v>0.13</v>
      </c>
      <c r="E16" s="11">
        <v>0.1</v>
      </c>
      <c r="F16" s="12">
        <v>0.13</v>
      </c>
      <c r="G16" s="12">
        <v>0.11</v>
      </c>
      <c r="H16" s="12">
        <v>0.08</v>
      </c>
      <c r="I16" s="11">
        <v>0.1</v>
      </c>
      <c r="J16" s="12">
        <v>0.1</v>
      </c>
      <c r="K16" s="12">
        <v>0.08</v>
      </c>
      <c r="L16" s="12">
        <v>0.11</v>
      </c>
      <c r="M16" s="12">
        <v>0.11</v>
      </c>
      <c r="N16" s="12">
        <v>0.11</v>
      </c>
      <c r="O16" s="12">
        <v>0.14000000000000001</v>
      </c>
      <c r="P16" s="12">
        <v>0.08</v>
      </c>
      <c r="Q16" s="12">
        <v>0.1</v>
      </c>
      <c r="R16" s="12">
        <v>0.11</v>
      </c>
      <c r="S16" s="12">
        <v>0.14000000000000001</v>
      </c>
      <c r="T16" s="12">
        <v>0.09</v>
      </c>
      <c r="U16" s="12">
        <v>0.15</v>
      </c>
      <c r="V16" s="11">
        <v>0.1</v>
      </c>
      <c r="W16" s="12">
        <v>0.15</v>
      </c>
      <c r="X16" s="12">
        <v>0.14000000000000001</v>
      </c>
      <c r="Y16" s="12">
        <v>0.13</v>
      </c>
      <c r="Z16" s="12">
        <v>7.0000000000000007E-2</v>
      </c>
      <c r="AA16" s="12">
        <v>0.12</v>
      </c>
      <c r="AB16" s="12">
        <v>7.0000000000000007E-2</v>
      </c>
      <c r="AC16" s="12">
        <v>0.15</v>
      </c>
      <c r="AD16" s="12">
        <v>0.09</v>
      </c>
      <c r="AE16" s="12">
        <v>0.09</v>
      </c>
      <c r="AF16" s="12">
        <v>0.1</v>
      </c>
      <c r="AG16" s="12">
        <v>0.09</v>
      </c>
      <c r="AH16" s="12">
        <v>0.09</v>
      </c>
      <c r="AI16" s="12">
        <v>0.15</v>
      </c>
      <c r="AJ16" s="12">
        <v>0.09</v>
      </c>
      <c r="AK16" s="12">
        <v>0.16</v>
      </c>
      <c r="AL16" s="12">
        <v>7.0000000000000007E-2</v>
      </c>
      <c r="AM16" s="12">
        <v>0.04</v>
      </c>
      <c r="AN16" s="11">
        <v>0.1</v>
      </c>
      <c r="AO16" s="12">
        <v>0.09</v>
      </c>
      <c r="AP16" s="12">
        <v>0.11</v>
      </c>
      <c r="AQ16" s="12">
        <v>0.15</v>
      </c>
      <c r="AR16" s="11">
        <v>0.1</v>
      </c>
      <c r="AS16" s="12">
        <v>0.06</v>
      </c>
      <c r="AT16" s="12">
        <v>0.06</v>
      </c>
      <c r="AU16" s="12">
        <v>0.08</v>
      </c>
      <c r="AV16" s="12">
        <v>0.08</v>
      </c>
      <c r="AW16" s="12">
        <v>0.09</v>
      </c>
      <c r="AX16" s="12">
        <v>0.11</v>
      </c>
      <c r="AY16" s="12">
        <v>0.05</v>
      </c>
      <c r="AZ16" s="12">
        <v>0.09</v>
      </c>
      <c r="BA16" s="12">
        <v>0.25</v>
      </c>
      <c r="BB16" s="12">
        <v>0.23</v>
      </c>
      <c r="BC16" s="11">
        <v>0.1</v>
      </c>
      <c r="BD16" s="12">
        <v>0.04</v>
      </c>
      <c r="BE16" s="12">
        <v>0.08</v>
      </c>
      <c r="BF16" s="12">
        <v>0.06</v>
      </c>
      <c r="BG16" s="12">
        <v>0.37</v>
      </c>
    </row>
    <row r="18" spans="1:59" x14ac:dyDescent="0.2">
      <c r="A18" s="7" t="s">
        <v>135</v>
      </c>
      <c r="B18" s="41">
        <f>IFERROR(SUM(B7,B9)/B5,0)</f>
        <v>0.49725685785536161</v>
      </c>
      <c r="C18" s="41">
        <f>IFERROR(SUM(C7,C9)/C5,0)</f>
        <v>0.50512295081967218</v>
      </c>
      <c r="D18" s="41">
        <f>IFERROR(SUM(D7,D9)/D5,0)</f>
        <v>0.48979591836734693</v>
      </c>
      <c r="E18" s="41">
        <f>IFERROR(SUM(E7,E9)/E5,0)</f>
        <v>0.49725685785536161</v>
      </c>
      <c r="F18" s="41">
        <f t="shared" ref="F18:BG18" si="0">IFERROR(SUM(F7,F9)/F5,0)</f>
        <v>0.64930555555555558</v>
      </c>
      <c r="G18" s="41">
        <f t="shared" si="0"/>
        <v>0.49855072463768119</v>
      </c>
      <c r="H18" s="41">
        <f t="shared" si="0"/>
        <v>0.37889039242219213</v>
      </c>
      <c r="I18" s="41">
        <f t="shared" si="0"/>
        <v>0.49725685785536161</v>
      </c>
      <c r="J18" s="41">
        <f t="shared" si="0"/>
        <v>0.54878048780487809</v>
      </c>
      <c r="K18" s="41">
        <f t="shared" si="0"/>
        <v>0.5565610859728507</v>
      </c>
      <c r="L18" s="41">
        <f t="shared" si="0"/>
        <v>0.55421686746987953</v>
      </c>
      <c r="M18" s="41">
        <f t="shared" si="0"/>
        <v>0.48275862068965519</v>
      </c>
      <c r="N18" s="41">
        <f t="shared" si="0"/>
        <v>0.50857142857142856</v>
      </c>
      <c r="O18" s="41">
        <f t="shared" si="0"/>
        <v>0.41397849462365593</v>
      </c>
      <c r="P18" s="41">
        <f t="shared" si="0"/>
        <v>0.68199233716475094</v>
      </c>
      <c r="Q18" s="41">
        <f t="shared" si="0"/>
        <v>0.38545454545454544</v>
      </c>
      <c r="R18" s="41">
        <f t="shared" si="0"/>
        <v>0.40935672514619881</v>
      </c>
      <c r="S18" s="41">
        <f t="shared" si="0"/>
        <v>0.44329896907216493</v>
      </c>
      <c r="T18" s="41">
        <f t="shared" si="0"/>
        <v>0.47058823529411764</v>
      </c>
      <c r="U18" s="41">
        <f t="shared" si="0"/>
        <v>0.47272727272727272</v>
      </c>
      <c r="V18" s="41">
        <f t="shared" si="0"/>
        <v>0.49725685785536161</v>
      </c>
      <c r="W18" s="41">
        <f t="shared" si="0"/>
        <v>0.47272727272727272</v>
      </c>
      <c r="X18" s="41">
        <f t="shared" si="0"/>
        <v>0.49197860962566847</v>
      </c>
      <c r="Y18" s="41">
        <f t="shared" si="0"/>
        <v>0.40384615384615385</v>
      </c>
      <c r="Z18" s="41">
        <f t="shared" si="0"/>
        <v>0.41379310344827586</v>
      </c>
      <c r="AA18" s="41">
        <f t="shared" si="0"/>
        <v>0.45945945945945948</v>
      </c>
      <c r="AB18" s="41">
        <f t="shared" si="0"/>
        <v>0.51898734177215189</v>
      </c>
      <c r="AC18" s="41">
        <f t="shared" si="0"/>
        <v>0.41052631578947368</v>
      </c>
      <c r="AD18" s="41">
        <f t="shared" si="0"/>
        <v>0.5892857142857143</v>
      </c>
      <c r="AE18" s="41">
        <f t="shared" si="0"/>
        <v>0.6</v>
      </c>
      <c r="AF18" s="41">
        <f t="shared" si="0"/>
        <v>0.54335260115606931</v>
      </c>
      <c r="AG18" s="41">
        <f t="shared" si="0"/>
        <v>0.50898203592814373</v>
      </c>
      <c r="AH18" s="41">
        <f t="shared" si="0"/>
        <v>0.55172413793103448</v>
      </c>
      <c r="AI18" s="41">
        <f t="shared" si="0"/>
        <v>0.4567901234567901</v>
      </c>
      <c r="AJ18" s="41">
        <f t="shared" si="0"/>
        <v>0.49122807017543857</v>
      </c>
      <c r="AK18" s="41">
        <f t="shared" si="0"/>
        <v>0.42028985507246375</v>
      </c>
      <c r="AL18" s="41">
        <f t="shared" si="0"/>
        <v>0.48333333333333334</v>
      </c>
      <c r="AM18" s="41">
        <f t="shared" si="0"/>
        <v>0.29629629629629628</v>
      </c>
      <c r="AN18" s="41">
        <f t="shared" si="0"/>
        <v>0.49725685785536161</v>
      </c>
      <c r="AO18" s="41">
        <f t="shared" si="0"/>
        <v>0.63111111111111107</v>
      </c>
      <c r="AP18" s="41">
        <f t="shared" si="0"/>
        <v>0.35274356103023519</v>
      </c>
      <c r="AQ18" s="41">
        <f t="shared" si="0"/>
        <v>0.53773584905660377</v>
      </c>
      <c r="AR18" s="41">
        <f t="shared" si="0"/>
        <v>0.49794871794871792</v>
      </c>
      <c r="AS18" s="41">
        <f t="shared" si="0"/>
        <v>0.29697986577181207</v>
      </c>
      <c r="AT18" s="41">
        <f t="shared" si="0"/>
        <v>0.88524590163934425</v>
      </c>
      <c r="AU18" s="41">
        <f t="shared" si="0"/>
        <v>0.48507462686567165</v>
      </c>
      <c r="AV18" s="41">
        <f t="shared" si="0"/>
        <v>0.35483870967741937</v>
      </c>
      <c r="AW18" s="41">
        <f t="shared" si="0"/>
        <v>0.42622950819672129</v>
      </c>
      <c r="AX18" s="41">
        <f t="shared" si="0"/>
        <v>0.25</v>
      </c>
      <c r="AY18" s="41">
        <f t="shared" si="0"/>
        <v>0.69767441860465118</v>
      </c>
      <c r="AZ18" s="41">
        <f t="shared" si="0"/>
        <v>0.5</v>
      </c>
      <c r="BA18" s="41">
        <f t="shared" si="0"/>
        <v>0.37209302325581395</v>
      </c>
      <c r="BB18" s="41">
        <f t="shared" si="0"/>
        <v>0.46</v>
      </c>
      <c r="BC18" s="41">
        <f t="shared" si="0"/>
        <v>0.49725685785536161</v>
      </c>
      <c r="BD18" s="41">
        <f t="shared" si="0"/>
        <v>0.91962174940898345</v>
      </c>
      <c r="BE18" s="41">
        <f t="shared" si="0"/>
        <v>0.69340463458110513</v>
      </c>
      <c r="BF18" s="41">
        <f t="shared" si="0"/>
        <v>0.14363143631436315</v>
      </c>
      <c r="BG18" s="41">
        <f t="shared" si="0"/>
        <v>0.39436619718309857</v>
      </c>
    </row>
    <row r="20" spans="1:59" x14ac:dyDescent="0.2">
      <c r="A20" s="7" t="s">
        <v>136</v>
      </c>
      <c r="B20" s="41">
        <f>IFERROR(SUM(B11,B13)/B5,0)</f>
        <v>0.39800498753117208</v>
      </c>
      <c r="C20" s="41">
        <f>IFERROR(SUM(C11,C13)/C5,0)</f>
        <v>0.41803278688524592</v>
      </c>
      <c r="D20" s="41">
        <f>IFERROR(SUM(D11,D13)/D5,0)</f>
        <v>0.37998056365403304</v>
      </c>
      <c r="E20" s="41">
        <f>IFERROR(SUM(E11,E13)/E5,0)</f>
        <v>0.39800498753117208</v>
      </c>
      <c r="F20" s="41">
        <f t="shared" ref="F20:BG20" si="1">IFERROR(SUM(F11,F13)/F5,0)</f>
        <v>0.22222222222222221</v>
      </c>
      <c r="G20" s="41">
        <f t="shared" si="1"/>
        <v>0.39275362318840579</v>
      </c>
      <c r="H20" s="41">
        <f t="shared" si="1"/>
        <v>0.53991880920162383</v>
      </c>
      <c r="I20" s="41">
        <f t="shared" si="1"/>
        <v>0.39800498753117208</v>
      </c>
      <c r="J20" s="41">
        <f t="shared" si="1"/>
        <v>0.36585365853658536</v>
      </c>
      <c r="K20" s="41">
        <f t="shared" si="1"/>
        <v>0.36199095022624433</v>
      </c>
      <c r="L20" s="41">
        <f t="shared" si="1"/>
        <v>0.33132530120481929</v>
      </c>
      <c r="M20" s="41">
        <f t="shared" si="1"/>
        <v>0.40689655172413791</v>
      </c>
      <c r="N20" s="41">
        <f t="shared" si="1"/>
        <v>0.39428571428571429</v>
      </c>
      <c r="O20" s="41">
        <f t="shared" si="1"/>
        <v>0.44623655913978494</v>
      </c>
      <c r="P20" s="41">
        <f t="shared" si="1"/>
        <v>0.2413793103448276</v>
      </c>
      <c r="Q20" s="41">
        <f t="shared" si="1"/>
        <v>0.5127272727272727</v>
      </c>
      <c r="R20" s="41">
        <f t="shared" si="1"/>
        <v>0.49122807017543857</v>
      </c>
      <c r="S20" s="41">
        <f t="shared" si="1"/>
        <v>0.4329896907216495</v>
      </c>
      <c r="T20" s="41">
        <f t="shared" si="1"/>
        <v>0.43529411764705883</v>
      </c>
      <c r="U20" s="41">
        <f t="shared" si="1"/>
        <v>0.38181818181818183</v>
      </c>
      <c r="V20" s="41">
        <f t="shared" si="1"/>
        <v>0.39800498753117208</v>
      </c>
      <c r="W20" s="41">
        <f t="shared" si="1"/>
        <v>0.38181818181818183</v>
      </c>
      <c r="X20" s="41">
        <f t="shared" si="1"/>
        <v>0.36363636363636365</v>
      </c>
      <c r="Y20" s="41">
        <f t="shared" si="1"/>
        <v>0.46153846153846156</v>
      </c>
      <c r="Z20" s="41">
        <f t="shared" si="1"/>
        <v>0.4942528735632184</v>
      </c>
      <c r="AA20" s="41">
        <f t="shared" si="1"/>
        <v>0.41891891891891891</v>
      </c>
      <c r="AB20" s="41">
        <f t="shared" si="1"/>
        <v>0.4050632911392405</v>
      </c>
      <c r="AC20" s="41">
        <f t="shared" si="1"/>
        <v>0.44210526315789472</v>
      </c>
      <c r="AD20" s="41">
        <f t="shared" si="1"/>
        <v>0.3125</v>
      </c>
      <c r="AE20" s="41">
        <f t="shared" si="1"/>
        <v>0.31764705882352939</v>
      </c>
      <c r="AF20" s="41">
        <f t="shared" si="1"/>
        <v>0.35645472061657035</v>
      </c>
      <c r="AG20" s="41">
        <f t="shared" si="1"/>
        <v>0.40718562874251496</v>
      </c>
      <c r="AH20" s="41">
        <f t="shared" si="1"/>
        <v>0.35632183908045978</v>
      </c>
      <c r="AI20" s="41">
        <f t="shared" si="1"/>
        <v>0.39506172839506171</v>
      </c>
      <c r="AJ20" s="41">
        <f t="shared" si="1"/>
        <v>0.42982456140350878</v>
      </c>
      <c r="AK20" s="41">
        <f t="shared" si="1"/>
        <v>0.42028985507246375</v>
      </c>
      <c r="AL20" s="41">
        <f t="shared" si="1"/>
        <v>0.45</v>
      </c>
      <c r="AM20" s="41">
        <f t="shared" si="1"/>
        <v>0.65432098765432101</v>
      </c>
      <c r="AN20" s="41">
        <f t="shared" si="1"/>
        <v>0.39800498753117208</v>
      </c>
      <c r="AO20" s="41">
        <f t="shared" si="1"/>
        <v>0.27777777777777779</v>
      </c>
      <c r="AP20" s="41">
        <f t="shared" si="1"/>
        <v>0.54087346024636063</v>
      </c>
      <c r="AQ20" s="41">
        <f t="shared" si="1"/>
        <v>0.30660377358490565</v>
      </c>
      <c r="AR20" s="41">
        <f t="shared" si="1"/>
        <v>0.39897435897435896</v>
      </c>
      <c r="AS20" s="41">
        <f t="shared" si="1"/>
        <v>0.64597315436241609</v>
      </c>
      <c r="AT20" s="41">
        <f t="shared" si="1"/>
        <v>4.9180327868852458E-2</v>
      </c>
      <c r="AU20" s="41">
        <f t="shared" si="1"/>
        <v>0.43283582089552236</v>
      </c>
      <c r="AV20" s="41">
        <f t="shared" si="1"/>
        <v>0.56451612903225812</v>
      </c>
      <c r="AW20" s="41">
        <f t="shared" si="1"/>
        <v>0.49180327868852458</v>
      </c>
      <c r="AX20" s="41">
        <f t="shared" si="1"/>
        <v>0.58333333333333337</v>
      </c>
      <c r="AY20" s="41">
        <f t="shared" si="1"/>
        <v>0.2558139534883721</v>
      </c>
      <c r="AZ20" s="41">
        <f t="shared" si="1"/>
        <v>0.44444444444444442</v>
      </c>
      <c r="BA20" s="41">
        <f t="shared" si="1"/>
        <v>0.37984496124031009</v>
      </c>
      <c r="BB20" s="41">
        <f t="shared" si="1"/>
        <v>0.31</v>
      </c>
      <c r="BC20" s="41">
        <f t="shared" si="1"/>
        <v>0.39800498753117208</v>
      </c>
      <c r="BD20" s="41">
        <f t="shared" si="1"/>
        <v>3.309692671394799E-2</v>
      </c>
      <c r="BE20" s="41">
        <f t="shared" si="1"/>
        <v>0.22816399286987521</v>
      </c>
      <c r="BF20" s="41">
        <f t="shared" si="1"/>
        <v>0.79810298102981025</v>
      </c>
      <c r="BG20" s="41">
        <f t="shared" si="1"/>
        <v>0.23591549295774647</v>
      </c>
    </row>
    <row r="22" spans="1:59" ht="12.75" x14ac:dyDescent="0.2">
      <c r="A22" s="38" t="s">
        <v>128</v>
      </c>
    </row>
  </sheetData>
  <mergeCells count="16">
    <mergeCell ref="A13:A14"/>
    <mergeCell ref="A15:A16"/>
    <mergeCell ref="A4:BG4"/>
    <mergeCell ref="A5:A6"/>
    <mergeCell ref="A7:A8"/>
    <mergeCell ref="A9:A10"/>
    <mergeCell ref="A11:A12"/>
    <mergeCell ref="AR1:BB1"/>
    <mergeCell ref="BC1:BG1"/>
    <mergeCell ref="A3:BG3"/>
    <mergeCell ref="I1:U1"/>
    <mergeCell ref="V1:AM1"/>
    <mergeCell ref="AN1:AQ1"/>
    <mergeCell ref="A1:A2"/>
    <mergeCell ref="B1:D1"/>
    <mergeCell ref="E1:H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43" max="1048575" man="1"/>
    <brk id="5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2"/>
  <sheetViews>
    <sheetView showGridLines="0" workbookViewId="0">
      <pane xSplit="1" ySplit="6" topLeftCell="B7" activePane="bottomRight" state="frozen"/>
      <selection activeCell="G32" sqref="G32"/>
      <selection pane="topRight" activeCell="G32" sqref="G32"/>
      <selection pane="bottomLeft" activeCell="G32" sqref="G32"/>
      <selection pane="bottomRight" activeCell="G32" sqref="G32"/>
    </sheetView>
  </sheetViews>
  <sheetFormatPr defaultRowHeight="12" x14ac:dyDescent="0.2"/>
  <cols>
    <col min="1" max="1" width="40.625" style="7" customWidth="1"/>
    <col min="2" max="59" width="10.625" style="3" customWidth="1"/>
    <col min="60" max="1000" width="7.875" style="3" customWidth="1"/>
    <col min="1001" max="16384" width="9" style="3"/>
  </cols>
  <sheetData>
    <row r="1" spans="1:59" x14ac:dyDescent="0.2">
      <c r="A1" s="1" t="s">
        <v>133</v>
      </c>
      <c r="B1" s="2" t="s">
        <v>129</v>
      </c>
      <c r="C1" s="2"/>
      <c r="D1" s="2"/>
      <c r="E1" s="2" t="s">
        <v>0</v>
      </c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2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 t="s">
        <v>37</v>
      </c>
      <c r="AO1" s="2"/>
      <c r="AP1" s="2"/>
      <c r="AQ1" s="2"/>
      <c r="AR1" s="2" t="s">
        <v>38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 t="s">
        <v>40</v>
      </c>
      <c r="BD1" s="2"/>
      <c r="BE1" s="2"/>
      <c r="BF1" s="2"/>
      <c r="BG1" s="2"/>
    </row>
    <row r="2" spans="1:59" ht="48" x14ac:dyDescent="0.2">
      <c r="A2" s="1"/>
      <c r="B2" s="10" t="s">
        <v>3</v>
      </c>
      <c r="C2" s="9" t="s">
        <v>4</v>
      </c>
      <c r="D2" s="9" t="s">
        <v>5</v>
      </c>
      <c r="E2" s="10" t="s">
        <v>3</v>
      </c>
      <c r="F2" s="9" t="s">
        <v>6</v>
      </c>
      <c r="G2" s="9" t="s">
        <v>7</v>
      </c>
      <c r="H2" s="9" t="s">
        <v>8</v>
      </c>
      <c r="I2" s="10" t="s">
        <v>3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9" t="s">
        <v>16</v>
      </c>
      <c r="R2" s="9" t="s">
        <v>17</v>
      </c>
      <c r="S2" s="9" t="s">
        <v>18</v>
      </c>
      <c r="T2" s="9" t="s">
        <v>19</v>
      </c>
      <c r="U2" s="9" t="s">
        <v>20</v>
      </c>
      <c r="V2" s="10" t="s">
        <v>3</v>
      </c>
      <c r="W2" s="9" t="s">
        <v>21</v>
      </c>
      <c r="X2" s="9" t="s">
        <v>22</v>
      </c>
      <c r="Y2" s="9" t="s">
        <v>23</v>
      </c>
      <c r="Z2" s="9" t="s">
        <v>24</v>
      </c>
      <c r="AA2" s="9" t="s">
        <v>25</v>
      </c>
      <c r="AB2" s="9" t="s">
        <v>26</v>
      </c>
      <c r="AC2" s="9" t="s">
        <v>27</v>
      </c>
      <c r="AD2" s="9" t="s">
        <v>28</v>
      </c>
      <c r="AE2" s="9" t="s">
        <v>29</v>
      </c>
      <c r="AF2" s="9" t="s">
        <v>15</v>
      </c>
      <c r="AG2" s="9" t="s">
        <v>30</v>
      </c>
      <c r="AH2" s="9" t="s">
        <v>31</v>
      </c>
      <c r="AI2" s="9" t="s">
        <v>32</v>
      </c>
      <c r="AJ2" s="9" t="s">
        <v>33</v>
      </c>
      <c r="AK2" s="9" t="s">
        <v>34</v>
      </c>
      <c r="AL2" s="9" t="s">
        <v>35</v>
      </c>
      <c r="AM2" s="9" t="s">
        <v>36</v>
      </c>
      <c r="AN2" s="10" t="s">
        <v>3</v>
      </c>
      <c r="AO2" s="9" t="s">
        <v>41</v>
      </c>
      <c r="AP2" s="9" t="s">
        <v>42</v>
      </c>
      <c r="AQ2" s="9" t="s">
        <v>43</v>
      </c>
      <c r="AR2" s="10" t="s">
        <v>3</v>
      </c>
      <c r="AS2" s="9" t="s">
        <v>44</v>
      </c>
      <c r="AT2" s="9" t="s">
        <v>45</v>
      </c>
      <c r="AU2" s="9" t="s">
        <v>46</v>
      </c>
      <c r="AV2" s="9" t="s">
        <v>47</v>
      </c>
      <c r="AW2" s="9" t="s">
        <v>48</v>
      </c>
      <c r="AX2" s="9" t="s">
        <v>49</v>
      </c>
      <c r="AY2" s="9" t="s">
        <v>50</v>
      </c>
      <c r="AZ2" s="9" t="s">
        <v>51</v>
      </c>
      <c r="BA2" s="9" t="s">
        <v>52</v>
      </c>
      <c r="BB2" s="9" t="s">
        <v>94</v>
      </c>
      <c r="BC2" s="10" t="s">
        <v>3</v>
      </c>
      <c r="BD2" s="9" t="s">
        <v>54</v>
      </c>
      <c r="BE2" s="9" t="s">
        <v>55</v>
      </c>
      <c r="BF2" s="9" t="s">
        <v>56</v>
      </c>
      <c r="BG2" s="9" t="s">
        <v>57</v>
      </c>
    </row>
    <row r="3" spans="1:59" x14ac:dyDescent="0.2">
      <c r="A3" s="4" t="s">
        <v>95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</row>
    <row r="4" spans="1:59" x14ac:dyDescent="0.2">
      <c r="A4" s="5" t="s">
        <v>67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</row>
    <row r="5" spans="1:59" x14ac:dyDescent="0.2">
      <c r="A5" s="8" t="s">
        <v>116</v>
      </c>
      <c r="B5" s="6">
        <v>2005</v>
      </c>
      <c r="C5" s="6">
        <v>976</v>
      </c>
      <c r="D5" s="6">
        <v>1029</v>
      </c>
      <c r="E5" s="6">
        <v>2005</v>
      </c>
      <c r="F5" s="6">
        <v>576</v>
      </c>
      <c r="G5" s="6">
        <v>690</v>
      </c>
      <c r="H5" s="6">
        <v>739</v>
      </c>
      <c r="I5" s="6">
        <v>2005</v>
      </c>
      <c r="J5" s="6">
        <v>82</v>
      </c>
      <c r="K5" s="6">
        <v>221</v>
      </c>
      <c r="L5" s="6">
        <v>166</v>
      </c>
      <c r="M5" s="6">
        <v>145</v>
      </c>
      <c r="N5" s="6">
        <v>175</v>
      </c>
      <c r="O5" s="6">
        <v>186</v>
      </c>
      <c r="P5" s="6">
        <v>261</v>
      </c>
      <c r="Q5" s="6">
        <v>275</v>
      </c>
      <c r="R5" s="6">
        <v>171</v>
      </c>
      <c r="S5" s="6">
        <v>97</v>
      </c>
      <c r="T5" s="6">
        <v>170</v>
      </c>
      <c r="U5" s="6">
        <v>55</v>
      </c>
      <c r="V5" s="6">
        <v>2005</v>
      </c>
      <c r="W5" s="6">
        <v>55</v>
      </c>
      <c r="X5" s="6">
        <v>187</v>
      </c>
      <c r="Y5" s="6">
        <v>52</v>
      </c>
      <c r="Z5" s="6">
        <v>87</v>
      </c>
      <c r="AA5" s="6">
        <v>74</v>
      </c>
      <c r="AB5" s="6">
        <v>79</v>
      </c>
      <c r="AC5" s="6">
        <v>95</v>
      </c>
      <c r="AD5" s="6">
        <v>112</v>
      </c>
      <c r="AE5" s="6">
        <v>85</v>
      </c>
      <c r="AF5" s="6">
        <v>519</v>
      </c>
      <c r="AG5" s="6">
        <v>167</v>
      </c>
      <c r="AH5" s="6">
        <v>87</v>
      </c>
      <c r="AI5" s="6">
        <v>81</v>
      </c>
      <c r="AJ5" s="6">
        <v>114</v>
      </c>
      <c r="AK5" s="6">
        <v>69</v>
      </c>
      <c r="AL5" s="6">
        <v>60</v>
      </c>
      <c r="AM5" s="6">
        <v>81</v>
      </c>
      <c r="AN5" s="6">
        <v>2005</v>
      </c>
      <c r="AO5" s="6">
        <v>900</v>
      </c>
      <c r="AP5" s="6">
        <v>893</v>
      </c>
      <c r="AQ5" s="6">
        <v>212</v>
      </c>
      <c r="AR5" s="6">
        <v>1950</v>
      </c>
      <c r="AS5" s="6">
        <v>596</v>
      </c>
      <c r="AT5" s="6">
        <v>427</v>
      </c>
      <c r="AU5" s="6">
        <v>134</v>
      </c>
      <c r="AV5" s="6">
        <v>186</v>
      </c>
      <c r="AW5" s="6">
        <v>61</v>
      </c>
      <c r="AX5" s="6">
        <v>12</v>
      </c>
      <c r="AY5" s="6">
        <v>86</v>
      </c>
      <c r="AZ5" s="6">
        <v>18</v>
      </c>
      <c r="BA5" s="6">
        <v>129</v>
      </c>
      <c r="BB5" s="6">
        <v>300</v>
      </c>
      <c r="BC5" s="6">
        <v>2005</v>
      </c>
      <c r="BD5" s="6">
        <v>423</v>
      </c>
      <c r="BE5" s="6">
        <v>561</v>
      </c>
      <c r="BF5" s="6">
        <v>738</v>
      </c>
      <c r="BG5" s="6">
        <v>284</v>
      </c>
    </row>
    <row r="6" spans="1:59" x14ac:dyDescent="0.2">
      <c r="A6" s="5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11">
        <v>1</v>
      </c>
      <c r="AS6" s="11">
        <v>1</v>
      </c>
      <c r="AT6" s="11">
        <v>1</v>
      </c>
      <c r="AU6" s="11">
        <v>1</v>
      </c>
      <c r="AV6" s="11">
        <v>1</v>
      </c>
      <c r="AW6" s="11">
        <v>1</v>
      </c>
      <c r="AX6" s="11">
        <v>1</v>
      </c>
      <c r="AY6" s="11">
        <v>1</v>
      </c>
      <c r="AZ6" s="11">
        <v>1</v>
      </c>
      <c r="BA6" s="11">
        <v>1</v>
      </c>
      <c r="BB6" s="11">
        <v>1</v>
      </c>
      <c r="BC6" s="11">
        <v>1</v>
      </c>
      <c r="BD6" s="11">
        <v>1</v>
      </c>
      <c r="BE6" s="11">
        <v>1</v>
      </c>
      <c r="BF6" s="11">
        <v>1</v>
      </c>
      <c r="BG6" s="11">
        <v>1</v>
      </c>
    </row>
    <row r="7" spans="1:59" x14ac:dyDescent="0.2">
      <c r="A7" s="5" t="s">
        <v>89</v>
      </c>
      <c r="B7" s="6">
        <v>384</v>
      </c>
      <c r="C7" s="6">
        <v>217</v>
      </c>
      <c r="D7" s="6">
        <v>168</v>
      </c>
      <c r="E7" s="6">
        <v>384</v>
      </c>
      <c r="F7" s="6">
        <v>157</v>
      </c>
      <c r="G7" s="6">
        <v>126</v>
      </c>
      <c r="H7" s="6">
        <v>101</v>
      </c>
      <c r="I7" s="6">
        <v>384</v>
      </c>
      <c r="J7" s="6">
        <v>17</v>
      </c>
      <c r="K7" s="6">
        <v>55</v>
      </c>
      <c r="L7" s="6">
        <v>42</v>
      </c>
      <c r="M7" s="6">
        <v>27</v>
      </c>
      <c r="N7" s="6">
        <v>39</v>
      </c>
      <c r="O7" s="6">
        <v>27</v>
      </c>
      <c r="P7" s="6">
        <v>77</v>
      </c>
      <c r="Q7" s="6">
        <v>40</v>
      </c>
      <c r="R7" s="6">
        <v>16</v>
      </c>
      <c r="S7" s="6">
        <v>20</v>
      </c>
      <c r="T7" s="6">
        <v>19</v>
      </c>
      <c r="U7" s="6">
        <v>5</v>
      </c>
      <c r="V7" s="6">
        <v>384</v>
      </c>
      <c r="W7" s="6">
        <v>5</v>
      </c>
      <c r="X7" s="6">
        <v>38</v>
      </c>
      <c r="Y7" s="6">
        <v>6</v>
      </c>
      <c r="Z7" s="6">
        <v>9</v>
      </c>
      <c r="AA7" s="6">
        <v>15</v>
      </c>
      <c r="AB7" s="6">
        <v>12</v>
      </c>
      <c r="AC7" s="6">
        <v>8</v>
      </c>
      <c r="AD7" s="6">
        <v>30</v>
      </c>
      <c r="AE7" s="6">
        <v>25</v>
      </c>
      <c r="AF7" s="6">
        <v>113</v>
      </c>
      <c r="AG7" s="6">
        <v>37</v>
      </c>
      <c r="AH7" s="6">
        <v>16</v>
      </c>
      <c r="AI7" s="6">
        <v>13</v>
      </c>
      <c r="AJ7" s="6">
        <v>22</v>
      </c>
      <c r="AK7" s="6">
        <v>7</v>
      </c>
      <c r="AL7" s="6">
        <v>14</v>
      </c>
      <c r="AM7" s="6">
        <v>14</v>
      </c>
      <c r="AN7" s="6">
        <v>384</v>
      </c>
      <c r="AO7" s="6">
        <v>250</v>
      </c>
      <c r="AP7" s="6">
        <v>105</v>
      </c>
      <c r="AQ7" s="6">
        <v>30</v>
      </c>
      <c r="AR7" s="6">
        <v>380</v>
      </c>
      <c r="AS7" s="6">
        <v>56</v>
      </c>
      <c r="AT7" s="6">
        <v>233</v>
      </c>
      <c r="AU7" s="6">
        <v>17</v>
      </c>
      <c r="AV7" s="6">
        <v>23</v>
      </c>
      <c r="AW7" s="6">
        <v>4</v>
      </c>
      <c r="AX7" s="6">
        <v>1</v>
      </c>
      <c r="AY7" s="6">
        <v>11</v>
      </c>
      <c r="AZ7" s="6">
        <v>1</v>
      </c>
      <c r="BA7" s="6">
        <v>13</v>
      </c>
      <c r="BB7" s="6">
        <v>21</v>
      </c>
      <c r="BC7" s="6">
        <v>384</v>
      </c>
      <c r="BD7" s="6">
        <v>250</v>
      </c>
      <c r="BE7" s="6">
        <v>94</v>
      </c>
      <c r="BF7" s="6">
        <v>16</v>
      </c>
      <c r="BG7" s="6">
        <v>24</v>
      </c>
    </row>
    <row r="8" spans="1:59" x14ac:dyDescent="0.2">
      <c r="A8" s="5"/>
      <c r="B8" s="11">
        <v>0.19</v>
      </c>
      <c r="C8" s="12">
        <v>0.22</v>
      </c>
      <c r="D8" s="12">
        <v>0.16</v>
      </c>
      <c r="E8" s="11">
        <v>0.19</v>
      </c>
      <c r="F8" s="12">
        <v>0.27</v>
      </c>
      <c r="G8" s="12">
        <v>0.18</v>
      </c>
      <c r="H8" s="12">
        <v>0.14000000000000001</v>
      </c>
      <c r="I8" s="11">
        <v>0.19</v>
      </c>
      <c r="J8" s="12">
        <v>0.21</v>
      </c>
      <c r="K8" s="12">
        <v>0.25</v>
      </c>
      <c r="L8" s="12">
        <v>0.25</v>
      </c>
      <c r="M8" s="12">
        <v>0.19</v>
      </c>
      <c r="N8" s="12">
        <v>0.23</v>
      </c>
      <c r="O8" s="12">
        <v>0.14000000000000001</v>
      </c>
      <c r="P8" s="12">
        <v>0.3</v>
      </c>
      <c r="Q8" s="12">
        <v>0.15</v>
      </c>
      <c r="R8" s="12">
        <v>0.09</v>
      </c>
      <c r="S8" s="12">
        <v>0.2</v>
      </c>
      <c r="T8" s="12">
        <v>0.11</v>
      </c>
      <c r="U8" s="12">
        <v>0.09</v>
      </c>
      <c r="V8" s="11">
        <v>0.19</v>
      </c>
      <c r="W8" s="12">
        <v>0.09</v>
      </c>
      <c r="X8" s="12">
        <v>0.21</v>
      </c>
      <c r="Y8" s="12">
        <v>0.11</v>
      </c>
      <c r="Z8" s="12">
        <v>0.1</v>
      </c>
      <c r="AA8" s="12">
        <v>0.21</v>
      </c>
      <c r="AB8" s="12">
        <v>0.16</v>
      </c>
      <c r="AC8" s="12">
        <v>0.08</v>
      </c>
      <c r="AD8" s="12">
        <v>0.27</v>
      </c>
      <c r="AE8" s="12">
        <v>0.3</v>
      </c>
      <c r="AF8" s="12">
        <v>0.22</v>
      </c>
      <c r="AG8" s="12">
        <v>0.22</v>
      </c>
      <c r="AH8" s="12">
        <v>0.18</v>
      </c>
      <c r="AI8" s="12">
        <v>0.16</v>
      </c>
      <c r="AJ8" s="12">
        <v>0.19</v>
      </c>
      <c r="AK8" s="12">
        <v>0.11</v>
      </c>
      <c r="AL8" s="12">
        <v>0.23</v>
      </c>
      <c r="AM8" s="12">
        <v>0.18</v>
      </c>
      <c r="AN8" s="11">
        <v>0.19</v>
      </c>
      <c r="AO8" s="12">
        <v>0.28000000000000003</v>
      </c>
      <c r="AP8" s="12">
        <v>0.12</v>
      </c>
      <c r="AQ8" s="12">
        <v>0.14000000000000001</v>
      </c>
      <c r="AR8" s="11">
        <v>0.19</v>
      </c>
      <c r="AS8" s="12">
        <v>0.09</v>
      </c>
      <c r="AT8" s="12">
        <v>0.54</v>
      </c>
      <c r="AU8" s="12">
        <v>0.13</v>
      </c>
      <c r="AV8" s="12">
        <v>0.13</v>
      </c>
      <c r="AW8" s="12">
        <v>0.06</v>
      </c>
      <c r="AX8" s="12">
        <v>0.06</v>
      </c>
      <c r="AY8" s="12">
        <v>0.13</v>
      </c>
      <c r="AZ8" s="12">
        <v>0.05</v>
      </c>
      <c r="BA8" s="12">
        <v>0.1</v>
      </c>
      <c r="BB8" s="12">
        <v>7.0000000000000007E-2</v>
      </c>
      <c r="BC8" s="11">
        <v>0.19</v>
      </c>
      <c r="BD8" s="12">
        <v>0.59</v>
      </c>
      <c r="BE8" s="12">
        <v>0.17</v>
      </c>
      <c r="BF8" s="12">
        <v>0.02</v>
      </c>
      <c r="BG8" s="12">
        <v>0.09</v>
      </c>
    </row>
    <row r="9" spans="1:59" x14ac:dyDescent="0.2">
      <c r="A9" s="5" t="s">
        <v>90</v>
      </c>
      <c r="B9" s="6">
        <v>423</v>
      </c>
      <c r="C9" s="6">
        <v>211</v>
      </c>
      <c r="D9" s="6">
        <v>213</v>
      </c>
      <c r="E9" s="6">
        <v>423</v>
      </c>
      <c r="F9" s="6">
        <v>145</v>
      </c>
      <c r="G9" s="6">
        <v>172</v>
      </c>
      <c r="H9" s="6">
        <v>107</v>
      </c>
      <c r="I9" s="6">
        <v>423</v>
      </c>
      <c r="J9" s="6">
        <v>21</v>
      </c>
      <c r="K9" s="6">
        <v>46</v>
      </c>
      <c r="L9" s="6">
        <v>27</v>
      </c>
      <c r="M9" s="6">
        <v>34</v>
      </c>
      <c r="N9" s="6">
        <v>30</v>
      </c>
      <c r="O9" s="6">
        <v>45</v>
      </c>
      <c r="P9" s="6">
        <v>66</v>
      </c>
      <c r="Q9" s="6">
        <v>49</v>
      </c>
      <c r="R9" s="6">
        <v>34</v>
      </c>
      <c r="S9" s="6">
        <v>17</v>
      </c>
      <c r="T9" s="6">
        <v>39</v>
      </c>
      <c r="U9" s="6">
        <v>16</v>
      </c>
      <c r="V9" s="6">
        <v>423</v>
      </c>
      <c r="W9" s="6">
        <v>16</v>
      </c>
      <c r="X9" s="6">
        <v>30</v>
      </c>
      <c r="Y9" s="6">
        <v>8</v>
      </c>
      <c r="Z9" s="6">
        <v>18</v>
      </c>
      <c r="AA9" s="6">
        <v>13</v>
      </c>
      <c r="AB9" s="6">
        <v>16</v>
      </c>
      <c r="AC9" s="6">
        <v>24</v>
      </c>
      <c r="AD9" s="6">
        <v>19</v>
      </c>
      <c r="AE9" s="6">
        <v>15</v>
      </c>
      <c r="AF9" s="6">
        <v>117</v>
      </c>
      <c r="AG9" s="6">
        <v>36</v>
      </c>
      <c r="AH9" s="6">
        <v>20</v>
      </c>
      <c r="AI9" s="6">
        <v>25</v>
      </c>
      <c r="AJ9" s="6">
        <v>30</v>
      </c>
      <c r="AK9" s="6">
        <v>13</v>
      </c>
      <c r="AL9" s="6">
        <v>12</v>
      </c>
      <c r="AM9" s="6">
        <v>11</v>
      </c>
      <c r="AN9" s="6">
        <v>423</v>
      </c>
      <c r="AO9" s="6">
        <v>228</v>
      </c>
      <c r="AP9" s="6">
        <v>139</v>
      </c>
      <c r="AQ9" s="6">
        <v>57</v>
      </c>
      <c r="AR9" s="6">
        <v>408</v>
      </c>
      <c r="AS9" s="6">
        <v>64</v>
      </c>
      <c r="AT9" s="6">
        <v>120</v>
      </c>
      <c r="AU9" s="6">
        <v>41</v>
      </c>
      <c r="AV9" s="6">
        <v>33</v>
      </c>
      <c r="AW9" s="6">
        <v>12</v>
      </c>
      <c r="AX9" s="6">
        <v>3</v>
      </c>
      <c r="AY9" s="6">
        <v>39</v>
      </c>
      <c r="AZ9" s="6">
        <v>5</v>
      </c>
      <c r="BA9" s="6">
        <v>30</v>
      </c>
      <c r="BB9" s="6">
        <v>61</v>
      </c>
      <c r="BC9" s="6">
        <v>423</v>
      </c>
      <c r="BD9" s="6">
        <v>109</v>
      </c>
      <c r="BE9" s="6">
        <v>214</v>
      </c>
      <c r="BF9" s="6">
        <v>49</v>
      </c>
      <c r="BG9" s="6">
        <v>51</v>
      </c>
    </row>
    <row r="10" spans="1:59" x14ac:dyDescent="0.2">
      <c r="A10" s="5"/>
      <c r="B10" s="11">
        <v>0.21</v>
      </c>
      <c r="C10" s="12">
        <v>0.22</v>
      </c>
      <c r="D10" s="12">
        <v>0.21</v>
      </c>
      <c r="E10" s="11">
        <v>0.21</v>
      </c>
      <c r="F10" s="12">
        <v>0.25</v>
      </c>
      <c r="G10" s="12">
        <v>0.25</v>
      </c>
      <c r="H10" s="12">
        <v>0.14000000000000001</v>
      </c>
      <c r="I10" s="11">
        <v>0.21</v>
      </c>
      <c r="J10" s="12">
        <v>0.25</v>
      </c>
      <c r="K10" s="12">
        <v>0.21</v>
      </c>
      <c r="L10" s="12">
        <v>0.16</v>
      </c>
      <c r="M10" s="12">
        <v>0.24</v>
      </c>
      <c r="N10" s="12">
        <v>0.17</v>
      </c>
      <c r="O10" s="12">
        <v>0.24</v>
      </c>
      <c r="P10" s="12">
        <v>0.25</v>
      </c>
      <c r="Q10" s="12">
        <v>0.18</v>
      </c>
      <c r="R10" s="12">
        <v>0.2</v>
      </c>
      <c r="S10" s="12">
        <v>0.17</v>
      </c>
      <c r="T10" s="12">
        <v>0.23</v>
      </c>
      <c r="U10" s="12">
        <v>0.28000000000000003</v>
      </c>
      <c r="V10" s="11">
        <v>0.21</v>
      </c>
      <c r="W10" s="12">
        <v>0.28000000000000003</v>
      </c>
      <c r="X10" s="12">
        <v>0.16</v>
      </c>
      <c r="Y10" s="12">
        <v>0.16</v>
      </c>
      <c r="Z10" s="12">
        <v>0.21</v>
      </c>
      <c r="AA10" s="12">
        <v>0.18</v>
      </c>
      <c r="AB10" s="12">
        <v>0.21</v>
      </c>
      <c r="AC10" s="12">
        <v>0.25</v>
      </c>
      <c r="AD10" s="12">
        <v>0.17</v>
      </c>
      <c r="AE10" s="12">
        <v>0.18</v>
      </c>
      <c r="AF10" s="12">
        <v>0.23</v>
      </c>
      <c r="AG10" s="12">
        <v>0.21</v>
      </c>
      <c r="AH10" s="12">
        <v>0.23</v>
      </c>
      <c r="AI10" s="12">
        <v>0.31</v>
      </c>
      <c r="AJ10" s="12">
        <v>0.26</v>
      </c>
      <c r="AK10" s="12">
        <v>0.18</v>
      </c>
      <c r="AL10" s="12">
        <v>0.19</v>
      </c>
      <c r="AM10" s="12">
        <v>0.13</v>
      </c>
      <c r="AN10" s="11">
        <v>0.21</v>
      </c>
      <c r="AO10" s="12">
        <v>0.25</v>
      </c>
      <c r="AP10" s="12">
        <v>0.16</v>
      </c>
      <c r="AQ10" s="12">
        <v>0.27</v>
      </c>
      <c r="AR10" s="11">
        <v>0.21</v>
      </c>
      <c r="AS10" s="12">
        <v>0.11</v>
      </c>
      <c r="AT10" s="12">
        <v>0.28000000000000003</v>
      </c>
      <c r="AU10" s="12">
        <v>0.3</v>
      </c>
      <c r="AV10" s="12">
        <v>0.18</v>
      </c>
      <c r="AW10" s="12">
        <v>0.2</v>
      </c>
      <c r="AX10" s="12">
        <v>0.27</v>
      </c>
      <c r="AY10" s="12">
        <v>0.45</v>
      </c>
      <c r="AZ10" s="12">
        <v>0.28999999999999998</v>
      </c>
      <c r="BA10" s="12">
        <v>0.23</v>
      </c>
      <c r="BB10" s="12">
        <v>0.2</v>
      </c>
      <c r="BC10" s="11">
        <v>0.21</v>
      </c>
      <c r="BD10" s="12">
        <v>0.26</v>
      </c>
      <c r="BE10" s="12">
        <v>0.38</v>
      </c>
      <c r="BF10" s="12">
        <v>7.0000000000000007E-2</v>
      </c>
      <c r="BG10" s="12">
        <v>0.18</v>
      </c>
    </row>
    <row r="11" spans="1:59" x14ac:dyDescent="0.2">
      <c r="A11" s="5" t="s">
        <v>91</v>
      </c>
      <c r="B11" s="6">
        <v>413</v>
      </c>
      <c r="C11" s="6">
        <v>192</v>
      </c>
      <c r="D11" s="6">
        <v>221</v>
      </c>
      <c r="E11" s="6">
        <v>413</v>
      </c>
      <c r="F11" s="6">
        <v>126</v>
      </c>
      <c r="G11" s="6">
        <v>136</v>
      </c>
      <c r="H11" s="6">
        <v>151</v>
      </c>
      <c r="I11" s="6">
        <v>413</v>
      </c>
      <c r="J11" s="6">
        <v>19</v>
      </c>
      <c r="K11" s="6">
        <v>39</v>
      </c>
      <c r="L11" s="6">
        <v>32</v>
      </c>
      <c r="M11" s="6">
        <v>26</v>
      </c>
      <c r="N11" s="6">
        <v>35</v>
      </c>
      <c r="O11" s="6">
        <v>38</v>
      </c>
      <c r="P11" s="6">
        <v>42</v>
      </c>
      <c r="Q11" s="6">
        <v>59</v>
      </c>
      <c r="R11" s="6">
        <v>42</v>
      </c>
      <c r="S11" s="6">
        <v>21</v>
      </c>
      <c r="T11" s="6">
        <v>47</v>
      </c>
      <c r="U11" s="6">
        <v>14</v>
      </c>
      <c r="V11" s="6">
        <v>413</v>
      </c>
      <c r="W11" s="6">
        <v>14</v>
      </c>
      <c r="X11" s="6">
        <v>40</v>
      </c>
      <c r="Y11" s="6">
        <v>16</v>
      </c>
      <c r="Z11" s="6">
        <v>25</v>
      </c>
      <c r="AA11" s="6">
        <v>14</v>
      </c>
      <c r="AB11" s="6">
        <v>25</v>
      </c>
      <c r="AC11" s="6">
        <v>23</v>
      </c>
      <c r="AD11" s="6">
        <v>25</v>
      </c>
      <c r="AE11" s="6">
        <v>13</v>
      </c>
      <c r="AF11" s="6">
        <v>97</v>
      </c>
      <c r="AG11" s="6">
        <v>28</v>
      </c>
      <c r="AH11" s="6">
        <v>21</v>
      </c>
      <c r="AI11" s="6">
        <v>12</v>
      </c>
      <c r="AJ11" s="6">
        <v>23</v>
      </c>
      <c r="AK11" s="6">
        <v>16</v>
      </c>
      <c r="AL11" s="6">
        <v>6</v>
      </c>
      <c r="AM11" s="6">
        <v>15</v>
      </c>
      <c r="AN11" s="6">
        <v>413</v>
      </c>
      <c r="AO11" s="6">
        <v>179</v>
      </c>
      <c r="AP11" s="6">
        <v>181</v>
      </c>
      <c r="AQ11" s="6">
        <v>53</v>
      </c>
      <c r="AR11" s="6">
        <v>398</v>
      </c>
      <c r="AS11" s="6">
        <v>132</v>
      </c>
      <c r="AT11" s="6">
        <v>32</v>
      </c>
      <c r="AU11" s="6">
        <v>40</v>
      </c>
      <c r="AV11" s="6">
        <v>37</v>
      </c>
      <c r="AW11" s="6">
        <v>21</v>
      </c>
      <c r="AX11" s="6">
        <v>4</v>
      </c>
      <c r="AY11" s="6">
        <v>18</v>
      </c>
      <c r="AZ11" s="6">
        <v>3</v>
      </c>
      <c r="BA11" s="6">
        <v>24</v>
      </c>
      <c r="BB11" s="6">
        <v>87</v>
      </c>
      <c r="BC11" s="6">
        <v>413</v>
      </c>
      <c r="BD11" s="6">
        <v>28</v>
      </c>
      <c r="BE11" s="6">
        <v>139</v>
      </c>
      <c r="BF11" s="6">
        <v>174</v>
      </c>
      <c r="BG11" s="6">
        <v>71</v>
      </c>
    </row>
    <row r="12" spans="1:59" x14ac:dyDescent="0.2">
      <c r="A12" s="5"/>
      <c r="B12" s="11">
        <v>0.21</v>
      </c>
      <c r="C12" s="12">
        <v>0.2</v>
      </c>
      <c r="D12" s="12">
        <v>0.21</v>
      </c>
      <c r="E12" s="11">
        <v>0.21</v>
      </c>
      <c r="F12" s="12">
        <v>0.22</v>
      </c>
      <c r="G12" s="12">
        <v>0.2</v>
      </c>
      <c r="H12" s="12">
        <v>0.2</v>
      </c>
      <c r="I12" s="11">
        <v>0.21</v>
      </c>
      <c r="J12" s="12">
        <v>0.23</v>
      </c>
      <c r="K12" s="12">
        <v>0.18</v>
      </c>
      <c r="L12" s="12">
        <v>0.19</v>
      </c>
      <c r="M12" s="12">
        <v>0.18</v>
      </c>
      <c r="N12" s="12">
        <v>0.2</v>
      </c>
      <c r="O12" s="12">
        <v>0.2</v>
      </c>
      <c r="P12" s="12">
        <v>0.16</v>
      </c>
      <c r="Q12" s="12">
        <v>0.21</v>
      </c>
      <c r="R12" s="12">
        <v>0.24</v>
      </c>
      <c r="S12" s="12">
        <v>0.21</v>
      </c>
      <c r="T12" s="12">
        <v>0.27</v>
      </c>
      <c r="U12" s="12">
        <v>0.26</v>
      </c>
      <c r="V12" s="11">
        <v>0.21</v>
      </c>
      <c r="W12" s="12">
        <v>0.26</v>
      </c>
      <c r="X12" s="12">
        <v>0.21</v>
      </c>
      <c r="Y12" s="12">
        <v>0.3</v>
      </c>
      <c r="Z12" s="12">
        <v>0.28999999999999998</v>
      </c>
      <c r="AA12" s="12">
        <v>0.2</v>
      </c>
      <c r="AB12" s="12">
        <v>0.32</v>
      </c>
      <c r="AC12" s="12">
        <v>0.24</v>
      </c>
      <c r="AD12" s="12">
        <v>0.23</v>
      </c>
      <c r="AE12" s="12">
        <v>0.15</v>
      </c>
      <c r="AF12" s="12">
        <v>0.19</v>
      </c>
      <c r="AG12" s="12">
        <v>0.17</v>
      </c>
      <c r="AH12" s="12">
        <v>0.24</v>
      </c>
      <c r="AI12" s="12">
        <v>0.14000000000000001</v>
      </c>
      <c r="AJ12" s="12">
        <v>0.2</v>
      </c>
      <c r="AK12" s="12">
        <v>0.23</v>
      </c>
      <c r="AL12" s="12">
        <v>0.09</v>
      </c>
      <c r="AM12" s="12">
        <v>0.18</v>
      </c>
      <c r="AN12" s="11">
        <v>0.21</v>
      </c>
      <c r="AO12" s="12">
        <v>0.2</v>
      </c>
      <c r="AP12" s="12">
        <v>0.2</v>
      </c>
      <c r="AQ12" s="12">
        <v>0.25</v>
      </c>
      <c r="AR12" s="11">
        <v>0.2</v>
      </c>
      <c r="AS12" s="12">
        <v>0.22</v>
      </c>
      <c r="AT12" s="12">
        <v>0.08</v>
      </c>
      <c r="AU12" s="12">
        <v>0.3</v>
      </c>
      <c r="AV12" s="12">
        <v>0.2</v>
      </c>
      <c r="AW12" s="12">
        <v>0.35</v>
      </c>
      <c r="AX12" s="12">
        <v>0.31</v>
      </c>
      <c r="AY12" s="12">
        <v>0.21</v>
      </c>
      <c r="AZ12" s="12">
        <v>0.17</v>
      </c>
      <c r="BA12" s="12">
        <v>0.19</v>
      </c>
      <c r="BB12" s="12">
        <v>0.28999999999999998</v>
      </c>
      <c r="BC12" s="11">
        <v>0.21</v>
      </c>
      <c r="BD12" s="12">
        <v>7.0000000000000007E-2</v>
      </c>
      <c r="BE12" s="12">
        <v>0.25</v>
      </c>
      <c r="BF12" s="12">
        <v>0.24</v>
      </c>
      <c r="BG12" s="12">
        <v>0.25</v>
      </c>
    </row>
    <row r="13" spans="1:59" x14ac:dyDescent="0.2">
      <c r="A13" s="5" t="s">
        <v>92</v>
      </c>
      <c r="B13" s="6">
        <v>572</v>
      </c>
      <c r="C13" s="6">
        <v>283</v>
      </c>
      <c r="D13" s="6">
        <v>289</v>
      </c>
      <c r="E13" s="6">
        <v>572</v>
      </c>
      <c r="F13" s="6">
        <v>71</v>
      </c>
      <c r="G13" s="6">
        <v>178</v>
      </c>
      <c r="H13" s="6">
        <v>323</v>
      </c>
      <c r="I13" s="6">
        <v>572</v>
      </c>
      <c r="J13" s="6">
        <v>16</v>
      </c>
      <c r="K13" s="6">
        <v>65</v>
      </c>
      <c r="L13" s="6">
        <v>45</v>
      </c>
      <c r="M13" s="6">
        <v>39</v>
      </c>
      <c r="N13" s="6">
        <v>49</v>
      </c>
      <c r="O13" s="6">
        <v>54</v>
      </c>
      <c r="P13" s="6">
        <v>51</v>
      </c>
      <c r="Q13" s="6">
        <v>103</v>
      </c>
      <c r="R13" s="6">
        <v>63</v>
      </c>
      <c r="S13" s="6">
        <v>29</v>
      </c>
      <c r="T13" s="6">
        <v>47</v>
      </c>
      <c r="U13" s="6">
        <v>11</v>
      </c>
      <c r="V13" s="6">
        <v>572</v>
      </c>
      <c r="W13" s="6">
        <v>11</v>
      </c>
      <c r="X13" s="6">
        <v>48</v>
      </c>
      <c r="Y13" s="6">
        <v>18</v>
      </c>
      <c r="Z13" s="6">
        <v>30</v>
      </c>
      <c r="AA13" s="6">
        <v>22</v>
      </c>
      <c r="AB13" s="6">
        <v>18</v>
      </c>
      <c r="AC13" s="6">
        <v>28</v>
      </c>
      <c r="AD13" s="6">
        <v>25</v>
      </c>
      <c r="AE13" s="6">
        <v>23</v>
      </c>
      <c r="AF13" s="6">
        <v>137</v>
      </c>
      <c r="AG13" s="6">
        <v>54</v>
      </c>
      <c r="AH13" s="6">
        <v>19</v>
      </c>
      <c r="AI13" s="6">
        <v>23</v>
      </c>
      <c r="AJ13" s="6">
        <v>28</v>
      </c>
      <c r="AK13" s="6">
        <v>25</v>
      </c>
      <c r="AL13" s="6">
        <v>24</v>
      </c>
      <c r="AM13" s="6">
        <v>38</v>
      </c>
      <c r="AN13" s="6">
        <v>572</v>
      </c>
      <c r="AO13" s="6">
        <v>158</v>
      </c>
      <c r="AP13" s="6">
        <v>379</v>
      </c>
      <c r="AQ13" s="6">
        <v>35</v>
      </c>
      <c r="AR13" s="6">
        <v>561</v>
      </c>
      <c r="AS13" s="6">
        <v>312</v>
      </c>
      <c r="AT13" s="6">
        <v>15</v>
      </c>
      <c r="AU13" s="6">
        <v>28</v>
      </c>
      <c r="AV13" s="6">
        <v>80</v>
      </c>
      <c r="AW13" s="6">
        <v>19</v>
      </c>
      <c r="AX13" s="6">
        <v>4</v>
      </c>
      <c r="AY13" s="6">
        <v>9</v>
      </c>
      <c r="AZ13" s="6">
        <v>8</v>
      </c>
      <c r="BA13" s="6">
        <v>27</v>
      </c>
      <c r="BB13" s="6">
        <v>58</v>
      </c>
      <c r="BC13" s="6">
        <v>572</v>
      </c>
      <c r="BD13" s="6">
        <v>16</v>
      </c>
      <c r="BE13" s="6">
        <v>66</v>
      </c>
      <c r="BF13" s="6">
        <v>464</v>
      </c>
      <c r="BG13" s="6">
        <v>26</v>
      </c>
    </row>
    <row r="14" spans="1:59" x14ac:dyDescent="0.2">
      <c r="A14" s="5"/>
      <c r="B14" s="11">
        <v>0.28999999999999998</v>
      </c>
      <c r="C14" s="12">
        <v>0.28999999999999998</v>
      </c>
      <c r="D14" s="12">
        <v>0.28000000000000003</v>
      </c>
      <c r="E14" s="11">
        <v>0.28999999999999998</v>
      </c>
      <c r="F14" s="12">
        <v>0.12</v>
      </c>
      <c r="G14" s="12">
        <v>0.26</v>
      </c>
      <c r="H14" s="12">
        <v>0.44</v>
      </c>
      <c r="I14" s="11">
        <v>0.28999999999999998</v>
      </c>
      <c r="J14" s="12">
        <v>0.19</v>
      </c>
      <c r="K14" s="12">
        <v>0.3</v>
      </c>
      <c r="L14" s="12">
        <v>0.27</v>
      </c>
      <c r="M14" s="12">
        <v>0.27</v>
      </c>
      <c r="N14" s="12">
        <v>0.28000000000000003</v>
      </c>
      <c r="O14" s="12">
        <v>0.28999999999999998</v>
      </c>
      <c r="P14" s="12">
        <v>0.2</v>
      </c>
      <c r="Q14" s="12">
        <v>0.37</v>
      </c>
      <c r="R14" s="12">
        <v>0.37</v>
      </c>
      <c r="S14" s="12">
        <v>0.28999999999999998</v>
      </c>
      <c r="T14" s="12">
        <v>0.28000000000000003</v>
      </c>
      <c r="U14" s="12">
        <v>0.2</v>
      </c>
      <c r="V14" s="11">
        <v>0.28999999999999998</v>
      </c>
      <c r="W14" s="12">
        <v>0.2</v>
      </c>
      <c r="X14" s="12">
        <v>0.26</v>
      </c>
      <c r="Y14" s="12">
        <v>0.35</v>
      </c>
      <c r="Z14" s="12">
        <v>0.34</v>
      </c>
      <c r="AA14" s="12">
        <v>0.28999999999999998</v>
      </c>
      <c r="AB14" s="12">
        <v>0.23</v>
      </c>
      <c r="AC14" s="12">
        <v>0.3</v>
      </c>
      <c r="AD14" s="12">
        <v>0.23</v>
      </c>
      <c r="AE14" s="12">
        <v>0.27</v>
      </c>
      <c r="AF14" s="12">
        <v>0.26</v>
      </c>
      <c r="AG14" s="12">
        <v>0.32</v>
      </c>
      <c r="AH14" s="12">
        <v>0.22</v>
      </c>
      <c r="AI14" s="12">
        <v>0.28000000000000003</v>
      </c>
      <c r="AJ14" s="12">
        <v>0.24</v>
      </c>
      <c r="AK14" s="12">
        <v>0.36</v>
      </c>
      <c r="AL14" s="12">
        <v>0.39</v>
      </c>
      <c r="AM14" s="12">
        <v>0.46</v>
      </c>
      <c r="AN14" s="11">
        <v>0.28999999999999998</v>
      </c>
      <c r="AO14" s="12">
        <v>0.18</v>
      </c>
      <c r="AP14" s="12">
        <v>0.42</v>
      </c>
      <c r="AQ14" s="12">
        <v>0.16</v>
      </c>
      <c r="AR14" s="11">
        <v>0.28999999999999998</v>
      </c>
      <c r="AS14" s="12">
        <v>0.52</v>
      </c>
      <c r="AT14" s="12">
        <v>0.04</v>
      </c>
      <c r="AU14" s="12">
        <v>0.21</v>
      </c>
      <c r="AV14" s="12">
        <v>0.43</v>
      </c>
      <c r="AW14" s="12">
        <v>0.31</v>
      </c>
      <c r="AX14" s="12">
        <v>0.31</v>
      </c>
      <c r="AY14" s="12">
        <v>0.11</v>
      </c>
      <c r="AZ14" s="12">
        <v>0.46</v>
      </c>
      <c r="BA14" s="12">
        <v>0.21</v>
      </c>
      <c r="BB14" s="12">
        <v>0.19</v>
      </c>
      <c r="BC14" s="11">
        <v>0.28999999999999998</v>
      </c>
      <c r="BD14" s="12">
        <v>0.04</v>
      </c>
      <c r="BE14" s="12">
        <v>0.12</v>
      </c>
      <c r="BF14" s="12">
        <v>0.63</v>
      </c>
      <c r="BG14" s="12">
        <v>0.09</v>
      </c>
    </row>
    <row r="15" spans="1:59" x14ac:dyDescent="0.2">
      <c r="A15" s="5" t="s">
        <v>96</v>
      </c>
      <c r="B15" s="6">
        <v>213</v>
      </c>
      <c r="C15" s="6">
        <v>74</v>
      </c>
      <c r="D15" s="6">
        <v>139</v>
      </c>
      <c r="E15" s="6">
        <v>213</v>
      </c>
      <c r="F15" s="6">
        <v>78</v>
      </c>
      <c r="G15" s="6">
        <v>78</v>
      </c>
      <c r="H15" s="6">
        <v>56</v>
      </c>
      <c r="I15" s="6">
        <v>213</v>
      </c>
      <c r="J15" s="6">
        <v>10</v>
      </c>
      <c r="K15" s="6">
        <v>17</v>
      </c>
      <c r="L15" s="6">
        <v>20</v>
      </c>
      <c r="M15" s="6">
        <v>19</v>
      </c>
      <c r="N15" s="6">
        <v>22</v>
      </c>
      <c r="O15" s="6">
        <v>23</v>
      </c>
      <c r="P15" s="6">
        <v>24</v>
      </c>
      <c r="Q15" s="6">
        <v>24</v>
      </c>
      <c r="R15" s="6">
        <v>17</v>
      </c>
      <c r="S15" s="6">
        <v>11</v>
      </c>
      <c r="T15" s="6">
        <v>19</v>
      </c>
      <c r="U15" s="6">
        <v>9</v>
      </c>
      <c r="V15" s="6">
        <v>213</v>
      </c>
      <c r="W15" s="6">
        <v>9</v>
      </c>
      <c r="X15" s="6">
        <v>30</v>
      </c>
      <c r="Y15" s="6">
        <v>4</v>
      </c>
      <c r="Z15" s="6">
        <v>5</v>
      </c>
      <c r="AA15" s="6">
        <v>9</v>
      </c>
      <c r="AB15" s="6">
        <v>7</v>
      </c>
      <c r="AC15" s="6">
        <v>12</v>
      </c>
      <c r="AD15" s="6">
        <v>12</v>
      </c>
      <c r="AE15" s="6">
        <v>8</v>
      </c>
      <c r="AF15" s="6">
        <v>55</v>
      </c>
      <c r="AG15" s="6">
        <v>12</v>
      </c>
      <c r="AH15" s="6">
        <v>11</v>
      </c>
      <c r="AI15" s="6">
        <v>9</v>
      </c>
      <c r="AJ15" s="6">
        <v>12</v>
      </c>
      <c r="AK15" s="6">
        <v>9</v>
      </c>
      <c r="AL15" s="6">
        <v>5</v>
      </c>
      <c r="AM15" s="6">
        <v>4</v>
      </c>
      <c r="AN15" s="6">
        <v>213</v>
      </c>
      <c r="AO15" s="6">
        <v>85</v>
      </c>
      <c r="AP15" s="6">
        <v>89</v>
      </c>
      <c r="AQ15" s="6">
        <v>38</v>
      </c>
      <c r="AR15" s="6">
        <v>204</v>
      </c>
      <c r="AS15" s="6">
        <v>32</v>
      </c>
      <c r="AT15" s="6">
        <v>27</v>
      </c>
      <c r="AU15" s="6">
        <v>8</v>
      </c>
      <c r="AV15" s="6">
        <v>13</v>
      </c>
      <c r="AW15" s="6">
        <v>5</v>
      </c>
      <c r="AX15" s="6">
        <v>1</v>
      </c>
      <c r="AY15" s="6">
        <v>9</v>
      </c>
      <c r="AZ15" s="6">
        <v>0</v>
      </c>
      <c r="BA15" s="6">
        <v>35</v>
      </c>
      <c r="BB15" s="6">
        <v>74</v>
      </c>
      <c r="BC15" s="6">
        <v>213</v>
      </c>
      <c r="BD15" s="6">
        <v>19</v>
      </c>
      <c r="BE15" s="6">
        <v>48</v>
      </c>
      <c r="BF15" s="6">
        <v>35</v>
      </c>
      <c r="BG15" s="6">
        <v>111</v>
      </c>
    </row>
    <row r="16" spans="1:59" x14ac:dyDescent="0.2">
      <c r="A16" s="5"/>
      <c r="B16" s="11">
        <v>0.11</v>
      </c>
      <c r="C16" s="12">
        <v>0.08</v>
      </c>
      <c r="D16" s="12">
        <v>0.13</v>
      </c>
      <c r="E16" s="11">
        <v>0.11</v>
      </c>
      <c r="F16" s="12">
        <v>0.14000000000000001</v>
      </c>
      <c r="G16" s="12">
        <v>0.11</v>
      </c>
      <c r="H16" s="12">
        <v>0.08</v>
      </c>
      <c r="I16" s="11">
        <v>0.11</v>
      </c>
      <c r="J16" s="12">
        <v>0.12</v>
      </c>
      <c r="K16" s="12">
        <v>0.08</v>
      </c>
      <c r="L16" s="12">
        <v>0.12</v>
      </c>
      <c r="M16" s="12">
        <v>0.13</v>
      </c>
      <c r="N16" s="12">
        <v>0.12</v>
      </c>
      <c r="O16" s="12">
        <v>0.12</v>
      </c>
      <c r="P16" s="12">
        <v>0.09</v>
      </c>
      <c r="Q16" s="12">
        <v>0.09</v>
      </c>
      <c r="R16" s="12">
        <v>0.1</v>
      </c>
      <c r="S16" s="12">
        <v>0.12</v>
      </c>
      <c r="T16" s="12">
        <v>0.11</v>
      </c>
      <c r="U16" s="12">
        <v>0.16</v>
      </c>
      <c r="V16" s="11">
        <v>0.11</v>
      </c>
      <c r="W16" s="12">
        <v>0.16</v>
      </c>
      <c r="X16" s="12">
        <v>0.16</v>
      </c>
      <c r="Y16" s="12">
        <v>0.08</v>
      </c>
      <c r="Z16" s="12">
        <v>0.06</v>
      </c>
      <c r="AA16" s="12">
        <v>0.12</v>
      </c>
      <c r="AB16" s="12">
        <v>0.08</v>
      </c>
      <c r="AC16" s="12">
        <v>0.13</v>
      </c>
      <c r="AD16" s="12">
        <v>0.11</v>
      </c>
      <c r="AE16" s="12">
        <v>0.1</v>
      </c>
      <c r="AF16" s="12">
        <v>0.11</v>
      </c>
      <c r="AG16" s="12">
        <v>7.0000000000000007E-2</v>
      </c>
      <c r="AH16" s="12">
        <v>0.13</v>
      </c>
      <c r="AI16" s="12">
        <v>0.11</v>
      </c>
      <c r="AJ16" s="12">
        <v>0.1</v>
      </c>
      <c r="AK16" s="12">
        <v>0.12</v>
      </c>
      <c r="AL16" s="12">
        <v>0.09</v>
      </c>
      <c r="AM16" s="12">
        <v>0.05</v>
      </c>
      <c r="AN16" s="11">
        <v>0.11</v>
      </c>
      <c r="AO16" s="12">
        <v>0.09</v>
      </c>
      <c r="AP16" s="12">
        <v>0.1</v>
      </c>
      <c r="AQ16" s="12">
        <v>0.18</v>
      </c>
      <c r="AR16" s="11">
        <v>0.1</v>
      </c>
      <c r="AS16" s="12">
        <v>0.05</v>
      </c>
      <c r="AT16" s="12">
        <v>0.06</v>
      </c>
      <c r="AU16" s="12">
        <v>0.06</v>
      </c>
      <c r="AV16" s="12">
        <v>7.0000000000000007E-2</v>
      </c>
      <c r="AW16" s="12">
        <v>0.09</v>
      </c>
      <c r="AX16" s="12">
        <v>0.05</v>
      </c>
      <c r="AY16" s="12">
        <v>0.1</v>
      </c>
      <c r="AZ16" s="12">
        <v>0.03</v>
      </c>
      <c r="BA16" s="12">
        <v>0.27</v>
      </c>
      <c r="BB16" s="12">
        <v>0.25</v>
      </c>
      <c r="BC16" s="11">
        <v>0.11</v>
      </c>
      <c r="BD16" s="12">
        <v>0.05</v>
      </c>
      <c r="BE16" s="12">
        <v>0.09</v>
      </c>
      <c r="BF16" s="12">
        <v>0.05</v>
      </c>
      <c r="BG16" s="12">
        <v>0.39</v>
      </c>
    </row>
    <row r="18" spans="1:59" x14ac:dyDescent="0.2">
      <c r="A18" s="7" t="s">
        <v>135</v>
      </c>
      <c r="B18" s="41">
        <f>IFERROR(SUM(B7,B9)/B5,0)</f>
        <v>0.40249376558603489</v>
      </c>
      <c r="C18" s="41">
        <f>IFERROR(SUM(C7,C9)/C5,0)</f>
        <v>0.43852459016393441</v>
      </c>
      <c r="D18" s="41">
        <f>IFERROR(SUM(D7,D9)/D5,0)</f>
        <v>0.37026239067055394</v>
      </c>
      <c r="E18" s="41">
        <f>IFERROR(SUM(E7,E9)/E5,0)</f>
        <v>0.40249376558603489</v>
      </c>
      <c r="F18" s="41">
        <f t="shared" ref="F18:BG18" si="0">IFERROR(SUM(F7,F9)/F5,0)</f>
        <v>0.52430555555555558</v>
      </c>
      <c r="G18" s="41">
        <f t="shared" si="0"/>
        <v>0.43188405797101448</v>
      </c>
      <c r="H18" s="41">
        <f t="shared" si="0"/>
        <v>0.28146143437077131</v>
      </c>
      <c r="I18" s="41">
        <f t="shared" si="0"/>
        <v>0.40249376558603489</v>
      </c>
      <c r="J18" s="41">
        <f t="shared" si="0"/>
        <v>0.46341463414634149</v>
      </c>
      <c r="K18" s="41">
        <f t="shared" si="0"/>
        <v>0.45701357466063347</v>
      </c>
      <c r="L18" s="41">
        <f t="shared" si="0"/>
        <v>0.41566265060240964</v>
      </c>
      <c r="M18" s="41">
        <f t="shared" si="0"/>
        <v>0.4206896551724138</v>
      </c>
      <c r="N18" s="41">
        <f t="shared" si="0"/>
        <v>0.39428571428571429</v>
      </c>
      <c r="O18" s="41">
        <f t="shared" si="0"/>
        <v>0.38709677419354838</v>
      </c>
      <c r="P18" s="41">
        <f t="shared" si="0"/>
        <v>0.54789272030651337</v>
      </c>
      <c r="Q18" s="41">
        <f t="shared" si="0"/>
        <v>0.32363636363636361</v>
      </c>
      <c r="R18" s="41">
        <f t="shared" si="0"/>
        <v>0.29239766081871343</v>
      </c>
      <c r="S18" s="41">
        <f t="shared" si="0"/>
        <v>0.38144329896907214</v>
      </c>
      <c r="T18" s="41">
        <f t="shared" si="0"/>
        <v>0.3411764705882353</v>
      </c>
      <c r="U18" s="41">
        <f t="shared" si="0"/>
        <v>0.38181818181818183</v>
      </c>
      <c r="V18" s="41">
        <f t="shared" si="0"/>
        <v>0.40249376558603489</v>
      </c>
      <c r="W18" s="41">
        <f t="shared" si="0"/>
        <v>0.38181818181818183</v>
      </c>
      <c r="X18" s="41">
        <f t="shared" si="0"/>
        <v>0.36363636363636365</v>
      </c>
      <c r="Y18" s="41">
        <f t="shared" si="0"/>
        <v>0.26923076923076922</v>
      </c>
      <c r="Z18" s="41">
        <f t="shared" si="0"/>
        <v>0.31034482758620691</v>
      </c>
      <c r="AA18" s="41">
        <f t="shared" si="0"/>
        <v>0.3783783783783784</v>
      </c>
      <c r="AB18" s="41">
        <f t="shared" si="0"/>
        <v>0.35443037974683544</v>
      </c>
      <c r="AC18" s="41">
        <f t="shared" si="0"/>
        <v>0.33684210526315789</v>
      </c>
      <c r="AD18" s="41">
        <f t="shared" si="0"/>
        <v>0.4375</v>
      </c>
      <c r="AE18" s="41">
        <f t="shared" si="0"/>
        <v>0.47058823529411764</v>
      </c>
      <c r="AF18" s="41">
        <f t="shared" si="0"/>
        <v>0.44315992292870904</v>
      </c>
      <c r="AG18" s="41">
        <f t="shared" si="0"/>
        <v>0.43712574850299402</v>
      </c>
      <c r="AH18" s="41">
        <f t="shared" si="0"/>
        <v>0.41379310344827586</v>
      </c>
      <c r="AI18" s="41">
        <f t="shared" si="0"/>
        <v>0.46913580246913578</v>
      </c>
      <c r="AJ18" s="41">
        <f t="shared" si="0"/>
        <v>0.45614035087719296</v>
      </c>
      <c r="AK18" s="41">
        <f t="shared" si="0"/>
        <v>0.28985507246376813</v>
      </c>
      <c r="AL18" s="41">
        <f t="shared" si="0"/>
        <v>0.43333333333333335</v>
      </c>
      <c r="AM18" s="41">
        <f t="shared" si="0"/>
        <v>0.30864197530864196</v>
      </c>
      <c r="AN18" s="41">
        <f t="shared" si="0"/>
        <v>0.40249376558603489</v>
      </c>
      <c r="AO18" s="41">
        <f t="shared" si="0"/>
        <v>0.53111111111111109</v>
      </c>
      <c r="AP18" s="41">
        <f t="shared" si="0"/>
        <v>0.2732362821948488</v>
      </c>
      <c r="AQ18" s="41">
        <f t="shared" si="0"/>
        <v>0.41037735849056606</v>
      </c>
      <c r="AR18" s="41">
        <f t="shared" si="0"/>
        <v>0.40410256410256412</v>
      </c>
      <c r="AS18" s="41">
        <f t="shared" si="0"/>
        <v>0.20134228187919462</v>
      </c>
      <c r="AT18" s="41">
        <f t="shared" si="0"/>
        <v>0.82669789227166279</v>
      </c>
      <c r="AU18" s="41">
        <f t="shared" si="0"/>
        <v>0.43283582089552236</v>
      </c>
      <c r="AV18" s="41">
        <f t="shared" si="0"/>
        <v>0.30107526881720431</v>
      </c>
      <c r="AW18" s="41">
        <f t="shared" si="0"/>
        <v>0.26229508196721313</v>
      </c>
      <c r="AX18" s="41">
        <f t="shared" si="0"/>
        <v>0.33333333333333331</v>
      </c>
      <c r="AY18" s="41">
        <f t="shared" si="0"/>
        <v>0.58139534883720934</v>
      </c>
      <c r="AZ18" s="41">
        <f t="shared" si="0"/>
        <v>0.33333333333333331</v>
      </c>
      <c r="BA18" s="41">
        <f t="shared" si="0"/>
        <v>0.33333333333333331</v>
      </c>
      <c r="BB18" s="41">
        <f t="shared" si="0"/>
        <v>0.27333333333333332</v>
      </c>
      <c r="BC18" s="41">
        <f t="shared" si="0"/>
        <v>0.40249376558603489</v>
      </c>
      <c r="BD18" s="41">
        <f t="shared" si="0"/>
        <v>0.84869976359338062</v>
      </c>
      <c r="BE18" s="41">
        <f t="shared" si="0"/>
        <v>0.5490196078431373</v>
      </c>
      <c r="BF18" s="41">
        <f t="shared" si="0"/>
        <v>8.8075880758807581E-2</v>
      </c>
      <c r="BG18" s="41">
        <f t="shared" si="0"/>
        <v>0.2640845070422535</v>
      </c>
    </row>
    <row r="20" spans="1:59" x14ac:dyDescent="0.2">
      <c r="A20" s="7" t="s">
        <v>136</v>
      </c>
      <c r="B20" s="41">
        <f>IFERROR(SUM(B11,B13)/B5,0)</f>
        <v>0.49127182044887779</v>
      </c>
      <c r="C20" s="41">
        <f>IFERROR(SUM(C11,C13)/C5,0)</f>
        <v>0.48668032786885246</v>
      </c>
      <c r="D20" s="41">
        <f>IFERROR(SUM(D11,D13)/D5,0)</f>
        <v>0.49562682215743442</v>
      </c>
      <c r="E20" s="41">
        <f>IFERROR(SUM(E11,E13)/E5,0)</f>
        <v>0.49127182044887779</v>
      </c>
      <c r="F20" s="41">
        <f t="shared" ref="F20:BG20" si="1">IFERROR(SUM(F11,F13)/F5,0)</f>
        <v>0.3420138888888889</v>
      </c>
      <c r="G20" s="41">
        <f t="shared" si="1"/>
        <v>0.45507246376811594</v>
      </c>
      <c r="H20" s="41">
        <f t="shared" si="1"/>
        <v>0.6414073071718539</v>
      </c>
      <c r="I20" s="41">
        <f t="shared" si="1"/>
        <v>0.49127182044887779</v>
      </c>
      <c r="J20" s="41">
        <f t="shared" si="1"/>
        <v>0.42682926829268292</v>
      </c>
      <c r="K20" s="41">
        <f t="shared" si="1"/>
        <v>0.47058823529411764</v>
      </c>
      <c r="L20" s="41">
        <f t="shared" si="1"/>
        <v>0.46385542168674698</v>
      </c>
      <c r="M20" s="41">
        <f t="shared" si="1"/>
        <v>0.44827586206896552</v>
      </c>
      <c r="N20" s="41">
        <f t="shared" si="1"/>
        <v>0.48</v>
      </c>
      <c r="O20" s="41">
        <f t="shared" si="1"/>
        <v>0.4946236559139785</v>
      </c>
      <c r="P20" s="41">
        <f t="shared" si="1"/>
        <v>0.35632183908045978</v>
      </c>
      <c r="Q20" s="41">
        <f t="shared" si="1"/>
        <v>0.58909090909090911</v>
      </c>
      <c r="R20" s="41">
        <f t="shared" si="1"/>
        <v>0.61403508771929827</v>
      </c>
      <c r="S20" s="41">
        <f t="shared" si="1"/>
        <v>0.51546391752577314</v>
      </c>
      <c r="T20" s="41">
        <f t="shared" si="1"/>
        <v>0.55294117647058827</v>
      </c>
      <c r="U20" s="41">
        <f t="shared" si="1"/>
        <v>0.45454545454545453</v>
      </c>
      <c r="V20" s="41">
        <f t="shared" si="1"/>
        <v>0.49127182044887779</v>
      </c>
      <c r="W20" s="41">
        <f t="shared" si="1"/>
        <v>0.45454545454545453</v>
      </c>
      <c r="X20" s="41">
        <f t="shared" si="1"/>
        <v>0.47058823529411764</v>
      </c>
      <c r="Y20" s="41">
        <f t="shared" si="1"/>
        <v>0.65384615384615385</v>
      </c>
      <c r="Z20" s="41">
        <f t="shared" si="1"/>
        <v>0.63218390804597702</v>
      </c>
      <c r="AA20" s="41">
        <f t="shared" si="1"/>
        <v>0.48648648648648651</v>
      </c>
      <c r="AB20" s="41">
        <f t="shared" si="1"/>
        <v>0.54430379746835444</v>
      </c>
      <c r="AC20" s="41">
        <f t="shared" si="1"/>
        <v>0.5368421052631579</v>
      </c>
      <c r="AD20" s="41">
        <f t="shared" si="1"/>
        <v>0.44642857142857145</v>
      </c>
      <c r="AE20" s="41">
        <f t="shared" si="1"/>
        <v>0.42352941176470588</v>
      </c>
      <c r="AF20" s="41">
        <f t="shared" si="1"/>
        <v>0.45086705202312138</v>
      </c>
      <c r="AG20" s="41">
        <f t="shared" si="1"/>
        <v>0.49101796407185627</v>
      </c>
      <c r="AH20" s="41">
        <f t="shared" si="1"/>
        <v>0.45977011494252873</v>
      </c>
      <c r="AI20" s="41">
        <f t="shared" si="1"/>
        <v>0.43209876543209874</v>
      </c>
      <c r="AJ20" s="41">
        <f t="shared" si="1"/>
        <v>0.44736842105263158</v>
      </c>
      <c r="AK20" s="41">
        <f t="shared" si="1"/>
        <v>0.59420289855072461</v>
      </c>
      <c r="AL20" s="41">
        <f t="shared" si="1"/>
        <v>0.5</v>
      </c>
      <c r="AM20" s="41">
        <f t="shared" si="1"/>
        <v>0.65432098765432101</v>
      </c>
      <c r="AN20" s="41">
        <f t="shared" si="1"/>
        <v>0.49127182044887779</v>
      </c>
      <c r="AO20" s="41">
        <f t="shared" si="1"/>
        <v>0.37444444444444447</v>
      </c>
      <c r="AP20" s="41">
        <f t="shared" si="1"/>
        <v>0.62709966405375139</v>
      </c>
      <c r="AQ20" s="41">
        <f t="shared" si="1"/>
        <v>0.41509433962264153</v>
      </c>
      <c r="AR20" s="41">
        <f t="shared" si="1"/>
        <v>0.4917948717948718</v>
      </c>
      <c r="AS20" s="41">
        <f t="shared" si="1"/>
        <v>0.74496644295302017</v>
      </c>
      <c r="AT20" s="41">
        <f t="shared" si="1"/>
        <v>0.11007025761124122</v>
      </c>
      <c r="AU20" s="41">
        <f t="shared" si="1"/>
        <v>0.5074626865671642</v>
      </c>
      <c r="AV20" s="41">
        <f t="shared" si="1"/>
        <v>0.62903225806451613</v>
      </c>
      <c r="AW20" s="41">
        <f t="shared" si="1"/>
        <v>0.65573770491803274</v>
      </c>
      <c r="AX20" s="41">
        <f t="shared" si="1"/>
        <v>0.66666666666666663</v>
      </c>
      <c r="AY20" s="41">
        <f t="shared" si="1"/>
        <v>0.31395348837209303</v>
      </c>
      <c r="AZ20" s="41">
        <f t="shared" si="1"/>
        <v>0.61111111111111116</v>
      </c>
      <c r="BA20" s="41">
        <f t="shared" si="1"/>
        <v>0.39534883720930231</v>
      </c>
      <c r="BB20" s="41">
        <f t="shared" si="1"/>
        <v>0.48333333333333334</v>
      </c>
      <c r="BC20" s="41">
        <f t="shared" si="1"/>
        <v>0.49127182044887779</v>
      </c>
      <c r="BD20" s="41">
        <f t="shared" si="1"/>
        <v>0.10401891252955082</v>
      </c>
      <c r="BE20" s="41">
        <f t="shared" si="1"/>
        <v>0.36541889483065954</v>
      </c>
      <c r="BF20" s="41">
        <f t="shared" si="1"/>
        <v>0.8644986449864499</v>
      </c>
      <c r="BG20" s="41">
        <f t="shared" si="1"/>
        <v>0.34154929577464788</v>
      </c>
    </row>
    <row r="22" spans="1:59" ht="12.75" x14ac:dyDescent="0.2">
      <c r="A22" s="38" t="s">
        <v>128</v>
      </c>
    </row>
  </sheetData>
  <mergeCells count="16">
    <mergeCell ref="A13:A14"/>
    <mergeCell ref="A15:A16"/>
    <mergeCell ref="A4:BG4"/>
    <mergeCell ref="A5:A6"/>
    <mergeCell ref="A7:A8"/>
    <mergeCell ref="A9:A10"/>
    <mergeCell ref="A11:A12"/>
    <mergeCell ref="AR1:BB1"/>
    <mergeCell ref="BC1:BG1"/>
    <mergeCell ref="A3:BG3"/>
    <mergeCell ref="I1:U1"/>
    <mergeCell ref="V1:AM1"/>
    <mergeCell ref="AN1:AQ1"/>
    <mergeCell ref="A1:A2"/>
    <mergeCell ref="B1:D1"/>
    <mergeCell ref="E1:H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43" max="1048575" man="1"/>
    <brk id="54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2"/>
  <sheetViews>
    <sheetView showGridLines="0" workbookViewId="0">
      <pane xSplit="1" ySplit="6" topLeftCell="B7" activePane="bottomRight" state="frozen"/>
      <selection activeCell="G32" sqref="G32"/>
      <selection pane="topRight" activeCell="G32" sqref="G32"/>
      <selection pane="bottomLeft" activeCell="G32" sqref="G32"/>
      <selection pane="bottomRight" activeCell="G32" sqref="G32"/>
    </sheetView>
  </sheetViews>
  <sheetFormatPr defaultRowHeight="12" x14ac:dyDescent="0.2"/>
  <cols>
    <col min="1" max="1" width="40.625" style="7" customWidth="1"/>
    <col min="2" max="59" width="10.625" style="3" customWidth="1"/>
    <col min="60" max="1000" width="7.875" style="3" customWidth="1"/>
    <col min="1001" max="16384" width="9" style="3"/>
  </cols>
  <sheetData>
    <row r="1" spans="1:59" x14ac:dyDescent="0.2">
      <c r="A1" s="1" t="s">
        <v>133</v>
      </c>
      <c r="B1" s="2" t="s">
        <v>129</v>
      </c>
      <c r="C1" s="2"/>
      <c r="D1" s="2"/>
      <c r="E1" s="2" t="s">
        <v>0</v>
      </c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2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 t="s">
        <v>37</v>
      </c>
      <c r="AO1" s="2"/>
      <c r="AP1" s="2"/>
      <c r="AQ1" s="2"/>
      <c r="AR1" s="2" t="s">
        <v>38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 t="s">
        <v>40</v>
      </c>
      <c r="BD1" s="2"/>
      <c r="BE1" s="2"/>
      <c r="BF1" s="2"/>
      <c r="BG1" s="2"/>
    </row>
    <row r="2" spans="1:59" ht="48" x14ac:dyDescent="0.2">
      <c r="A2" s="1"/>
      <c r="B2" s="10" t="s">
        <v>3</v>
      </c>
      <c r="C2" s="9" t="s">
        <v>4</v>
      </c>
      <c r="D2" s="9" t="s">
        <v>5</v>
      </c>
      <c r="E2" s="10" t="s">
        <v>3</v>
      </c>
      <c r="F2" s="9" t="s">
        <v>6</v>
      </c>
      <c r="G2" s="9" t="s">
        <v>7</v>
      </c>
      <c r="H2" s="9" t="s">
        <v>8</v>
      </c>
      <c r="I2" s="10" t="s">
        <v>3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9" t="s">
        <v>16</v>
      </c>
      <c r="R2" s="9" t="s">
        <v>17</v>
      </c>
      <c r="S2" s="9" t="s">
        <v>18</v>
      </c>
      <c r="T2" s="9" t="s">
        <v>19</v>
      </c>
      <c r="U2" s="9" t="s">
        <v>20</v>
      </c>
      <c r="V2" s="10" t="s">
        <v>3</v>
      </c>
      <c r="W2" s="9" t="s">
        <v>21</v>
      </c>
      <c r="X2" s="9" t="s">
        <v>22</v>
      </c>
      <c r="Y2" s="9" t="s">
        <v>23</v>
      </c>
      <c r="Z2" s="9" t="s">
        <v>24</v>
      </c>
      <c r="AA2" s="9" t="s">
        <v>25</v>
      </c>
      <c r="AB2" s="9" t="s">
        <v>26</v>
      </c>
      <c r="AC2" s="9" t="s">
        <v>27</v>
      </c>
      <c r="AD2" s="9" t="s">
        <v>28</v>
      </c>
      <c r="AE2" s="9" t="s">
        <v>29</v>
      </c>
      <c r="AF2" s="9" t="s">
        <v>15</v>
      </c>
      <c r="AG2" s="9" t="s">
        <v>30</v>
      </c>
      <c r="AH2" s="9" t="s">
        <v>31</v>
      </c>
      <c r="AI2" s="9" t="s">
        <v>32</v>
      </c>
      <c r="AJ2" s="9" t="s">
        <v>33</v>
      </c>
      <c r="AK2" s="9" t="s">
        <v>34</v>
      </c>
      <c r="AL2" s="9" t="s">
        <v>35</v>
      </c>
      <c r="AM2" s="9" t="s">
        <v>36</v>
      </c>
      <c r="AN2" s="10" t="s">
        <v>3</v>
      </c>
      <c r="AO2" s="9" t="s">
        <v>41</v>
      </c>
      <c r="AP2" s="9" t="s">
        <v>42</v>
      </c>
      <c r="AQ2" s="9" t="s">
        <v>43</v>
      </c>
      <c r="AR2" s="10" t="s">
        <v>3</v>
      </c>
      <c r="AS2" s="9" t="s">
        <v>44</v>
      </c>
      <c r="AT2" s="9" t="s">
        <v>45</v>
      </c>
      <c r="AU2" s="9" t="s">
        <v>46</v>
      </c>
      <c r="AV2" s="9" t="s">
        <v>47</v>
      </c>
      <c r="AW2" s="9" t="s">
        <v>48</v>
      </c>
      <c r="AX2" s="9" t="s">
        <v>49</v>
      </c>
      <c r="AY2" s="9" t="s">
        <v>50</v>
      </c>
      <c r="AZ2" s="9" t="s">
        <v>51</v>
      </c>
      <c r="BA2" s="9" t="s">
        <v>52</v>
      </c>
      <c r="BB2" s="9" t="s">
        <v>97</v>
      </c>
      <c r="BC2" s="10" t="s">
        <v>3</v>
      </c>
      <c r="BD2" s="9" t="s">
        <v>54</v>
      </c>
      <c r="BE2" s="9" t="s">
        <v>55</v>
      </c>
      <c r="BF2" s="9" t="s">
        <v>56</v>
      </c>
      <c r="BG2" s="9" t="s">
        <v>57</v>
      </c>
    </row>
    <row r="3" spans="1:59" x14ac:dyDescent="0.2">
      <c r="A3" s="4" t="s">
        <v>98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</row>
    <row r="4" spans="1:59" x14ac:dyDescent="0.2">
      <c r="A4" s="5" t="s">
        <v>70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</row>
    <row r="5" spans="1:59" x14ac:dyDescent="0.2">
      <c r="A5" s="8" t="s">
        <v>116</v>
      </c>
      <c r="B5" s="6">
        <v>2005</v>
      </c>
      <c r="C5" s="6">
        <v>976</v>
      </c>
      <c r="D5" s="6">
        <v>1029</v>
      </c>
      <c r="E5" s="6">
        <v>2005</v>
      </c>
      <c r="F5" s="6">
        <v>576</v>
      </c>
      <c r="G5" s="6">
        <v>690</v>
      </c>
      <c r="H5" s="6">
        <v>739</v>
      </c>
      <c r="I5" s="6">
        <v>2005</v>
      </c>
      <c r="J5" s="6">
        <v>82</v>
      </c>
      <c r="K5" s="6">
        <v>221</v>
      </c>
      <c r="L5" s="6">
        <v>166</v>
      </c>
      <c r="M5" s="6">
        <v>145</v>
      </c>
      <c r="N5" s="6">
        <v>175</v>
      </c>
      <c r="O5" s="6">
        <v>186</v>
      </c>
      <c r="P5" s="6">
        <v>261</v>
      </c>
      <c r="Q5" s="6">
        <v>275</v>
      </c>
      <c r="R5" s="6">
        <v>171</v>
      </c>
      <c r="S5" s="6">
        <v>97</v>
      </c>
      <c r="T5" s="6">
        <v>170</v>
      </c>
      <c r="U5" s="6">
        <v>55</v>
      </c>
      <c r="V5" s="6">
        <v>2005</v>
      </c>
      <c r="W5" s="6">
        <v>55</v>
      </c>
      <c r="X5" s="6">
        <v>187</v>
      </c>
      <c r="Y5" s="6">
        <v>52</v>
      </c>
      <c r="Z5" s="6">
        <v>87</v>
      </c>
      <c r="AA5" s="6">
        <v>74</v>
      </c>
      <c r="AB5" s="6">
        <v>79</v>
      </c>
      <c r="AC5" s="6">
        <v>95</v>
      </c>
      <c r="AD5" s="6">
        <v>112</v>
      </c>
      <c r="AE5" s="6">
        <v>85</v>
      </c>
      <c r="AF5" s="6">
        <v>519</v>
      </c>
      <c r="AG5" s="6">
        <v>167</v>
      </c>
      <c r="AH5" s="6">
        <v>87</v>
      </c>
      <c r="AI5" s="6">
        <v>81</v>
      </c>
      <c r="AJ5" s="6">
        <v>114</v>
      </c>
      <c r="AK5" s="6">
        <v>69</v>
      </c>
      <c r="AL5" s="6">
        <v>60</v>
      </c>
      <c r="AM5" s="6">
        <v>81</v>
      </c>
      <c r="AN5" s="6">
        <v>2005</v>
      </c>
      <c r="AO5" s="6">
        <v>900</v>
      </c>
      <c r="AP5" s="6">
        <v>893</v>
      </c>
      <c r="AQ5" s="6">
        <v>212</v>
      </c>
      <c r="AR5" s="6">
        <v>1950</v>
      </c>
      <c r="AS5" s="6">
        <v>596</v>
      </c>
      <c r="AT5" s="6">
        <v>427</v>
      </c>
      <c r="AU5" s="6">
        <v>134</v>
      </c>
      <c r="AV5" s="6">
        <v>186</v>
      </c>
      <c r="AW5" s="6">
        <v>61</v>
      </c>
      <c r="AX5" s="6">
        <v>12</v>
      </c>
      <c r="AY5" s="6">
        <v>86</v>
      </c>
      <c r="AZ5" s="6">
        <v>18</v>
      </c>
      <c r="BA5" s="6">
        <v>129</v>
      </c>
      <c r="BB5" s="6">
        <v>300</v>
      </c>
      <c r="BC5" s="6">
        <v>2005</v>
      </c>
      <c r="BD5" s="6">
        <v>423</v>
      </c>
      <c r="BE5" s="6">
        <v>561</v>
      </c>
      <c r="BF5" s="6">
        <v>738</v>
      </c>
      <c r="BG5" s="6">
        <v>284</v>
      </c>
    </row>
    <row r="6" spans="1:59" x14ac:dyDescent="0.2">
      <c r="A6" s="5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11">
        <v>1</v>
      </c>
      <c r="AS6" s="11">
        <v>1</v>
      </c>
      <c r="AT6" s="11">
        <v>1</v>
      </c>
      <c r="AU6" s="11">
        <v>1</v>
      </c>
      <c r="AV6" s="11">
        <v>1</v>
      </c>
      <c r="AW6" s="11">
        <v>1</v>
      </c>
      <c r="AX6" s="11">
        <v>1</v>
      </c>
      <c r="AY6" s="11">
        <v>1</v>
      </c>
      <c r="AZ6" s="11">
        <v>1</v>
      </c>
      <c r="BA6" s="11">
        <v>1</v>
      </c>
      <c r="BB6" s="11">
        <v>1</v>
      </c>
      <c r="BC6" s="11">
        <v>1</v>
      </c>
      <c r="BD6" s="11">
        <v>1</v>
      </c>
      <c r="BE6" s="11">
        <v>1</v>
      </c>
      <c r="BF6" s="11">
        <v>1</v>
      </c>
      <c r="BG6" s="11">
        <v>1</v>
      </c>
    </row>
    <row r="7" spans="1:59" x14ac:dyDescent="0.2">
      <c r="A7" s="5" t="s">
        <v>89</v>
      </c>
      <c r="B7" s="6">
        <v>470</v>
      </c>
      <c r="C7" s="6">
        <v>249</v>
      </c>
      <c r="D7" s="6">
        <v>221</v>
      </c>
      <c r="E7" s="6">
        <v>470</v>
      </c>
      <c r="F7" s="6">
        <v>146</v>
      </c>
      <c r="G7" s="6">
        <v>161</v>
      </c>
      <c r="H7" s="6">
        <v>164</v>
      </c>
      <c r="I7" s="6">
        <v>470</v>
      </c>
      <c r="J7" s="6">
        <v>22</v>
      </c>
      <c r="K7" s="6">
        <v>60</v>
      </c>
      <c r="L7" s="6">
        <v>49</v>
      </c>
      <c r="M7" s="6">
        <v>34</v>
      </c>
      <c r="N7" s="6">
        <v>47</v>
      </c>
      <c r="O7" s="6">
        <v>34</v>
      </c>
      <c r="P7" s="6">
        <v>89</v>
      </c>
      <c r="Q7" s="6">
        <v>41</v>
      </c>
      <c r="R7" s="6">
        <v>34</v>
      </c>
      <c r="S7" s="6">
        <v>22</v>
      </c>
      <c r="T7" s="6">
        <v>27</v>
      </c>
      <c r="U7" s="6">
        <v>12</v>
      </c>
      <c r="V7" s="6">
        <v>470</v>
      </c>
      <c r="W7" s="6">
        <v>12</v>
      </c>
      <c r="X7" s="6">
        <v>48</v>
      </c>
      <c r="Y7" s="6">
        <v>7</v>
      </c>
      <c r="Z7" s="6">
        <v>20</v>
      </c>
      <c r="AA7" s="6">
        <v>18</v>
      </c>
      <c r="AB7" s="6">
        <v>15</v>
      </c>
      <c r="AC7" s="6">
        <v>13</v>
      </c>
      <c r="AD7" s="6">
        <v>36</v>
      </c>
      <c r="AE7" s="6">
        <v>28</v>
      </c>
      <c r="AF7" s="6">
        <v>126</v>
      </c>
      <c r="AG7" s="6">
        <v>39</v>
      </c>
      <c r="AH7" s="6">
        <v>20</v>
      </c>
      <c r="AI7" s="6">
        <v>15</v>
      </c>
      <c r="AJ7" s="6">
        <v>25</v>
      </c>
      <c r="AK7" s="6">
        <v>12</v>
      </c>
      <c r="AL7" s="6">
        <v>17</v>
      </c>
      <c r="AM7" s="6">
        <v>18</v>
      </c>
      <c r="AN7" s="6">
        <v>470</v>
      </c>
      <c r="AO7" s="6">
        <v>263</v>
      </c>
      <c r="AP7" s="6">
        <v>158</v>
      </c>
      <c r="AQ7" s="6">
        <v>49</v>
      </c>
      <c r="AR7" s="6">
        <v>458</v>
      </c>
      <c r="AS7" s="6">
        <v>74</v>
      </c>
      <c r="AT7" s="6">
        <v>247</v>
      </c>
      <c r="AU7" s="6">
        <v>27</v>
      </c>
      <c r="AV7" s="6">
        <v>38</v>
      </c>
      <c r="AW7" s="6">
        <v>10</v>
      </c>
      <c r="AX7" s="6">
        <v>0</v>
      </c>
      <c r="AY7" s="6">
        <v>13</v>
      </c>
      <c r="AZ7" s="6">
        <v>2</v>
      </c>
      <c r="BA7" s="6">
        <v>10</v>
      </c>
      <c r="BB7" s="6">
        <v>38</v>
      </c>
      <c r="BC7" s="6">
        <v>470</v>
      </c>
      <c r="BD7" s="6">
        <v>266</v>
      </c>
      <c r="BE7" s="6">
        <v>140</v>
      </c>
      <c r="BF7" s="6">
        <v>35</v>
      </c>
      <c r="BG7" s="6">
        <v>30</v>
      </c>
    </row>
    <row r="8" spans="1:59" x14ac:dyDescent="0.2">
      <c r="A8" s="5"/>
      <c r="B8" s="11">
        <v>0.23</v>
      </c>
      <c r="C8" s="12">
        <v>0.26</v>
      </c>
      <c r="D8" s="12">
        <v>0.22</v>
      </c>
      <c r="E8" s="11">
        <v>0.23</v>
      </c>
      <c r="F8" s="12">
        <v>0.25</v>
      </c>
      <c r="G8" s="12">
        <v>0.23</v>
      </c>
      <c r="H8" s="12">
        <v>0.22</v>
      </c>
      <c r="I8" s="11">
        <v>0.23</v>
      </c>
      <c r="J8" s="12">
        <v>0.27</v>
      </c>
      <c r="K8" s="12">
        <v>0.27</v>
      </c>
      <c r="L8" s="12">
        <v>0.28999999999999998</v>
      </c>
      <c r="M8" s="12">
        <v>0.24</v>
      </c>
      <c r="N8" s="12">
        <v>0.27</v>
      </c>
      <c r="O8" s="12">
        <v>0.18</v>
      </c>
      <c r="P8" s="12">
        <v>0.34</v>
      </c>
      <c r="Q8" s="12">
        <v>0.15</v>
      </c>
      <c r="R8" s="12">
        <v>0.2</v>
      </c>
      <c r="S8" s="12">
        <v>0.23</v>
      </c>
      <c r="T8" s="12">
        <v>0.16</v>
      </c>
      <c r="U8" s="12">
        <v>0.22</v>
      </c>
      <c r="V8" s="11">
        <v>0.23</v>
      </c>
      <c r="W8" s="12">
        <v>0.22</v>
      </c>
      <c r="X8" s="12">
        <v>0.26</v>
      </c>
      <c r="Y8" s="12">
        <v>0.14000000000000001</v>
      </c>
      <c r="Z8" s="12">
        <v>0.23</v>
      </c>
      <c r="AA8" s="12">
        <v>0.25</v>
      </c>
      <c r="AB8" s="12">
        <v>0.19</v>
      </c>
      <c r="AC8" s="12">
        <v>0.13</v>
      </c>
      <c r="AD8" s="12">
        <v>0.33</v>
      </c>
      <c r="AE8" s="12">
        <v>0.33</v>
      </c>
      <c r="AF8" s="12">
        <v>0.24</v>
      </c>
      <c r="AG8" s="12">
        <v>0.24</v>
      </c>
      <c r="AH8" s="12">
        <v>0.22</v>
      </c>
      <c r="AI8" s="12">
        <v>0.19</v>
      </c>
      <c r="AJ8" s="12">
        <v>0.22</v>
      </c>
      <c r="AK8" s="12">
        <v>0.17</v>
      </c>
      <c r="AL8" s="12">
        <v>0.28000000000000003</v>
      </c>
      <c r="AM8" s="12">
        <v>0.22</v>
      </c>
      <c r="AN8" s="11">
        <v>0.23</v>
      </c>
      <c r="AO8" s="12">
        <v>0.28999999999999998</v>
      </c>
      <c r="AP8" s="12">
        <v>0.18</v>
      </c>
      <c r="AQ8" s="12">
        <v>0.23</v>
      </c>
      <c r="AR8" s="11">
        <v>0.23</v>
      </c>
      <c r="AS8" s="12">
        <v>0.12</v>
      </c>
      <c r="AT8" s="12">
        <v>0.57999999999999996</v>
      </c>
      <c r="AU8" s="12">
        <v>0.2</v>
      </c>
      <c r="AV8" s="12">
        <v>0.2</v>
      </c>
      <c r="AW8" s="12">
        <v>0.16</v>
      </c>
      <c r="AX8" s="12">
        <v>0</v>
      </c>
      <c r="AY8" s="12">
        <v>0.15</v>
      </c>
      <c r="AZ8" s="12">
        <v>0.13</v>
      </c>
      <c r="BA8" s="12">
        <v>0.08</v>
      </c>
      <c r="BB8" s="12">
        <v>0.13</v>
      </c>
      <c r="BC8" s="11">
        <v>0.23</v>
      </c>
      <c r="BD8" s="12">
        <v>0.63</v>
      </c>
      <c r="BE8" s="12">
        <v>0.25</v>
      </c>
      <c r="BF8" s="12">
        <v>0.05</v>
      </c>
      <c r="BG8" s="12">
        <v>0.11</v>
      </c>
    </row>
    <row r="9" spans="1:59" x14ac:dyDescent="0.2">
      <c r="A9" s="5" t="s">
        <v>90</v>
      </c>
      <c r="B9" s="6">
        <v>518</v>
      </c>
      <c r="C9" s="6">
        <v>235</v>
      </c>
      <c r="D9" s="6">
        <v>282</v>
      </c>
      <c r="E9" s="6">
        <v>518</v>
      </c>
      <c r="F9" s="6">
        <v>196</v>
      </c>
      <c r="G9" s="6">
        <v>175</v>
      </c>
      <c r="H9" s="6">
        <v>146</v>
      </c>
      <c r="I9" s="6">
        <v>518</v>
      </c>
      <c r="J9" s="6">
        <v>22</v>
      </c>
      <c r="K9" s="6">
        <v>62</v>
      </c>
      <c r="L9" s="6">
        <v>42</v>
      </c>
      <c r="M9" s="6">
        <v>33</v>
      </c>
      <c r="N9" s="6">
        <v>36</v>
      </c>
      <c r="O9" s="6">
        <v>44</v>
      </c>
      <c r="P9" s="6">
        <v>78</v>
      </c>
      <c r="Q9" s="6">
        <v>69</v>
      </c>
      <c r="R9" s="6">
        <v>38</v>
      </c>
      <c r="S9" s="6">
        <v>25</v>
      </c>
      <c r="T9" s="6">
        <v>54</v>
      </c>
      <c r="U9" s="6">
        <v>16</v>
      </c>
      <c r="V9" s="6">
        <v>518</v>
      </c>
      <c r="W9" s="6">
        <v>16</v>
      </c>
      <c r="X9" s="6">
        <v>39</v>
      </c>
      <c r="Y9" s="6">
        <v>18</v>
      </c>
      <c r="Z9" s="6">
        <v>20</v>
      </c>
      <c r="AA9" s="6">
        <v>18</v>
      </c>
      <c r="AB9" s="6">
        <v>24</v>
      </c>
      <c r="AC9" s="6">
        <v>30</v>
      </c>
      <c r="AD9" s="6">
        <v>25</v>
      </c>
      <c r="AE9" s="6">
        <v>24</v>
      </c>
      <c r="AF9" s="6">
        <v>137</v>
      </c>
      <c r="AG9" s="6">
        <v>44</v>
      </c>
      <c r="AH9" s="6">
        <v>24</v>
      </c>
      <c r="AI9" s="6">
        <v>22</v>
      </c>
      <c r="AJ9" s="6">
        <v>30</v>
      </c>
      <c r="AK9" s="6">
        <v>19</v>
      </c>
      <c r="AL9" s="6">
        <v>16</v>
      </c>
      <c r="AM9" s="6">
        <v>11</v>
      </c>
      <c r="AN9" s="6">
        <v>518</v>
      </c>
      <c r="AO9" s="6">
        <v>275</v>
      </c>
      <c r="AP9" s="6">
        <v>180</v>
      </c>
      <c r="AQ9" s="6">
        <v>63</v>
      </c>
      <c r="AR9" s="6">
        <v>502</v>
      </c>
      <c r="AS9" s="6">
        <v>106</v>
      </c>
      <c r="AT9" s="6">
        <v>116</v>
      </c>
      <c r="AU9" s="6">
        <v>39</v>
      </c>
      <c r="AV9" s="6">
        <v>41</v>
      </c>
      <c r="AW9" s="6">
        <v>15</v>
      </c>
      <c r="AX9" s="6">
        <v>4</v>
      </c>
      <c r="AY9" s="6">
        <v>37</v>
      </c>
      <c r="AZ9" s="6">
        <v>8</v>
      </c>
      <c r="BA9" s="6">
        <v>32</v>
      </c>
      <c r="BB9" s="6">
        <v>105</v>
      </c>
      <c r="BC9" s="6">
        <v>518</v>
      </c>
      <c r="BD9" s="6">
        <v>108</v>
      </c>
      <c r="BE9" s="6">
        <v>249</v>
      </c>
      <c r="BF9" s="6">
        <v>76</v>
      </c>
      <c r="BG9" s="6">
        <v>85</v>
      </c>
    </row>
    <row r="10" spans="1:59" x14ac:dyDescent="0.2">
      <c r="A10" s="5"/>
      <c r="B10" s="11">
        <v>0.26</v>
      </c>
      <c r="C10" s="12">
        <v>0.24</v>
      </c>
      <c r="D10" s="12">
        <v>0.27</v>
      </c>
      <c r="E10" s="11">
        <v>0.26</v>
      </c>
      <c r="F10" s="12">
        <v>0.34</v>
      </c>
      <c r="G10" s="12">
        <v>0.25</v>
      </c>
      <c r="H10" s="12">
        <v>0.2</v>
      </c>
      <c r="I10" s="11">
        <v>0.26</v>
      </c>
      <c r="J10" s="12">
        <v>0.26</v>
      </c>
      <c r="K10" s="12">
        <v>0.28000000000000003</v>
      </c>
      <c r="L10" s="12">
        <v>0.25</v>
      </c>
      <c r="M10" s="12">
        <v>0.23</v>
      </c>
      <c r="N10" s="12">
        <v>0.2</v>
      </c>
      <c r="O10" s="12">
        <v>0.23</v>
      </c>
      <c r="P10" s="12">
        <v>0.3</v>
      </c>
      <c r="Q10" s="12">
        <v>0.25</v>
      </c>
      <c r="R10" s="12">
        <v>0.22</v>
      </c>
      <c r="S10" s="12">
        <v>0.26</v>
      </c>
      <c r="T10" s="12">
        <v>0.32</v>
      </c>
      <c r="U10" s="12">
        <v>0.28999999999999998</v>
      </c>
      <c r="V10" s="11">
        <v>0.26</v>
      </c>
      <c r="W10" s="12">
        <v>0.28999999999999998</v>
      </c>
      <c r="X10" s="12">
        <v>0.21</v>
      </c>
      <c r="Y10" s="12">
        <v>0.34</v>
      </c>
      <c r="Z10" s="12">
        <v>0.23</v>
      </c>
      <c r="AA10" s="12">
        <v>0.25</v>
      </c>
      <c r="AB10" s="12">
        <v>0.31</v>
      </c>
      <c r="AC10" s="12">
        <v>0.32</v>
      </c>
      <c r="AD10" s="12">
        <v>0.23</v>
      </c>
      <c r="AE10" s="12">
        <v>0.28999999999999998</v>
      </c>
      <c r="AF10" s="12">
        <v>0.26</v>
      </c>
      <c r="AG10" s="12">
        <v>0.27</v>
      </c>
      <c r="AH10" s="12">
        <v>0.28000000000000003</v>
      </c>
      <c r="AI10" s="12">
        <v>0.27</v>
      </c>
      <c r="AJ10" s="12">
        <v>0.26</v>
      </c>
      <c r="AK10" s="12">
        <v>0.28000000000000003</v>
      </c>
      <c r="AL10" s="12">
        <v>0.26</v>
      </c>
      <c r="AM10" s="12">
        <v>0.14000000000000001</v>
      </c>
      <c r="AN10" s="11">
        <v>0.26</v>
      </c>
      <c r="AO10" s="12">
        <v>0.31</v>
      </c>
      <c r="AP10" s="12">
        <v>0.2</v>
      </c>
      <c r="AQ10" s="12">
        <v>0.28999999999999998</v>
      </c>
      <c r="AR10" s="11">
        <v>0.26</v>
      </c>
      <c r="AS10" s="12">
        <v>0.18</v>
      </c>
      <c r="AT10" s="12">
        <v>0.27</v>
      </c>
      <c r="AU10" s="12">
        <v>0.28999999999999998</v>
      </c>
      <c r="AV10" s="12">
        <v>0.22</v>
      </c>
      <c r="AW10" s="12">
        <v>0.24</v>
      </c>
      <c r="AX10" s="12">
        <v>0.3</v>
      </c>
      <c r="AY10" s="12">
        <v>0.43</v>
      </c>
      <c r="AZ10" s="12">
        <v>0.41</v>
      </c>
      <c r="BA10" s="12">
        <v>0.25</v>
      </c>
      <c r="BB10" s="12">
        <v>0.35</v>
      </c>
      <c r="BC10" s="11">
        <v>0.26</v>
      </c>
      <c r="BD10" s="12">
        <v>0.25</v>
      </c>
      <c r="BE10" s="12">
        <v>0.44</v>
      </c>
      <c r="BF10" s="12">
        <v>0.1</v>
      </c>
      <c r="BG10" s="12">
        <v>0.3</v>
      </c>
    </row>
    <row r="11" spans="1:59" x14ac:dyDescent="0.2">
      <c r="A11" s="5" t="s">
        <v>91</v>
      </c>
      <c r="B11" s="6">
        <v>362</v>
      </c>
      <c r="C11" s="6">
        <v>186</v>
      </c>
      <c r="D11" s="6">
        <v>177</v>
      </c>
      <c r="E11" s="6">
        <v>362</v>
      </c>
      <c r="F11" s="6">
        <v>98</v>
      </c>
      <c r="G11" s="6">
        <v>146</v>
      </c>
      <c r="H11" s="6">
        <v>119</v>
      </c>
      <c r="I11" s="6">
        <v>362</v>
      </c>
      <c r="J11" s="6">
        <v>15</v>
      </c>
      <c r="K11" s="6">
        <v>33</v>
      </c>
      <c r="L11" s="6">
        <v>25</v>
      </c>
      <c r="M11" s="6">
        <v>25</v>
      </c>
      <c r="N11" s="6">
        <v>25</v>
      </c>
      <c r="O11" s="6">
        <v>40</v>
      </c>
      <c r="P11" s="6">
        <v>42</v>
      </c>
      <c r="Q11" s="6">
        <v>55</v>
      </c>
      <c r="R11" s="6">
        <v>38</v>
      </c>
      <c r="S11" s="6">
        <v>17</v>
      </c>
      <c r="T11" s="6">
        <v>35</v>
      </c>
      <c r="U11" s="6">
        <v>12</v>
      </c>
      <c r="V11" s="6">
        <v>362</v>
      </c>
      <c r="W11" s="6">
        <v>12</v>
      </c>
      <c r="X11" s="6">
        <v>24</v>
      </c>
      <c r="Y11" s="6">
        <v>9</v>
      </c>
      <c r="Z11" s="6">
        <v>24</v>
      </c>
      <c r="AA11" s="6">
        <v>13</v>
      </c>
      <c r="AB11" s="6">
        <v>20</v>
      </c>
      <c r="AC11" s="6">
        <v>16</v>
      </c>
      <c r="AD11" s="6">
        <v>22</v>
      </c>
      <c r="AE11" s="6">
        <v>9</v>
      </c>
      <c r="AF11" s="6">
        <v>94</v>
      </c>
      <c r="AG11" s="6">
        <v>27</v>
      </c>
      <c r="AH11" s="6">
        <v>17</v>
      </c>
      <c r="AI11" s="6">
        <v>16</v>
      </c>
      <c r="AJ11" s="6">
        <v>25</v>
      </c>
      <c r="AK11" s="6">
        <v>11</v>
      </c>
      <c r="AL11" s="6">
        <v>4</v>
      </c>
      <c r="AM11" s="6">
        <v>17</v>
      </c>
      <c r="AN11" s="6">
        <v>362</v>
      </c>
      <c r="AO11" s="6">
        <v>155</v>
      </c>
      <c r="AP11" s="6">
        <v>170</v>
      </c>
      <c r="AQ11" s="6">
        <v>37</v>
      </c>
      <c r="AR11" s="6">
        <v>350</v>
      </c>
      <c r="AS11" s="6">
        <v>133</v>
      </c>
      <c r="AT11" s="6">
        <v>35</v>
      </c>
      <c r="AU11" s="6">
        <v>30</v>
      </c>
      <c r="AV11" s="6">
        <v>42</v>
      </c>
      <c r="AW11" s="6">
        <v>13</v>
      </c>
      <c r="AX11" s="6">
        <v>4</v>
      </c>
      <c r="AY11" s="6">
        <v>22</v>
      </c>
      <c r="AZ11" s="6">
        <v>3</v>
      </c>
      <c r="BA11" s="6">
        <v>19</v>
      </c>
      <c r="BB11" s="6">
        <v>48</v>
      </c>
      <c r="BC11" s="6">
        <v>362</v>
      </c>
      <c r="BD11" s="6">
        <v>24</v>
      </c>
      <c r="BE11" s="6">
        <v>96</v>
      </c>
      <c r="BF11" s="6">
        <v>190</v>
      </c>
      <c r="BG11" s="6">
        <v>52</v>
      </c>
    </row>
    <row r="12" spans="1:59" x14ac:dyDescent="0.2">
      <c r="A12" s="5"/>
      <c r="B12" s="11">
        <v>0.18</v>
      </c>
      <c r="C12" s="12">
        <v>0.19</v>
      </c>
      <c r="D12" s="12">
        <v>0.17</v>
      </c>
      <c r="E12" s="11">
        <v>0.18</v>
      </c>
      <c r="F12" s="12">
        <v>0.17</v>
      </c>
      <c r="G12" s="12">
        <v>0.21</v>
      </c>
      <c r="H12" s="12">
        <v>0.16</v>
      </c>
      <c r="I12" s="11">
        <v>0.18</v>
      </c>
      <c r="J12" s="12">
        <v>0.18</v>
      </c>
      <c r="K12" s="12">
        <v>0.15</v>
      </c>
      <c r="L12" s="12">
        <v>0.15</v>
      </c>
      <c r="M12" s="12">
        <v>0.17</v>
      </c>
      <c r="N12" s="12">
        <v>0.14000000000000001</v>
      </c>
      <c r="O12" s="12">
        <v>0.22</v>
      </c>
      <c r="P12" s="12">
        <v>0.16</v>
      </c>
      <c r="Q12" s="12">
        <v>0.2</v>
      </c>
      <c r="R12" s="12">
        <v>0.22</v>
      </c>
      <c r="S12" s="12">
        <v>0.18</v>
      </c>
      <c r="T12" s="12">
        <v>0.21</v>
      </c>
      <c r="U12" s="12">
        <v>0.22</v>
      </c>
      <c r="V12" s="11">
        <v>0.18</v>
      </c>
      <c r="W12" s="12">
        <v>0.22</v>
      </c>
      <c r="X12" s="12">
        <v>0.13</v>
      </c>
      <c r="Y12" s="12">
        <v>0.18</v>
      </c>
      <c r="Z12" s="12">
        <v>0.27</v>
      </c>
      <c r="AA12" s="12">
        <v>0.18</v>
      </c>
      <c r="AB12" s="12">
        <v>0.26</v>
      </c>
      <c r="AC12" s="12">
        <v>0.17</v>
      </c>
      <c r="AD12" s="12">
        <v>0.2</v>
      </c>
      <c r="AE12" s="12">
        <v>0.11</v>
      </c>
      <c r="AF12" s="12">
        <v>0.18</v>
      </c>
      <c r="AG12" s="12">
        <v>0.16</v>
      </c>
      <c r="AH12" s="12">
        <v>0.2</v>
      </c>
      <c r="AI12" s="12">
        <v>0.2</v>
      </c>
      <c r="AJ12" s="12">
        <v>0.22</v>
      </c>
      <c r="AK12" s="12">
        <v>0.16</v>
      </c>
      <c r="AL12" s="12">
        <v>0.06</v>
      </c>
      <c r="AM12" s="12">
        <v>0.21</v>
      </c>
      <c r="AN12" s="11">
        <v>0.18</v>
      </c>
      <c r="AO12" s="12">
        <v>0.17</v>
      </c>
      <c r="AP12" s="12">
        <v>0.19</v>
      </c>
      <c r="AQ12" s="12">
        <v>0.18</v>
      </c>
      <c r="AR12" s="11">
        <v>0.18</v>
      </c>
      <c r="AS12" s="12">
        <v>0.22</v>
      </c>
      <c r="AT12" s="12">
        <v>0.08</v>
      </c>
      <c r="AU12" s="12">
        <v>0.23</v>
      </c>
      <c r="AV12" s="12">
        <v>0.23</v>
      </c>
      <c r="AW12" s="12">
        <v>0.21</v>
      </c>
      <c r="AX12" s="12">
        <v>0.36</v>
      </c>
      <c r="AY12" s="12">
        <v>0.25</v>
      </c>
      <c r="AZ12" s="12">
        <v>0.19</v>
      </c>
      <c r="BA12" s="12">
        <v>0.15</v>
      </c>
      <c r="BB12" s="12">
        <v>0.16</v>
      </c>
      <c r="BC12" s="11">
        <v>0.18</v>
      </c>
      <c r="BD12" s="12">
        <v>0.06</v>
      </c>
      <c r="BE12" s="12">
        <v>0.17</v>
      </c>
      <c r="BF12" s="12">
        <v>0.26</v>
      </c>
      <c r="BG12" s="12">
        <v>0.18</v>
      </c>
    </row>
    <row r="13" spans="1:59" x14ac:dyDescent="0.2">
      <c r="A13" s="5" t="s">
        <v>92</v>
      </c>
      <c r="B13" s="6">
        <v>440</v>
      </c>
      <c r="C13" s="6">
        <v>238</v>
      </c>
      <c r="D13" s="6">
        <v>202</v>
      </c>
      <c r="E13" s="6">
        <v>440</v>
      </c>
      <c r="F13" s="6">
        <v>54</v>
      </c>
      <c r="G13" s="6">
        <v>130</v>
      </c>
      <c r="H13" s="6">
        <v>256</v>
      </c>
      <c r="I13" s="6">
        <v>440</v>
      </c>
      <c r="J13" s="6">
        <v>12</v>
      </c>
      <c r="K13" s="6">
        <v>46</v>
      </c>
      <c r="L13" s="6">
        <v>33</v>
      </c>
      <c r="M13" s="6">
        <v>35</v>
      </c>
      <c r="N13" s="6">
        <v>45</v>
      </c>
      <c r="O13" s="6">
        <v>45</v>
      </c>
      <c r="P13" s="6">
        <v>30</v>
      </c>
      <c r="Q13" s="6">
        <v>86</v>
      </c>
      <c r="R13" s="6">
        <v>46</v>
      </c>
      <c r="S13" s="6">
        <v>18</v>
      </c>
      <c r="T13" s="6">
        <v>36</v>
      </c>
      <c r="U13" s="6">
        <v>7</v>
      </c>
      <c r="V13" s="6">
        <v>440</v>
      </c>
      <c r="W13" s="6">
        <v>7</v>
      </c>
      <c r="X13" s="6">
        <v>45</v>
      </c>
      <c r="Y13" s="6">
        <v>14</v>
      </c>
      <c r="Z13" s="6">
        <v>21</v>
      </c>
      <c r="AA13" s="6">
        <v>13</v>
      </c>
      <c r="AB13" s="6">
        <v>13</v>
      </c>
      <c r="AC13" s="6">
        <v>24</v>
      </c>
      <c r="AD13" s="6">
        <v>15</v>
      </c>
      <c r="AE13" s="6">
        <v>17</v>
      </c>
      <c r="AF13" s="6">
        <v>106</v>
      </c>
      <c r="AG13" s="6">
        <v>39</v>
      </c>
      <c r="AH13" s="6">
        <v>13</v>
      </c>
      <c r="AI13" s="6">
        <v>18</v>
      </c>
      <c r="AJ13" s="6">
        <v>26</v>
      </c>
      <c r="AK13" s="6">
        <v>18</v>
      </c>
      <c r="AL13" s="6">
        <v>21</v>
      </c>
      <c r="AM13" s="6">
        <v>30</v>
      </c>
      <c r="AN13" s="6">
        <v>440</v>
      </c>
      <c r="AO13" s="6">
        <v>116</v>
      </c>
      <c r="AP13" s="6">
        <v>300</v>
      </c>
      <c r="AQ13" s="6">
        <v>24</v>
      </c>
      <c r="AR13" s="6">
        <v>433</v>
      </c>
      <c r="AS13" s="6">
        <v>252</v>
      </c>
      <c r="AT13" s="6">
        <v>5</v>
      </c>
      <c r="AU13" s="6">
        <v>26</v>
      </c>
      <c r="AV13" s="6">
        <v>55</v>
      </c>
      <c r="AW13" s="6">
        <v>18</v>
      </c>
      <c r="AX13" s="6">
        <v>2</v>
      </c>
      <c r="AY13" s="6">
        <v>5</v>
      </c>
      <c r="AZ13" s="6">
        <v>5</v>
      </c>
      <c r="BA13" s="6">
        <v>29</v>
      </c>
      <c r="BB13" s="6">
        <v>36</v>
      </c>
      <c r="BC13" s="6">
        <v>440</v>
      </c>
      <c r="BD13" s="6">
        <v>6</v>
      </c>
      <c r="BE13" s="6">
        <v>23</v>
      </c>
      <c r="BF13" s="6">
        <v>398</v>
      </c>
      <c r="BG13" s="6">
        <v>12</v>
      </c>
    </row>
    <row r="14" spans="1:59" x14ac:dyDescent="0.2">
      <c r="A14" s="5"/>
      <c r="B14" s="11">
        <v>0.22</v>
      </c>
      <c r="C14" s="12">
        <v>0.24</v>
      </c>
      <c r="D14" s="12">
        <v>0.2</v>
      </c>
      <c r="E14" s="11">
        <v>0.22</v>
      </c>
      <c r="F14" s="12">
        <v>0.09</v>
      </c>
      <c r="G14" s="12">
        <v>0.19</v>
      </c>
      <c r="H14" s="12">
        <v>0.35</v>
      </c>
      <c r="I14" s="11">
        <v>0.22</v>
      </c>
      <c r="J14" s="12">
        <v>0.15</v>
      </c>
      <c r="K14" s="12">
        <v>0.21</v>
      </c>
      <c r="L14" s="12">
        <v>0.2</v>
      </c>
      <c r="M14" s="12">
        <v>0.25</v>
      </c>
      <c r="N14" s="12">
        <v>0.25</v>
      </c>
      <c r="O14" s="12">
        <v>0.24</v>
      </c>
      <c r="P14" s="12">
        <v>0.12</v>
      </c>
      <c r="Q14" s="12">
        <v>0.31</v>
      </c>
      <c r="R14" s="12">
        <v>0.27</v>
      </c>
      <c r="S14" s="12">
        <v>0.19</v>
      </c>
      <c r="T14" s="12">
        <v>0.21</v>
      </c>
      <c r="U14" s="12">
        <v>0.12</v>
      </c>
      <c r="V14" s="11">
        <v>0.22</v>
      </c>
      <c r="W14" s="12">
        <v>0.12</v>
      </c>
      <c r="X14" s="12">
        <v>0.24</v>
      </c>
      <c r="Y14" s="12">
        <v>0.27</v>
      </c>
      <c r="Z14" s="12">
        <v>0.24</v>
      </c>
      <c r="AA14" s="12">
        <v>0.17</v>
      </c>
      <c r="AB14" s="12">
        <v>0.17</v>
      </c>
      <c r="AC14" s="12">
        <v>0.25</v>
      </c>
      <c r="AD14" s="12">
        <v>0.14000000000000001</v>
      </c>
      <c r="AE14" s="12">
        <v>0.19</v>
      </c>
      <c r="AF14" s="12">
        <v>0.2</v>
      </c>
      <c r="AG14" s="12">
        <v>0.23</v>
      </c>
      <c r="AH14" s="12">
        <v>0.15</v>
      </c>
      <c r="AI14" s="12">
        <v>0.22</v>
      </c>
      <c r="AJ14" s="12">
        <v>0.23</v>
      </c>
      <c r="AK14" s="12">
        <v>0.26</v>
      </c>
      <c r="AL14" s="12">
        <v>0.35</v>
      </c>
      <c r="AM14" s="12">
        <v>0.37</v>
      </c>
      <c r="AN14" s="11">
        <v>0.22</v>
      </c>
      <c r="AO14" s="12">
        <v>0.13</v>
      </c>
      <c r="AP14" s="12">
        <v>0.34</v>
      </c>
      <c r="AQ14" s="12">
        <v>0.11</v>
      </c>
      <c r="AR14" s="11">
        <v>0.22</v>
      </c>
      <c r="AS14" s="12">
        <v>0.42</v>
      </c>
      <c r="AT14" s="12">
        <v>0.01</v>
      </c>
      <c r="AU14" s="12">
        <v>0.2</v>
      </c>
      <c r="AV14" s="12">
        <v>0.3</v>
      </c>
      <c r="AW14" s="12">
        <v>0.28999999999999998</v>
      </c>
      <c r="AX14" s="12">
        <v>0.19</v>
      </c>
      <c r="AY14" s="12">
        <v>0.06</v>
      </c>
      <c r="AZ14" s="12">
        <v>0.27</v>
      </c>
      <c r="BA14" s="12">
        <v>0.22</v>
      </c>
      <c r="BB14" s="12">
        <v>0.12</v>
      </c>
      <c r="BC14" s="11">
        <v>0.22</v>
      </c>
      <c r="BD14" s="12">
        <v>0.01</v>
      </c>
      <c r="BE14" s="12">
        <v>0.04</v>
      </c>
      <c r="BF14" s="12">
        <v>0.54</v>
      </c>
      <c r="BG14" s="12">
        <v>0.04</v>
      </c>
    </row>
    <row r="15" spans="1:59" x14ac:dyDescent="0.2">
      <c r="A15" s="5" t="s">
        <v>99</v>
      </c>
      <c r="B15" s="6">
        <v>215</v>
      </c>
      <c r="C15" s="6">
        <v>68</v>
      </c>
      <c r="D15" s="6">
        <v>146</v>
      </c>
      <c r="E15" s="6">
        <v>215</v>
      </c>
      <c r="F15" s="6">
        <v>83</v>
      </c>
      <c r="G15" s="6">
        <v>78</v>
      </c>
      <c r="H15" s="6">
        <v>53</v>
      </c>
      <c r="I15" s="6">
        <v>215</v>
      </c>
      <c r="J15" s="6">
        <v>12</v>
      </c>
      <c r="K15" s="6">
        <v>20</v>
      </c>
      <c r="L15" s="6">
        <v>18</v>
      </c>
      <c r="M15" s="6">
        <v>17</v>
      </c>
      <c r="N15" s="6">
        <v>23</v>
      </c>
      <c r="O15" s="6">
        <v>23</v>
      </c>
      <c r="P15" s="6">
        <v>22</v>
      </c>
      <c r="Q15" s="6">
        <v>24</v>
      </c>
      <c r="R15" s="6">
        <v>15</v>
      </c>
      <c r="S15" s="6">
        <v>15</v>
      </c>
      <c r="T15" s="6">
        <v>18</v>
      </c>
      <c r="U15" s="6">
        <v>8</v>
      </c>
      <c r="V15" s="6">
        <v>215</v>
      </c>
      <c r="W15" s="6">
        <v>8</v>
      </c>
      <c r="X15" s="6">
        <v>31</v>
      </c>
      <c r="Y15" s="6">
        <v>4</v>
      </c>
      <c r="Z15" s="6">
        <v>3</v>
      </c>
      <c r="AA15" s="6">
        <v>11</v>
      </c>
      <c r="AB15" s="6">
        <v>6</v>
      </c>
      <c r="AC15" s="6">
        <v>12</v>
      </c>
      <c r="AD15" s="6">
        <v>12</v>
      </c>
      <c r="AE15" s="6">
        <v>7</v>
      </c>
      <c r="AF15" s="6">
        <v>56</v>
      </c>
      <c r="AG15" s="6">
        <v>17</v>
      </c>
      <c r="AH15" s="6">
        <v>13</v>
      </c>
      <c r="AI15" s="6">
        <v>9</v>
      </c>
      <c r="AJ15" s="6">
        <v>8</v>
      </c>
      <c r="AK15" s="6">
        <v>9</v>
      </c>
      <c r="AL15" s="6">
        <v>3</v>
      </c>
      <c r="AM15" s="6">
        <v>5</v>
      </c>
      <c r="AN15" s="6">
        <v>215</v>
      </c>
      <c r="AO15" s="6">
        <v>91</v>
      </c>
      <c r="AP15" s="6">
        <v>85</v>
      </c>
      <c r="AQ15" s="6">
        <v>39</v>
      </c>
      <c r="AR15" s="6">
        <v>207</v>
      </c>
      <c r="AS15" s="6">
        <v>31</v>
      </c>
      <c r="AT15" s="6">
        <v>24</v>
      </c>
      <c r="AU15" s="6">
        <v>11</v>
      </c>
      <c r="AV15" s="6">
        <v>10</v>
      </c>
      <c r="AW15" s="6">
        <v>6</v>
      </c>
      <c r="AX15" s="6">
        <v>2</v>
      </c>
      <c r="AY15" s="6">
        <v>10</v>
      </c>
      <c r="AZ15" s="6">
        <v>0</v>
      </c>
      <c r="BA15" s="6">
        <v>38</v>
      </c>
      <c r="BB15" s="6">
        <v>74</v>
      </c>
      <c r="BC15" s="6">
        <v>215</v>
      </c>
      <c r="BD15" s="6">
        <v>19</v>
      </c>
      <c r="BE15" s="6">
        <v>52</v>
      </c>
      <c r="BF15" s="6">
        <v>39</v>
      </c>
      <c r="BG15" s="6">
        <v>104</v>
      </c>
    </row>
    <row r="16" spans="1:59" x14ac:dyDescent="0.2">
      <c r="A16" s="5"/>
      <c r="B16" s="11">
        <v>0.11</v>
      </c>
      <c r="C16" s="12">
        <v>7.0000000000000007E-2</v>
      </c>
      <c r="D16" s="12">
        <v>0.14000000000000001</v>
      </c>
      <c r="E16" s="11">
        <v>0.11</v>
      </c>
      <c r="F16" s="12">
        <v>0.14000000000000001</v>
      </c>
      <c r="G16" s="12">
        <v>0.11</v>
      </c>
      <c r="H16" s="12">
        <v>7.0000000000000007E-2</v>
      </c>
      <c r="I16" s="11">
        <v>0.11</v>
      </c>
      <c r="J16" s="12">
        <v>0.14000000000000001</v>
      </c>
      <c r="K16" s="12">
        <v>0.09</v>
      </c>
      <c r="L16" s="12">
        <v>0.11</v>
      </c>
      <c r="M16" s="12">
        <v>0.12</v>
      </c>
      <c r="N16" s="12">
        <v>0.13</v>
      </c>
      <c r="O16" s="12">
        <v>0.12</v>
      </c>
      <c r="P16" s="12">
        <v>0.09</v>
      </c>
      <c r="Q16" s="12">
        <v>0.09</v>
      </c>
      <c r="R16" s="12">
        <v>0.09</v>
      </c>
      <c r="S16" s="12">
        <v>0.15</v>
      </c>
      <c r="T16" s="12">
        <v>0.11</v>
      </c>
      <c r="U16" s="12">
        <v>0.15</v>
      </c>
      <c r="V16" s="11">
        <v>0.11</v>
      </c>
      <c r="W16" s="12">
        <v>0.15</v>
      </c>
      <c r="X16" s="12">
        <v>0.17</v>
      </c>
      <c r="Y16" s="12">
        <v>7.0000000000000007E-2</v>
      </c>
      <c r="Z16" s="12">
        <v>0.03</v>
      </c>
      <c r="AA16" s="12">
        <v>0.15</v>
      </c>
      <c r="AB16" s="12">
        <v>0.08</v>
      </c>
      <c r="AC16" s="12">
        <v>0.13</v>
      </c>
      <c r="AD16" s="12">
        <v>0.11</v>
      </c>
      <c r="AE16" s="12">
        <v>0.09</v>
      </c>
      <c r="AF16" s="12">
        <v>0.11</v>
      </c>
      <c r="AG16" s="12">
        <v>0.1</v>
      </c>
      <c r="AH16" s="12">
        <v>0.15</v>
      </c>
      <c r="AI16" s="12">
        <v>0.11</v>
      </c>
      <c r="AJ16" s="12">
        <v>7.0000000000000007E-2</v>
      </c>
      <c r="AK16" s="12">
        <v>0.13</v>
      </c>
      <c r="AL16" s="12">
        <v>0.05</v>
      </c>
      <c r="AM16" s="12">
        <v>0.06</v>
      </c>
      <c r="AN16" s="11">
        <v>0.11</v>
      </c>
      <c r="AO16" s="12">
        <v>0.1</v>
      </c>
      <c r="AP16" s="12">
        <v>0.09</v>
      </c>
      <c r="AQ16" s="12">
        <v>0.18</v>
      </c>
      <c r="AR16" s="11">
        <v>0.11</v>
      </c>
      <c r="AS16" s="12">
        <v>0.05</v>
      </c>
      <c r="AT16" s="12">
        <v>0.06</v>
      </c>
      <c r="AU16" s="12">
        <v>0.08</v>
      </c>
      <c r="AV16" s="12">
        <v>0.05</v>
      </c>
      <c r="AW16" s="12">
        <v>0.1</v>
      </c>
      <c r="AX16" s="12">
        <v>0.16</v>
      </c>
      <c r="AY16" s="12">
        <v>0.11</v>
      </c>
      <c r="AZ16" s="12">
        <v>0</v>
      </c>
      <c r="BA16" s="12">
        <v>0.3</v>
      </c>
      <c r="BB16" s="12">
        <v>0.25</v>
      </c>
      <c r="BC16" s="11">
        <v>0.11</v>
      </c>
      <c r="BD16" s="12">
        <v>0.05</v>
      </c>
      <c r="BE16" s="12">
        <v>0.09</v>
      </c>
      <c r="BF16" s="12">
        <v>0.05</v>
      </c>
      <c r="BG16" s="12">
        <v>0.37</v>
      </c>
    </row>
    <row r="18" spans="1:59" x14ac:dyDescent="0.2">
      <c r="A18" s="7" t="s">
        <v>135</v>
      </c>
      <c r="B18" s="41">
        <f>IFERROR(SUM(B7,B9)/B5,0)</f>
        <v>0.49276807980049875</v>
      </c>
      <c r="C18" s="41">
        <f>IFERROR(SUM(C7,C9)/C5,0)</f>
        <v>0.49590163934426229</v>
      </c>
      <c r="D18" s="41">
        <f>IFERROR(SUM(D7,D9)/D5,0)</f>
        <v>0.48882410106899904</v>
      </c>
      <c r="E18" s="41">
        <f>IFERROR(SUM(E7,E9)/E5,0)</f>
        <v>0.49276807980049875</v>
      </c>
      <c r="F18" s="41">
        <f t="shared" ref="F18:BG18" si="0">IFERROR(SUM(F7,F9)/F5,0)</f>
        <v>0.59375</v>
      </c>
      <c r="G18" s="41">
        <f t="shared" si="0"/>
        <v>0.48695652173913045</v>
      </c>
      <c r="H18" s="41">
        <f t="shared" si="0"/>
        <v>0.41948579161028415</v>
      </c>
      <c r="I18" s="41">
        <f t="shared" si="0"/>
        <v>0.49276807980049875</v>
      </c>
      <c r="J18" s="41">
        <f t="shared" si="0"/>
        <v>0.53658536585365857</v>
      </c>
      <c r="K18" s="41">
        <f t="shared" si="0"/>
        <v>0.55203619909502266</v>
      </c>
      <c r="L18" s="41">
        <f t="shared" si="0"/>
        <v>0.54819277108433739</v>
      </c>
      <c r="M18" s="41">
        <f t="shared" si="0"/>
        <v>0.46206896551724136</v>
      </c>
      <c r="N18" s="41">
        <f t="shared" si="0"/>
        <v>0.47428571428571431</v>
      </c>
      <c r="O18" s="41">
        <f t="shared" si="0"/>
        <v>0.41935483870967744</v>
      </c>
      <c r="P18" s="41">
        <f t="shared" si="0"/>
        <v>0.63984674329501912</v>
      </c>
      <c r="Q18" s="41">
        <f t="shared" si="0"/>
        <v>0.4</v>
      </c>
      <c r="R18" s="41">
        <f t="shared" si="0"/>
        <v>0.42105263157894735</v>
      </c>
      <c r="S18" s="41">
        <f t="shared" si="0"/>
        <v>0.4845360824742268</v>
      </c>
      <c r="T18" s="41">
        <f t="shared" si="0"/>
        <v>0.47647058823529409</v>
      </c>
      <c r="U18" s="41">
        <f t="shared" si="0"/>
        <v>0.50909090909090904</v>
      </c>
      <c r="V18" s="41">
        <f t="shared" si="0"/>
        <v>0.49276807980049875</v>
      </c>
      <c r="W18" s="41">
        <f t="shared" si="0"/>
        <v>0.50909090909090904</v>
      </c>
      <c r="X18" s="41">
        <f t="shared" si="0"/>
        <v>0.46524064171122997</v>
      </c>
      <c r="Y18" s="41">
        <f t="shared" si="0"/>
        <v>0.48076923076923078</v>
      </c>
      <c r="Z18" s="41">
        <f t="shared" si="0"/>
        <v>0.45977011494252873</v>
      </c>
      <c r="AA18" s="41">
        <f t="shared" si="0"/>
        <v>0.48648648648648651</v>
      </c>
      <c r="AB18" s="41">
        <f t="shared" si="0"/>
        <v>0.49367088607594939</v>
      </c>
      <c r="AC18" s="41">
        <f t="shared" si="0"/>
        <v>0.45263157894736844</v>
      </c>
      <c r="AD18" s="41">
        <f t="shared" si="0"/>
        <v>0.5446428571428571</v>
      </c>
      <c r="AE18" s="41">
        <f t="shared" si="0"/>
        <v>0.61176470588235299</v>
      </c>
      <c r="AF18" s="41">
        <f t="shared" si="0"/>
        <v>0.50674373795761074</v>
      </c>
      <c r="AG18" s="41">
        <f t="shared" si="0"/>
        <v>0.49700598802395207</v>
      </c>
      <c r="AH18" s="41">
        <f t="shared" si="0"/>
        <v>0.50574712643678166</v>
      </c>
      <c r="AI18" s="41">
        <f t="shared" si="0"/>
        <v>0.4567901234567901</v>
      </c>
      <c r="AJ18" s="41">
        <f t="shared" si="0"/>
        <v>0.48245614035087719</v>
      </c>
      <c r="AK18" s="41">
        <f t="shared" si="0"/>
        <v>0.44927536231884058</v>
      </c>
      <c r="AL18" s="41">
        <f t="shared" si="0"/>
        <v>0.55000000000000004</v>
      </c>
      <c r="AM18" s="41">
        <f t="shared" si="0"/>
        <v>0.35802469135802467</v>
      </c>
      <c r="AN18" s="41">
        <f t="shared" si="0"/>
        <v>0.49276807980049875</v>
      </c>
      <c r="AO18" s="41">
        <f t="shared" si="0"/>
        <v>0.59777777777777774</v>
      </c>
      <c r="AP18" s="41">
        <f t="shared" si="0"/>
        <v>0.37849944008958569</v>
      </c>
      <c r="AQ18" s="41">
        <f t="shared" si="0"/>
        <v>0.52830188679245282</v>
      </c>
      <c r="AR18" s="41">
        <f t="shared" si="0"/>
        <v>0.49230769230769234</v>
      </c>
      <c r="AS18" s="41">
        <f t="shared" si="0"/>
        <v>0.30201342281879195</v>
      </c>
      <c r="AT18" s="41">
        <f t="shared" si="0"/>
        <v>0.85011709601873531</v>
      </c>
      <c r="AU18" s="41">
        <f t="shared" si="0"/>
        <v>0.4925373134328358</v>
      </c>
      <c r="AV18" s="41">
        <f t="shared" si="0"/>
        <v>0.42473118279569894</v>
      </c>
      <c r="AW18" s="41">
        <f t="shared" si="0"/>
        <v>0.4098360655737705</v>
      </c>
      <c r="AX18" s="41">
        <f t="shared" si="0"/>
        <v>0.33333333333333331</v>
      </c>
      <c r="AY18" s="41">
        <f t="shared" si="0"/>
        <v>0.58139534883720934</v>
      </c>
      <c r="AZ18" s="41">
        <f t="shared" si="0"/>
        <v>0.55555555555555558</v>
      </c>
      <c r="BA18" s="41">
        <f t="shared" si="0"/>
        <v>0.32558139534883723</v>
      </c>
      <c r="BB18" s="41">
        <f t="shared" si="0"/>
        <v>0.47666666666666668</v>
      </c>
      <c r="BC18" s="41">
        <f t="shared" si="0"/>
        <v>0.49276807980049875</v>
      </c>
      <c r="BD18" s="41">
        <f t="shared" si="0"/>
        <v>0.88416075650118209</v>
      </c>
      <c r="BE18" s="41">
        <f t="shared" si="0"/>
        <v>0.69340463458110513</v>
      </c>
      <c r="BF18" s="41">
        <f t="shared" si="0"/>
        <v>0.15040650406504066</v>
      </c>
      <c r="BG18" s="41">
        <f t="shared" si="0"/>
        <v>0.40492957746478875</v>
      </c>
    </row>
    <row r="20" spans="1:59" x14ac:dyDescent="0.2">
      <c r="A20" s="7" t="s">
        <v>136</v>
      </c>
      <c r="B20" s="41">
        <f>IFERROR(SUM(B11,B13)/B5,0)</f>
        <v>0.4</v>
      </c>
      <c r="C20" s="41">
        <f>IFERROR(SUM(C11,C13)/C5,0)</f>
        <v>0.4344262295081967</v>
      </c>
      <c r="D20" s="41">
        <f>IFERROR(SUM(D11,D13)/D5,0)</f>
        <v>0.36831875607385811</v>
      </c>
      <c r="E20" s="41">
        <f>IFERROR(SUM(E11,E13)/E5,0)</f>
        <v>0.4</v>
      </c>
      <c r="F20" s="41">
        <f t="shared" ref="F20:BG20" si="1">IFERROR(SUM(F11,F13)/F5,0)</f>
        <v>0.2638888888888889</v>
      </c>
      <c r="G20" s="41">
        <f t="shared" si="1"/>
        <v>0.4</v>
      </c>
      <c r="H20" s="41">
        <f t="shared" si="1"/>
        <v>0.50744248985115026</v>
      </c>
      <c r="I20" s="41">
        <f t="shared" si="1"/>
        <v>0.4</v>
      </c>
      <c r="J20" s="41">
        <f t="shared" si="1"/>
        <v>0.32926829268292684</v>
      </c>
      <c r="K20" s="41">
        <f t="shared" si="1"/>
        <v>0.3574660633484163</v>
      </c>
      <c r="L20" s="41">
        <f t="shared" si="1"/>
        <v>0.3493975903614458</v>
      </c>
      <c r="M20" s="41">
        <f t="shared" si="1"/>
        <v>0.41379310344827586</v>
      </c>
      <c r="N20" s="41">
        <f t="shared" si="1"/>
        <v>0.4</v>
      </c>
      <c r="O20" s="41">
        <f t="shared" si="1"/>
        <v>0.45698924731182794</v>
      </c>
      <c r="P20" s="41">
        <f t="shared" si="1"/>
        <v>0.27586206896551724</v>
      </c>
      <c r="Q20" s="41">
        <f t="shared" si="1"/>
        <v>0.5127272727272727</v>
      </c>
      <c r="R20" s="41">
        <f t="shared" si="1"/>
        <v>0.49122807017543857</v>
      </c>
      <c r="S20" s="41">
        <f t="shared" si="1"/>
        <v>0.36082474226804123</v>
      </c>
      <c r="T20" s="41">
        <f t="shared" si="1"/>
        <v>0.41764705882352943</v>
      </c>
      <c r="U20" s="41">
        <f t="shared" si="1"/>
        <v>0.34545454545454546</v>
      </c>
      <c r="V20" s="41">
        <f t="shared" si="1"/>
        <v>0.4</v>
      </c>
      <c r="W20" s="41">
        <f t="shared" si="1"/>
        <v>0.34545454545454546</v>
      </c>
      <c r="X20" s="41">
        <f t="shared" si="1"/>
        <v>0.36898395721925131</v>
      </c>
      <c r="Y20" s="41">
        <f t="shared" si="1"/>
        <v>0.44230769230769229</v>
      </c>
      <c r="Z20" s="41">
        <f t="shared" si="1"/>
        <v>0.51724137931034486</v>
      </c>
      <c r="AA20" s="41">
        <f t="shared" si="1"/>
        <v>0.35135135135135137</v>
      </c>
      <c r="AB20" s="41">
        <f t="shared" si="1"/>
        <v>0.41772151898734178</v>
      </c>
      <c r="AC20" s="41">
        <f t="shared" si="1"/>
        <v>0.42105263157894735</v>
      </c>
      <c r="AD20" s="41">
        <f t="shared" si="1"/>
        <v>0.33035714285714285</v>
      </c>
      <c r="AE20" s="41">
        <f t="shared" si="1"/>
        <v>0.30588235294117649</v>
      </c>
      <c r="AF20" s="41">
        <f t="shared" si="1"/>
        <v>0.38535645472061658</v>
      </c>
      <c r="AG20" s="41">
        <f t="shared" si="1"/>
        <v>0.39520958083832336</v>
      </c>
      <c r="AH20" s="41">
        <f t="shared" si="1"/>
        <v>0.34482758620689657</v>
      </c>
      <c r="AI20" s="41">
        <f t="shared" si="1"/>
        <v>0.41975308641975306</v>
      </c>
      <c r="AJ20" s="41">
        <f t="shared" si="1"/>
        <v>0.44736842105263158</v>
      </c>
      <c r="AK20" s="41">
        <f t="shared" si="1"/>
        <v>0.42028985507246375</v>
      </c>
      <c r="AL20" s="41">
        <f t="shared" si="1"/>
        <v>0.41666666666666669</v>
      </c>
      <c r="AM20" s="41">
        <f t="shared" si="1"/>
        <v>0.58024691358024694</v>
      </c>
      <c r="AN20" s="41">
        <f t="shared" si="1"/>
        <v>0.4</v>
      </c>
      <c r="AO20" s="41">
        <f t="shared" si="1"/>
        <v>0.30111111111111111</v>
      </c>
      <c r="AP20" s="41">
        <f t="shared" si="1"/>
        <v>0.52631578947368418</v>
      </c>
      <c r="AQ20" s="41">
        <f t="shared" si="1"/>
        <v>0.28773584905660377</v>
      </c>
      <c r="AR20" s="41">
        <f t="shared" si="1"/>
        <v>0.40153846153846151</v>
      </c>
      <c r="AS20" s="41">
        <f t="shared" si="1"/>
        <v>0.64597315436241609</v>
      </c>
      <c r="AT20" s="41">
        <f t="shared" si="1"/>
        <v>9.3676814988290405E-2</v>
      </c>
      <c r="AU20" s="41">
        <f t="shared" si="1"/>
        <v>0.41791044776119401</v>
      </c>
      <c r="AV20" s="41">
        <f t="shared" si="1"/>
        <v>0.521505376344086</v>
      </c>
      <c r="AW20" s="41">
        <f t="shared" si="1"/>
        <v>0.50819672131147542</v>
      </c>
      <c r="AX20" s="41">
        <f t="shared" si="1"/>
        <v>0.5</v>
      </c>
      <c r="AY20" s="41">
        <f t="shared" si="1"/>
        <v>0.31395348837209303</v>
      </c>
      <c r="AZ20" s="41">
        <f t="shared" si="1"/>
        <v>0.44444444444444442</v>
      </c>
      <c r="BA20" s="41">
        <f t="shared" si="1"/>
        <v>0.37209302325581395</v>
      </c>
      <c r="BB20" s="41">
        <f t="shared" si="1"/>
        <v>0.28000000000000003</v>
      </c>
      <c r="BC20" s="41">
        <f t="shared" si="1"/>
        <v>0.4</v>
      </c>
      <c r="BD20" s="41">
        <f t="shared" si="1"/>
        <v>7.0921985815602842E-2</v>
      </c>
      <c r="BE20" s="41">
        <f t="shared" si="1"/>
        <v>0.21212121212121213</v>
      </c>
      <c r="BF20" s="41">
        <f t="shared" si="1"/>
        <v>0.7967479674796748</v>
      </c>
      <c r="BG20" s="41">
        <f t="shared" si="1"/>
        <v>0.22535211267605634</v>
      </c>
    </row>
    <row r="22" spans="1:59" ht="12.75" x14ac:dyDescent="0.2">
      <c r="A22" s="38" t="s">
        <v>128</v>
      </c>
    </row>
  </sheetData>
  <mergeCells count="16">
    <mergeCell ref="A13:A14"/>
    <mergeCell ref="A15:A16"/>
    <mergeCell ref="A4:BG4"/>
    <mergeCell ref="A5:A6"/>
    <mergeCell ref="A7:A8"/>
    <mergeCell ref="A9:A10"/>
    <mergeCell ref="A11:A12"/>
    <mergeCell ref="AR1:BB1"/>
    <mergeCell ref="BC1:BG1"/>
    <mergeCell ref="A3:BG3"/>
    <mergeCell ref="I1:U1"/>
    <mergeCell ref="V1:AM1"/>
    <mergeCell ref="AN1:AQ1"/>
    <mergeCell ref="A1:A2"/>
    <mergeCell ref="B1:D1"/>
    <mergeCell ref="E1:H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43" max="1048575" man="1"/>
    <brk id="54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2"/>
  <sheetViews>
    <sheetView showGridLines="0" workbookViewId="0">
      <pane xSplit="1" ySplit="6" topLeftCell="B7" activePane="bottomRight" state="frozen"/>
      <selection activeCell="G32" sqref="G32"/>
      <selection pane="topRight" activeCell="G32" sqref="G32"/>
      <selection pane="bottomLeft" activeCell="G32" sqref="G32"/>
      <selection pane="bottomRight" activeCell="H43" sqref="H43"/>
    </sheetView>
  </sheetViews>
  <sheetFormatPr defaultRowHeight="12" x14ac:dyDescent="0.2"/>
  <cols>
    <col min="1" max="1" width="40.625" style="7" customWidth="1"/>
    <col min="2" max="59" width="10.625" style="3" customWidth="1"/>
    <col min="60" max="1000" width="7.875" style="3" customWidth="1"/>
    <col min="1001" max="16384" width="9" style="3"/>
  </cols>
  <sheetData>
    <row r="1" spans="1:59" x14ac:dyDescent="0.2">
      <c r="A1" s="1" t="s">
        <v>133</v>
      </c>
      <c r="B1" s="2" t="s">
        <v>129</v>
      </c>
      <c r="C1" s="2"/>
      <c r="D1" s="2"/>
      <c r="E1" s="2" t="s">
        <v>0</v>
      </c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2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 t="s">
        <v>37</v>
      </c>
      <c r="AO1" s="2"/>
      <c r="AP1" s="2"/>
      <c r="AQ1" s="2"/>
      <c r="AR1" s="2" t="s">
        <v>38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 t="s">
        <v>40</v>
      </c>
      <c r="BD1" s="2"/>
      <c r="BE1" s="2"/>
      <c r="BF1" s="2"/>
      <c r="BG1" s="2"/>
    </row>
    <row r="2" spans="1:59" ht="48" x14ac:dyDescent="0.2">
      <c r="A2" s="1"/>
      <c r="B2" s="10" t="s">
        <v>3</v>
      </c>
      <c r="C2" s="9" t="s">
        <v>4</v>
      </c>
      <c r="D2" s="9" t="s">
        <v>5</v>
      </c>
      <c r="E2" s="10" t="s">
        <v>3</v>
      </c>
      <c r="F2" s="9" t="s">
        <v>6</v>
      </c>
      <c r="G2" s="9" t="s">
        <v>7</v>
      </c>
      <c r="H2" s="9" t="s">
        <v>8</v>
      </c>
      <c r="I2" s="10" t="s">
        <v>3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9" t="s">
        <v>16</v>
      </c>
      <c r="R2" s="9" t="s">
        <v>17</v>
      </c>
      <c r="S2" s="9" t="s">
        <v>18</v>
      </c>
      <c r="T2" s="9" t="s">
        <v>19</v>
      </c>
      <c r="U2" s="9" t="s">
        <v>20</v>
      </c>
      <c r="V2" s="10" t="s">
        <v>3</v>
      </c>
      <c r="W2" s="9" t="s">
        <v>21</v>
      </c>
      <c r="X2" s="9" t="s">
        <v>22</v>
      </c>
      <c r="Y2" s="9" t="s">
        <v>23</v>
      </c>
      <c r="Z2" s="9" t="s">
        <v>24</v>
      </c>
      <c r="AA2" s="9" t="s">
        <v>25</v>
      </c>
      <c r="AB2" s="9" t="s">
        <v>26</v>
      </c>
      <c r="AC2" s="9" t="s">
        <v>27</v>
      </c>
      <c r="AD2" s="9" t="s">
        <v>28</v>
      </c>
      <c r="AE2" s="9" t="s">
        <v>29</v>
      </c>
      <c r="AF2" s="9" t="s">
        <v>15</v>
      </c>
      <c r="AG2" s="9" t="s">
        <v>30</v>
      </c>
      <c r="AH2" s="9" t="s">
        <v>31</v>
      </c>
      <c r="AI2" s="9" t="s">
        <v>32</v>
      </c>
      <c r="AJ2" s="9" t="s">
        <v>33</v>
      </c>
      <c r="AK2" s="9" t="s">
        <v>34</v>
      </c>
      <c r="AL2" s="9" t="s">
        <v>35</v>
      </c>
      <c r="AM2" s="9" t="s">
        <v>36</v>
      </c>
      <c r="AN2" s="10" t="s">
        <v>3</v>
      </c>
      <c r="AO2" s="9" t="s">
        <v>41</v>
      </c>
      <c r="AP2" s="9" t="s">
        <v>42</v>
      </c>
      <c r="AQ2" s="9" t="s">
        <v>43</v>
      </c>
      <c r="AR2" s="10" t="s">
        <v>3</v>
      </c>
      <c r="AS2" s="9" t="s">
        <v>44</v>
      </c>
      <c r="AT2" s="9" t="s">
        <v>45</v>
      </c>
      <c r="AU2" s="9" t="s">
        <v>46</v>
      </c>
      <c r="AV2" s="9" t="s">
        <v>47</v>
      </c>
      <c r="AW2" s="9" t="s">
        <v>48</v>
      </c>
      <c r="AX2" s="9" t="s">
        <v>49</v>
      </c>
      <c r="AY2" s="9" t="s">
        <v>50</v>
      </c>
      <c r="AZ2" s="9" t="s">
        <v>51</v>
      </c>
      <c r="BA2" s="9" t="s">
        <v>52</v>
      </c>
      <c r="BB2" s="9" t="s">
        <v>100</v>
      </c>
      <c r="BC2" s="10" t="s">
        <v>3</v>
      </c>
      <c r="BD2" s="9" t="s">
        <v>54</v>
      </c>
      <c r="BE2" s="9" t="s">
        <v>55</v>
      </c>
      <c r="BF2" s="9" t="s">
        <v>56</v>
      </c>
      <c r="BG2" s="9" t="s">
        <v>57</v>
      </c>
    </row>
    <row r="3" spans="1:59" x14ac:dyDescent="0.2">
      <c r="A3" s="4" t="s">
        <v>101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</row>
    <row r="4" spans="1:59" x14ac:dyDescent="0.2">
      <c r="A4" s="5" t="s">
        <v>73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</row>
    <row r="5" spans="1:59" x14ac:dyDescent="0.2">
      <c r="A5" s="8" t="s">
        <v>116</v>
      </c>
      <c r="B5" s="6">
        <v>2005</v>
      </c>
      <c r="C5" s="6">
        <v>976</v>
      </c>
      <c r="D5" s="6">
        <v>1029</v>
      </c>
      <c r="E5" s="6">
        <v>2005</v>
      </c>
      <c r="F5" s="6">
        <v>576</v>
      </c>
      <c r="G5" s="6">
        <v>690</v>
      </c>
      <c r="H5" s="6">
        <v>739</v>
      </c>
      <c r="I5" s="6">
        <v>2005</v>
      </c>
      <c r="J5" s="6">
        <v>82</v>
      </c>
      <c r="K5" s="6">
        <v>221</v>
      </c>
      <c r="L5" s="6">
        <v>166</v>
      </c>
      <c r="M5" s="6">
        <v>145</v>
      </c>
      <c r="N5" s="6">
        <v>175</v>
      </c>
      <c r="O5" s="6">
        <v>186</v>
      </c>
      <c r="P5" s="6">
        <v>261</v>
      </c>
      <c r="Q5" s="6">
        <v>275</v>
      </c>
      <c r="R5" s="6">
        <v>171</v>
      </c>
      <c r="S5" s="6">
        <v>97</v>
      </c>
      <c r="T5" s="6">
        <v>170</v>
      </c>
      <c r="U5" s="6">
        <v>55</v>
      </c>
      <c r="V5" s="6">
        <v>2005</v>
      </c>
      <c r="W5" s="6">
        <v>55</v>
      </c>
      <c r="X5" s="6">
        <v>187</v>
      </c>
      <c r="Y5" s="6">
        <v>52</v>
      </c>
      <c r="Z5" s="6">
        <v>87</v>
      </c>
      <c r="AA5" s="6">
        <v>74</v>
      </c>
      <c r="AB5" s="6">
        <v>79</v>
      </c>
      <c r="AC5" s="6">
        <v>95</v>
      </c>
      <c r="AD5" s="6">
        <v>112</v>
      </c>
      <c r="AE5" s="6">
        <v>85</v>
      </c>
      <c r="AF5" s="6">
        <v>519</v>
      </c>
      <c r="AG5" s="6">
        <v>167</v>
      </c>
      <c r="AH5" s="6">
        <v>87</v>
      </c>
      <c r="AI5" s="6">
        <v>81</v>
      </c>
      <c r="AJ5" s="6">
        <v>114</v>
      </c>
      <c r="AK5" s="6">
        <v>69</v>
      </c>
      <c r="AL5" s="6">
        <v>60</v>
      </c>
      <c r="AM5" s="6">
        <v>81</v>
      </c>
      <c r="AN5" s="6">
        <v>2005</v>
      </c>
      <c r="AO5" s="6">
        <v>900</v>
      </c>
      <c r="AP5" s="6">
        <v>893</v>
      </c>
      <c r="AQ5" s="6">
        <v>212</v>
      </c>
      <c r="AR5" s="6">
        <v>1950</v>
      </c>
      <c r="AS5" s="6">
        <v>596</v>
      </c>
      <c r="AT5" s="6">
        <v>427</v>
      </c>
      <c r="AU5" s="6">
        <v>134</v>
      </c>
      <c r="AV5" s="6">
        <v>186</v>
      </c>
      <c r="AW5" s="6">
        <v>61</v>
      </c>
      <c r="AX5" s="6">
        <v>12</v>
      </c>
      <c r="AY5" s="6">
        <v>86</v>
      </c>
      <c r="AZ5" s="6">
        <v>18</v>
      </c>
      <c r="BA5" s="6">
        <v>129</v>
      </c>
      <c r="BB5" s="6">
        <v>300</v>
      </c>
      <c r="BC5" s="6">
        <v>2005</v>
      </c>
      <c r="BD5" s="6">
        <v>423</v>
      </c>
      <c r="BE5" s="6">
        <v>561</v>
      </c>
      <c r="BF5" s="6">
        <v>738</v>
      </c>
      <c r="BG5" s="6">
        <v>284</v>
      </c>
    </row>
    <row r="6" spans="1:59" x14ac:dyDescent="0.2">
      <c r="A6" s="5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11">
        <v>1</v>
      </c>
      <c r="AS6" s="11">
        <v>1</v>
      </c>
      <c r="AT6" s="11">
        <v>1</v>
      </c>
      <c r="AU6" s="11">
        <v>1</v>
      </c>
      <c r="AV6" s="11">
        <v>1</v>
      </c>
      <c r="AW6" s="11">
        <v>1</v>
      </c>
      <c r="AX6" s="11">
        <v>1</v>
      </c>
      <c r="AY6" s="11">
        <v>1</v>
      </c>
      <c r="AZ6" s="11">
        <v>1</v>
      </c>
      <c r="BA6" s="11">
        <v>1</v>
      </c>
      <c r="BB6" s="11">
        <v>1</v>
      </c>
      <c r="BC6" s="11">
        <v>1</v>
      </c>
      <c r="BD6" s="11">
        <v>1</v>
      </c>
      <c r="BE6" s="11">
        <v>1</v>
      </c>
      <c r="BF6" s="11">
        <v>1</v>
      </c>
      <c r="BG6" s="11">
        <v>1</v>
      </c>
    </row>
    <row r="7" spans="1:59" x14ac:dyDescent="0.2">
      <c r="A7" s="5" t="s">
        <v>89</v>
      </c>
      <c r="B7" s="6">
        <v>396</v>
      </c>
      <c r="C7" s="6">
        <v>224</v>
      </c>
      <c r="D7" s="6">
        <v>172</v>
      </c>
      <c r="E7" s="6">
        <v>396</v>
      </c>
      <c r="F7" s="6">
        <v>138</v>
      </c>
      <c r="G7" s="6">
        <v>131</v>
      </c>
      <c r="H7" s="6">
        <v>127</v>
      </c>
      <c r="I7" s="6">
        <v>396</v>
      </c>
      <c r="J7" s="6">
        <v>17</v>
      </c>
      <c r="K7" s="6">
        <v>54</v>
      </c>
      <c r="L7" s="6">
        <v>40</v>
      </c>
      <c r="M7" s="6">
        <v>29</v>
      </c>
      <c r="N7" s="6">
        <v>36</v>
      </c>
      <c r="O7" s="6">
        <v>31</v>
      </c>
      <c r="P7" s="6">
        <v>83</v>
      </c>
      <c r="Q7" s="6">
        <v>34</v>
      </c>
      <c r="R7" s="6">
        <v>24</v>
      </c>
      <c r="S7" s="6">
        <v>24</v>
      </c>
      <c r="T7" s="6">
        <v>16</v>
      </c>
      <c r="U7" s="6">
        <v>9</v>
      </c>
      <c r="V7" s="6">
        <v>396</v>
      </c>
      <c r="W7" s="6">
        <v>9</v>
      </c>
      <c r="X7" s="6">
        <v>35</v>
      </c>
      <c r="Y7" s="6">
        <v>6</v>
      </c>
      <c r="Z7" s="6">
        <v>13</v>
      </c>
      <c r="AA7" s="6">
        <v>20</v>
      </c>
      <c r="AB7" s="6">
        <v>10</v>
      </c>
      <c r="AC7" s="6">
        <v>8</v>
      </c>
      <c r="AD7" s="6">
        <v>29</v>
      </c>
      <c r="AE7" s="6">
        <v>24</v>
      </c>
      <c r="AF7" s="6">
        <v>115</v>
      </c>
      <c r="AG7" s="6">
        <v>36</v>
      </c>
      <c r="AH7" s="6">
        <v>17</v>
      </c>
      <c r="AI7" s="6">
        <v>15</v>
      </c>
      <c r="AJ7" s="6">
        <v>21</v>
      </c>
      <c r="AK7" s="6">
        <v>10</v>
      </c>
      <c r="AL7" s="6">
        <v>15</v>
      </c>
      <c r="AM7" s="6">
        <v>12</v>
      </c>
      <c r="AN7" s="6">
        <v>396</v>
      </c>
      <c r="AO7" s="6">
        <v>245</v>
      </c>
      <c r="AP7" s="6">
        <v>115</v>
      </c>
      <c r="AQ7" s="6">
        <v>36</v>
      </c>
      <c r="AR7" s="6">
        <v>387</v>
      </c>
      <c r="AS7" s="6">
        <v>49</v>
      </c>
      <c r="AT7" s="6">
        <v>235</v>
      </c>
      <c r="AU7" s="6">
        <v>25</v>
      </c>
      <c r="AV7" s="6">
        <v>29</v>
      </c>
      <c r="AW7" s="6">
        <v>4</v>
      </c>
      <c r="AX7" s="6">
        <v>2</v>
      </c>
      <c r="AY7" s="6">
        <v>11</v>
      </c>
      <c r="AZ7" s="6">
        <v>3</v>
      </c>
      <c r="BA7" s="6">
        <v>9</v>
      </c>
      <c r="BB7" s="6">
        <v>20</v>
      </c>
      <c r="BC7" s="6">
        <v>396</v>
      </c>
      <c r="BD7" s="6">
        <v>260</v>
      </c>
      <c r="BE7" s="6">
        <v>97</v>
      </c>
      <c r="BF7" s="6">
        <v>20</v>
      </c>
      <c r="BG7" s="6">
        <v>19</v>
      </c>
    </row>
    <row r="8" spans="1:59" x14ac:dyDescent="0.2">
      <c r="A8" s="5"/>
      <c r="B8" s="11">
        <v>0.2</v>
      </c>
      <c r="C8" s="12">
        <v>0.23</v>
      </c>
      <c r="D8" s="12">
        <v>0.17</v>
      </c>
      <c r="E8" s="11">
        <v>0.2</v>
      </c>
      <c r="F8" s="12">
        <v>0.24</v>
      </c>
      <c r="G8" s="12">
        <v>0.19</v>
      </c>
      <c r="H8" s="12">
        <v>0.17</v>
      </c>
      <c r="I8" s="11">
        <v>0.2</v>
      </c>
      <c r="J8" s="12">
        <v>0.21</v>
      </c>
      <c r="K8" s="12">
        <v>0.24</v>
      </c>
      <c r="L8" s="12">
        <v>0.24</v>
      </c>
      <c r="M8" s="12">
        <v>0.2</v>
      </c>
      <c r="N8" s="12">
        <v>0.21</v>
      </c>
      <c r="O8" s="12">
        <v>0.16</v>
      </c>
      <c r="P8" s="12">
        <v>0.32</v>
      </c>
      <c r="Q8" s="12">
        <v>0.12</v>
      </c>
      <c r="R8" s="12">
        <v>0.14000000000000001</v>
      </c>
      <c r="S8" s="12">
        <v>0.25</v>
      </c>
      <c r="T8" s="12">
        <v>0.09</v>
      </c>
      <c r="U8" s="12">
        <v>0.16</v>
      </c>
      <c r="V8" s="11">
        <v>0.2</v>
      </c>
      <c r="W8" s="12">
        <v>0.16</v>
      </c>
      <c r="X8" s="12">
        <v>0.19</v>
      </c>
      <c r="Y8" s="12">
        <v>0.12</v>
      </c>
      <c r="Z8" s="12">
        <v>0.15</v>
      </c>
      <c r="AA8" s="12">
        <v>0.27</v>
      </c>
      <c r="AB8" s="12">
        <v>0.13</v>
      </c>
      <c r="AC8" s="12">
        <v>0.08</v>
      </c>
      <c r="AD8" s="12">
        <v>0.26</v>
      </c>
      <c r="AE8" s="12">
        <v>0.28999999999999998</v>
      </c>
      <c r="AF8" s="12">
        <v>0.22</v>
      </c>
      <c r="AG8" s="12">
        <v>0.22</v>
      </c>
      <c r="AH8" s="12">
        <v>0.19</v>
      </c>
      <c r="AI8" s="12">
        <v>0.19</v>
      </c>
      <c r="AJ8" s="12">
        <v>0.19</v>
      </c>
      <c r="AK8" s="12">
        <v>0.15</v>
      </c>
      <c r="AL8" s="12">
        <v>0.25</v>
      </c>
      <c r="AM8" s="12">
        <v>0.15</v>
      </c>
      <c r="AN8" s="11">
        <v>0.2</v>
      </c>
      <c r="AO8" s="12">
        <v>0.27</v>
      </c>
      <c r="AP8" s="12">
        <v>0.13</v>
      </c>
      <c r="AQ8" s="12">
        <v>0.17</v>
      </c>
      <c r="AR8" s="11">
        <v>0.2</v>
      </c>
      <c r="AS8" s="12">
        <v>0.08</v>
      </c>
      <c r="AT8" s="12">
        <v>0.55000000000000004</v>
      </c>
      <c r="AU8" s="12">
        <v>0.19</v>
      </c>
      <c r="AV8" s="12">
        <v>0.16</v>
      </c>
      <c r="AW8" s="12">
        <v>0.06</v>
      </c>
      <c r="AX8" s="12">
        <v>0.16</v>
      </c>
      <c r="AY8" s="12">
        <v>0.13</v>
      </c>
      <c r="AZ8" s="12">
        <v>0.14000000000000001</v>
      </c>
      <c r="BA8" s="12">
        <v>7.0000000000000007E-2</v>
      </c>
      <c r="BB8" s="12">
        <v>7.0000000000000007E-2</v>
      </c>
      <c r="BC8" s="11">
        <v>0.2</v>
      </c>
      <c r="BD8" s="12">
        <v>0.62</v>
      </c>
      <c r="BE8" s="12">
        <v>0.17</v>
      </c>
      <c r="BF8" s="12">
        <v>0.03</v>
      </c>
      <c r="BG8" s="12">
        <v>7.0000000000000007E-2</v>
      </c>
    </row>
    <row r="9" spans="1:59" x14ac:dyDescent="0.2">
      <c r="A9" s="5" t="s">
        <v>90</v>
      </c>
      <c r="B9" s="6">
        <v>516</v>
      </c>
      <c r="C9" s="6">
        <v>251</v>
      </c>
      <c r="D9" s="6">
        <v>266</v>
      </c>
      <c r="E9" s="6">
        <v>516</v>
      </c>
      <c r="F9" s="6">
        <v>167</v>
      </c>
      <c r="G9" s="6">
        <v>185</v>
      </c>
      <c r="H9" s="6">
        <v>164</v>
      </c>
      <c r="I9" s="6">
        <v>516</v>
      </c>
      <c r="J9" s="6">
        <v>23</v>
      </c>
      <c r="K9" s="6">
        <v>63</v>
      </c>
      <c r="L9" s="6">
        <v>38</v>
      </c>
      <c r="M9" s="6">
        <v>40</v>
      </c>
      <c r="N9" s="6">
        <v>41</v>
      </c>
      <c r="O9" s="6">
        <v>38</v>
      </c>
      <c r="P9" s="6">
        <v>74</v>
      </c>
      <c r="Q9" s="6">
        <v>70</v>
      </c>
      <c r="R9" s="6">
        <v>43</v>
      </c>
      <c r="S9" s="6">
        <v>16</v>
      </c>
      <c r="T9" s="6">
        <v>55</v>
      </c>
      <c r="U9" s="6">
        <v>16</v>
      </c>
      <c r="V9" s="6">
        <v>516</v>
      </c>
      <c r="W9" s="6">
        <v>16</v>
      </c>
      <c r="X9" s="6">
        <v>42</v>
      </c>
      <c r="Y9" s="6">
        <v>14</v>
      </c>
      <c r="Z9" s="6">
        <v>23</v>
      </c>
      <c r="AA9" s="6">
        <v>10</v>
      </c>
      <c r="AB9" s="6">
        <v>31</v>
      </c>
      <c r="AC9" s="6">
        <v>25</v>
      </c>
      <c r="AD9" s="6">
        <v>24</v>
      </c>
      <c r="AE9" s="6">
        <v>21</v>
      </c>
      <c r="AF9" s="6">
        <v>132</v>
      </c>
      <c r="AG9" s="6">
        <v>41</v>
      </c>
      <c r="AH9" s="6">
        <v>30</v>
      </c>
      <c r="AI9" s="6">
        <v>17</v>
      </c>
      <c r="AJ9" s="6">
        <v>35</v>
      </c>
      <c r="AK9" s="6">
        <v>17</v>
      </c>
      <c r="AL9" s="6">
        <v>14</v>
      </c>
      <c r="AM9" s="6">
        <v>24</v>
      </c>
      <c r="AN9" s="6">
        <v>516</v>
      </c>
      <c r="AO9" s="6">
        <v>276</v>
      </c>
      <c r="AP9" s="6">
        <v>188</v>
      </c>
      <c r="AQ9" s="6">
        <v>52</v>
      </c>
      <c r="AR9" s="6">
        <v>500</v>
      </c>
      <c r="AS9" s="6">
        <v>123</v>
      </c>
      <c r="AT9" s="6">
        <v>118</v>
      </c>
      <c r="AU9" s="6">
        <v>41</v>
      </c>
      <c r="AV9" s="6">
        <v>42</v>
      </c>
      <c r="AW9" s="6">
        <v>18</v>
      </c>
      <c r="AX9" s="6">
        <v>1</v>
      </c>
      <c r="AY9" s="6">
        <v>38</v>
      </c>
      <c r="AZ9" s="6">
        <v>5</v>
      </c>
      <c r="BA9" s="6">
        <v>23</v>
      </c>
      <c r="BB9" s="6">
        <v>91</v>
      </c>
      <c r="BC9" s="6">
        <v>516</v>
      </c>
      <c r="BD9" s="6">
        <v>99</v>
      </c>
      <c r="BE9" s="6">
        <v>257</v>
      </c>
      <c r="BF9" s="6">
        <v>89</v>
      </c>
      <c r="BG9" s="6">
        <v>71</v>
      </c>
    </row>
    <row r="10" spans="1:59" x14ac:dyDescent="0.2">
      <c r="A10" s="5"/>
      <c r="B10" s="11">
        <v>0.26</v>
      </c>
      <c r="C10" s="12">
        <v>0.26</v>
      </c>
      <c r="D10" s="12">
        <v>0.26</v>
      </c>
      <c r="E10" s="11">
        <v>0.26</v>
      </c>
      <c r="F10" s="12">
        <v>0.28999999999999998</v>
      </c>
      <c r="G10" s="12">
        <v>0.27</v>
      </c>
      <c r="H10" s="12">
        <v>0.22</v>
      </c>
      <c r="I10" s="11">
        <v>0.26</v>
      </c>
      <c r="J10" s="12">
        <v>0.28000000000000003</v>
      </c>
      <c r="K10" s="12">
        <v>0.28000000000000003</v>
      </c>
      <c r="L10" s="12">
        <v>0.23</v>
      </c>
      <c r="M10" s="12">
        <v>0.28000000000000003</v>
      </c>
      <c r="N10" s="12">
        <v>0.23</v>
      </c>
      <c r="O10" s="12">
        <v>0.2</v>
      </c>
      <c r="P10" s="12">
        <v>0.28999999999999998</v>
      </c>
      <c r="Q10" s="12">
        <v>0.25</v>
      </c>
      <c r="R10" s="12">
        <v>0.25</v>
      </c>
      <c r="S10" s="12">
        <v>0.17</v>
      </c>
      <c r="T10" s="12">
        <v>0.32</v>
      </c>
      <c r="U10" s="12">
        <v>0.28999999999999998</v>
      </c>
      <c r="V10" s="11">
        <v>0.26</v>
      </c>
      <c r="W10" s="12">
        <v>0.28999999999999998</v>
      </c>
      <c r="X10" s="12">
        <v>0.23</v>
      </c>
      <c r="Y10" s="12">
        <v>0.26</v>
      </c>
      <c r="Z10" s="12">
        <v>0.26</v>
      </c>
      <c r="AA10" s="12">
        <v>0.14000000000000001</v>
      </c>
      <c r="AB10" s="12">
        <v>0.39</v>
      </c>
      <c r="AC10" s="12">
        <v>0.27</v>
      </c>
      <c r="AD10" s="12">
        <v>0.22</v>
      </c>
      <c r="AE10" s="12">
        <v>0.24</v>
      </c>
      <c r="AF10" s="12">
        <v>0.25</v>
      </c>
      <c r="AG10" s="12">
        <v>0.25</v>
      </c>
      <c r="AH10" s="12">
        <v>0.34</v>
      </c>
      <c r="AI10" s="12">
        <v>0.21</v>
      </c>
      <c r="AJ10" s="12">
        <v>0.31</v>
      </c>
      <c r="AK10" s="12">
        <v>0.24</v>
      </c>
      <c r="AL10" s="12">
        <v>0.24</v>
      </c>
      <c r="AM10" s="12">
        <v>0.28999999999999998</v>
      </c>
      <c r="AN10" s="11">
        <v>0.26</v>
      </c>
      <c r="AO10" s="12">
        <v>0.31</v>
      </c>
      <c r="AP10" s="12">
        <v>0.21</v>
      </c>
      <c r="AQ10" s="12">
        <v>0.24</v>
      </c>
      <c r="AR10" s="11">
        <v>0.26</v>
      </c>
      <c r="AS10" s="12">
        <v>0.21</v>
      </c>
      <c r="AT10" s="12">
        <v>0.28000000000000003</v>
      </c>
      <c r="AU10" s="12">
        <v>0.31</v>
      </c>
      <c r="AV10" s="12">
        <v>0.22</v>
      </c>
      <c r="AW10" s="12">
        <v>0.28999999999999998</v>
      </c>
      <c r="AX10" s="12">
        <v>0.1</v>
      </c>
      <c r="AY10" s="12">
        <v>0.44</v>
      </c>
      <c r="AZ10" s="12">
        <v>0.28999999999999998</v>
      </c>
      <c r="BA10" s="12">
        <v>0.18</v>
      </c>
      <c r="BB10" s="12">
        <v>0.3</v>
      </c>
      <c r="BC10" s="11">
        <v>0.26</v>
      </c>
      <c r="BD10" s="12">
        <v>0.23</v>
      </c>
      <c r="BE10" s="12">
        <v>0.46</v>
      </c>
      <c r="BF10" s="12">
        <v>0.12</v>
      </c>
      <c r="BG10" s="12">
        <v>0.25</v>
      </c>
    </row>
    <row r="11" spans="1:59" x14ac:dyDescent="0.2">
      <c r="A11" s="5" t="s">
        <v>91</v>
      </c>
      <c r="B11" s="6">
        <v>414</v>
      </c>
      <c r="C11" s="6">
        <v>197</v>
      </c>
      <c r="D11" s="6">
        <v>217</v>
      </c>
      <c r="E11" s="6">
        <v>414</v>
      </c>
      <c r="F11" s="6">
        <v>122</v>
      </c>
      <c r="G11" s="6">
        <v>164</v>
      </c>
      <c r="H11" s="6">
        <v>128</v>
      </c>
      <c r="I11" s="6">
        <v>414</v>
      </c>
      <c r="J11" s="6">
        <v>21</v>
      </c>
      <c r="K11" s="6">
        <v>36</v>
      </c>
      <c r="L11" s="6">
        <v>37</v>
      </c>
      <c r="M11" s="6">
        <v>22</v>
      </c>
      <c r="N11" s="6">
        <v>35</v>
      </c>
      <c r="O11" s="6">
        <v>41</v>
      </c>
      <c r="P11" s="6">
        <v>52</v>
      </c>
      <c r="Q11" s="6">
        <v>58</v>
      </c>
      <c r="R11" s="6">
        <v>42</v>
      </c>
      <c r="S11" s="6">
        <v>16</v>
      </c>
      <c r="T11" s="6">
        <v>41</v>
      </c>
      <c r="U11" s="6">
        <v>14</v>
      </c>
      <c r="V11" s="6">
        <v>414</v>
      </c>
      <c r="W11" s="6">
        <v>14</v>
      </c>
      <c r="X11" s="6">
        <v>35</v>
      </c>
      <c r="Y11" s="6">
        <v>15</v>
      </c>
      <c r="Z11" s="6">
        <v>22</v>
      </c>
      <c r="AA11" s="6">
        <v>13</v>
      </c>
      <c r="AB11" s="6">
        <v>17</v>
      </c>
      <c r="AC11" s="6">
        <v>25</v>
      </c>
      <c r="AD11" s="6">
        <v>29</v>
      </c>
      <c r="AE11" s="6">
        <v>14</v>
      </c>
      <c r="AF11" s="6">
        <v>105</v>
      </c>
      <c r="AG11" s="6">
        <v>30</v>
      </c>
      <c r="AH11" s="6">
        <v>19</v>
      </c>
      <c r="AI11" s="6">
        <v>15</v>
      </c>
      <c r="AJ11" s="6">
        <v>21</v>
      </c>
      <c r="AK11" s="6">
        <v>17</v>
      </c>
      <c r="AL11" s="6">
        <v>8</v>
      </c>
      <c r="AM11" s="6">
        <v>16</v>
      </c>
      <c r="AN11" s="6">
        <v>414</v>
      </c>
      <c r="AO11" s="6">
        <v>159</v>
      </c>
      <c r="AP11" s="6">
        <v>204</v>
      </c>
      <c r="AQ11" s="6">
        <v>51</v>
      </c>
      <c r="AR11" s="6">
        <v>400</v>
      </c>
      <c r="AS11" s="6">
        <v>137</v>
      </c>
      <c r="AT11" s="6">
        <v>35</v>
      </c>
      <c r="AU11" s="6">
        <v>33</v>
      </c>
      <c r="AV11" s="6">
        <v>45</v>
      </c>
      <c r="AW11" s="6">
        <v>15</v>
      </c>
      <c r="AX11" s="6">
        <v>2</v>
      </c>
      <c r="AY11" s="6">
        <v>25</v>
      </c>
      <c r="AZ11" s="6">
        <v>5</v>
      </c>
      <c r="BA11" s="6">
        <v>30</v>
      </c>
      <c r="BB11" s="6">
        <v>74</v>
      </c>
      <c r="BC11" s="6">
        <v>414</v>
      </c>
      <c r="BD11" s="6">
        <v>29</v>
      </c>
      <c r="BE11" s="6">
        <v>127</v>
      </c>
      <c r="BF11" s="6">
        <v>193</v>
      </c>
      <c r="BG11" s="6">
        <v>65</v>
      </c>
    </row>
    <row r="12" spans="1:59" x14ac:dyDescent="0.2">
      <c r="A12" s="5"/>
      <c r="B12" s="11">
        <v>0.21</v>
      </c>
      <c r="C12" s="12">
        <v>0.2</v>
      </c>
      <c r="D12" s="12">
        <v>0.21</v>
      </c>
      <c r="E12" s="11">
        <v>0.21</v>
      </c>
      <c r="F12" s="12">
        <v>0.21</v>
      </c>
      <c r="G12" s="12">
        <v>0.24</v>
      </c>
      <c r="H12" s="12">
        <v>0.17</v>
      </c>
      <c r="I12" s="11">
        <v>0.21</v>
      </c>
      <c r="J12" s="12">
        <v>0.25</v>
      </c>
      <c r="K12" s="12">
        <v>0.16</v>
      </c>
      <c r="L12" s="12">
        <v>0.22</v>
      </c>
      <c r="M12" s="12">
        <v>0.15</v>
      </c>
      <c r="N12" s="12">
        <v>0.2</v>
      </c>
      <c r="O12" s="12">
        <v>0.22</v>
      </c>
      <c r="P12" s="12">
        <v>0.2</v>
      </c>
      <c r="Q12" s="12">
        <v>0.21</v>
      </c>
      <c r="R12" s="12">
        <v>0.24</v>
      </c>
      <c r="S12" s="12">
        <v>0.17</v>
      </c>
      <c r="T12" s="12">
        <v>0.24</v>
      </c>
      <c r="U12" s="12">
        <v>0.26</v>
      </c>
      <c r="V12" s="11">
        <v>0.21</v>
      </c>
      <c r="W12" s="12">
        <v>0.26</v>
      </c>
      <c r="X12" s="12">
        <v>0.19</v>
      </c>
      <c r="Y12" s="12">
        <v>0.28000000000000003</v>
      </c>
      <c r="Z12" s="12">
        <v>0.25</v>
      </c>
      <c r="AA12" s="12">
        <v>0.17</v>
      </c>
      <c r="AB12" s="12">
        <v>0.22</v>
      </c>
      <c r="AC12" s="12">
        <v>0.27</v>
      </c>
      <c r="AD12" s="12">
        <v>0.26</v>
      </c>
      <c r="AE12" s="12">
        <v>0.17</v>
      </c>
      <c r="AF12" s="12">
        <v>0.2</v>
      </c>
      <c r="AG12" s="12">
        <v>0.18</v>
      </c>
      <c r="AH12" s="12">
        <v>0.22</v>
      </c>
      <c r="AI12" s="12">
        <v>0.18</v>
      </c>
      <c r="AJ12" s="12">
        <v>0.18</v>
      </c>
      <c r="AK12" s="12">
        <v>0.24</v>
      </c>
      <c r="AL12" s="12">
        <v>0.13</v>
      </c>
      <c r="AM12" s="12">
        <v>0.19</v>
      </c>
      <c r="AN12" s="11">
        <v>0.21</v>
      </c>
      <c r="AO12" s="12">
        <v>0.18</v>
      </c>
      <c r="AP12" s="12">
        <v>0.23</v>
      </c>
      <c r="AQ12" s="12">
        <v>0.24</v>
      </c>
      <c r="AR12" s="11">
        <v>0.21</v>
      </c>
      <c r="AS12" s="12">
        <v>0.23</v>
      </c>
      <c r="AT12" s="12">
        <v>0.08</v>
      </c>
      <c r="AU12" s="12">
        <v>0.24</v>
      </c>
      <c r="AV12" s="12">
        <v>0.24</v>
      </c>
      <c r="AW12" s="12">
        <v>0.24</v>
      </c>
      <c r="AX12" s="12">
        <v>0.18</v>
      </c>
      <c r="AY12" s="12">
        <v>0.28999999999999998</v>
      </c>
      <c r="AZ12" s="12">
        <v>0.25</v>
      </c>
      <c r="BA12" s="12">
        <v>0.23</v>
      </c>
      <c r="BB12" s="12">
        <v>0.25</v>
      </c>
      <c r="BC12" s="11">
        <v>0.21</v>
      </c>
      <c r="BD12" s="12">
        <v>7.0000000000000007E-2</v>
      </c>
      <c r="BE12" s="12">
        <v>0.23</v>
      </c>
      <c r="BF12" s="12">
        <v>0.26</v>
      </c>
      <c r="BG12" s="12">
        <v>0.23</v>
      </c>
    </row>
    <row r="13" spans="1:59" x14ac:dyDescent="0.2">
      <c r="A13" s="5" t="s">
        <v>92</v>
      </c>
      <c r="B13" s="6">
        <v>430</v>
      </c>
      <c r="C13" s="6">
        <v>229</v>
      </c>
      <c r="D13" s="6">
        <v>201</v>
      </c>
      <c r="E13" s="6">
        <v>430</v>
      </c>
      <c r="F13" s="6">
        <v>50</v>
      </c>
      <c r="G13" s="6">
        <v>126</v>
      </c>
      <c r="H13" s="6">
        <v>255</v>
      </c>
      <c r="I13" s="6">
        <v>430</v>
      </c>
      <c r="J13" s="6">
        <v>10</v>
      </c>
      <c r="K13" s="6">
        <v>42</v>
      </c>
      <c r="L13" s="6">
        <v>30</v>
      </c>
      <c r="M13" s="6">
        <v>34</v>
      </c>
      <c r="N13" s="6">
        <v>42</v>
      </c>
      <c r="O13" s="6">
        <v>48</v>
      </c>
      <c r="P13" s="6">
        <v>28</v>
      </c>
      <c r="Q13" s="6">
        <v>83</v>
      </c>
      <c r="R13" s="6">
        <v>46</v>
      </c>
      <c r="S13" s="6">
        <v>23</v>
      </c>
      <c r="T13" s="6">
        <v>36</v>
      </c>
      <c r="U13" s="6">
        <v>8</v>
      </c>
      <c r="V13" s="6">
        <v>430</v>
      </c>
      <c r="W13" s="6">
        <v>8</v>
      </c>
      <c r="X13" s="6">
        <v>43</v>
      </c>
      <c r="Y13" s="6">
        <v>12</v>
      </c>
      <c r="Z13" s="6">
        <v>23</v>
      </c>
      <c r="AA13" s="6">
        <v>17</v>
      </c>
      <c r="AB13" s="6">
        <v>13</v>
      </c>
      <c r="AC13" s="6">
        <v>23</v>
      </c>
      <c r="AD13" s="6">
        <v>15</v>
      </c>
      <c r="AE13" s="6">
        <v>17</v>
      </c>
      <c r="AF13" s="6">
        <v>104</v>
      </c>
      <c r="AG13" s="6">
        <v>35</v>
      </c>
      <c r="AH13" s="6">
        <v>10</v>
      </c>
      <c r="AI13" s="6">
        <v>19</v>
      </c>
      <c r="AJ13" s="6">
        <v>27</v>
      </c>
      <c r="AK13" s="6">
        <v>16</v>
      </c>
      <c r="AL13" s="6">
        <v>19</v>
      </c>
      <c r="AM13" s="6">
        <v>27</v>
      </c>
      <c r="AN13" s="6">
        <v>430</v>
      </c>
      <c r="AO13" s="6">
        <v>111</v>
      </c>
      <c r="AP13" s="6">
        <v>294</v>
      </c>
      <c r="AQ13" s="6">
        <v>25</v>
      </c>
      <c r="AR13" s="6">
        <v>423</v>
      </c>
      <c r="AS13" s="6">
        <v>248</v>
      </c>
      <c r="AT13" s="6">
        <v>4</v>
      </c>
      <c r="AU13" s="6">
        <v>23</v>
      </c>
      <c r="AV13" s="6">
        <v>56</v>
      </c>
      <c r="AW13" s="6">
        <v>18</v>
      </c>
      <c r="AX13" s="6">
        <v>5</v>
      </c>
      <c r="AY13" s="6">
        <v>5</v>
      </c>
      <c r="AZ13" s="6">
        <v>5</v>
      </c>
      <c r="BA13" s="6">
        <v>27</v>
      </c>
      <c r="BB13" s="6">
        <v>32</v>
      </c>
      <c r="BC13" s="6">
        <v>430</v>
      </c>
      <c r="BD13" s="6">
        <v>6</v>
      </c>
      <c r="BE13" s="6">
        <v>18</v>
      </c>
      <c r="BF13" s="6">
        <v>397</v>
      </c>
      <c r="BG13" s="6">
        <v>9</v>
      </c>
    </row>
    <row r="14" spans="1:59" x14ac:dyDescent="0.2">
      <c r="A14" s="5"/>
      <c r="B14" s="11">
        <v>0.21</v>
      </c>
      <c r="C14" s="12">
        <v>0.23</v>
      </c>
      <c r="D14" s="12">
        <v>0.2</v>
      </c>
      <c r="E14" s="11">
        <v>0.21</v>
      </c>
      <c r="F14" s="12">
        <v>0.09</v>
      </c>
      <c r="G14" s="12">
        <v>0.18</v>
      </c>
      <c r="H14" s="12">
        <v>0.35</v>
      </c>
      <c r="I14" s="11">
        <v>0.21</v>
      </c>
      <c r="J14" s="12">
        <v>0.12</v>
      </c>
      <c r="K14" s="12">
        <v>0.19</v>
      </c>
      <c r="L14" s="12">
        <v>0.18</v>
      </c>
      <c r="M14" s="12">
        <v>0.24</v>
      </c>
      <c r="N14" s="12">
        <v>0.24</v>
      </c>
      <c r="O14" s="12">
        <v>0.26</v>
      </c>
      <c r="P14" s="12">
        <v>0.11</v>
      </c>
      <c r="Q14" s="12">
        <v>0.3</v>
      </c>
      <c r="R14" s="12">
        <v>0.27</v>
      </c>
      <c r="S14" s="12">
        <v>0.24</v>
      </c>
      <c r="T14" s="12">
        <v>0.21</v>
      </c>
      <c r="U14" s="12">
        <v>0.14000000000000001</v>
      </c>
      <c r="V14" s="11">
        <v>0.21</v>
      </c>
      <c r="W14" s="12">
        <v>0.14000000000000001</v>
      </c>
      <c r="X14" s="12">
        <v>0.23</v>
      </c>
      <c r="Y14" s="12">
        <v>0.24</v>
      </c>
      <c r="Z14" s="12">
        <v>0.27</v>
      </c>
      <c r="AA14" s="12">
        <v>0.23</v>
      </c>
      <c r="AB14" s="12">
        <v>0.17</v>
      </c>
      <c r="AC14" s="12">
        <v>0.24</v>
      </c>
      <c r="AD14" s="12">
        <v>0.14000000000000001</v>
      </c>
      <c r="AE14" s="12">
        <v>0.2</v>
      </c>
      <c r="AF14" s="12">
        <v>0.2</v>
      </c>
      <c r="AG14" s="12">
        <v>0.21</v>
      </c>
      <c r="AH14" s="12">
        <v>0.12</v>
      </c>
      <c r="AI14" s="12">
        <v>0.24</v>
      </c>
      <c r="AJ14" s="12">
        <v>0.23</v>
      </c>
      <c r="AK14" s="12">
        <v>0.23</v>
      </c>
      <c r="AL14" s="12">
        <v>0.31</v>
      </c>
      <c r="AM14" s="12">
        <v>0.34</v>
      </c>
      <c r="AN14" s="11">
        <v>0.21</v>
      </c>
      <c r="AO14" s="12">
        <v>0.12</v>
      </c>
      <c r="AP14" s="12">
        <v>0.33</v>
      </c>
      <c r="AQ14" s="12">
        <v>0.12</v>
      </c>
      <c r="AR14" s="11">
        <v>0.22</v>
      </c>
      <c r="AS14" s="12">
        <v>0.42</v>
      </c>
      <c r="AT14" s="12">
        <v>0.01</v>
      </c>
      <c r="AU14" s="12">
        <v>0.18</v>
      </c>
      <c r="AV14" s="12">
        <v>0.3</v>
      </c>
      <c r="AW14" s="12">
        <v>0.28999999999999998</v>
      </c>
      <c r="AX14" s="12">
        <v>0.41</v>
      </c>
      <c r="AY14" s="12">
        <v>0.05</v>
      </c>
      <c r="AZ14" s="12">
        <v>0.3</v>
      </c>
      <c r="BA14" s="12">
        <v>0.21</v>
      </c>
      <c r="BB14" s="12">
        <v>0.11</v>
      </c>
      <c r="BC14" s="11">
        <v>0.21</v>
      </c>
      <c r="BD14" s="12">
        <v>0.01</v>
      </c>
      <c r="BE14" s="12">
        <v>0.03</v>
      </c>
      <c r="BF14" s="12">
        <v>0.54</v>
      </c>
      <c r="BG14" s="12">
        <v>0.03</v>
      </c>
    </row>
    <row r="15" spans="1:59" x14ac:dyDescent="0.2">
      <c r="A15" s="5" t="s">
        <v>102</v>
      </c>
      <c r="B15" s="6">
        <v>248</v>
      </c>
      <c r="C15" s="6">
        <v>75</v>
      </c>
      <c r="D15" s="6">
        <v>172</v>
      </c>
      <c r="E15" s="6">
        <v>248</v>
      </c>
      <c r="F15" s="6">
        <v>99</v>
      </c>
      <c r="G15" s="6">
        <v>84</v>
      </c>
      <c r="H15" s="6">
        <v>65</v>
      </c>
      <c r="I15" s="6">
        <v>248</v>
      </c>
      <c r="J15" s="6">
        <v>11</v>
      </c>
      <c r="K15" s="6">
        <v>27</v>
      </c>
      <c r="L15" s="6">
        <v>21</v>
      </c>
      <c r="M15" s="6">
        <v>20</v>
      </c>
      <c r="N15" s="6">
        <v>22</v>
      </c>
      <c r="O15" s="6">
        <v>29</v>
      </c>
      <c r="P15" s="6">
        <v>24</v>
      </c>
      <c r="Q15" s="6">
        <v>30</v>
      </c>
      <c r="R15" s="6">
        <v>17</v>
      </c>
      <c r="S15" s="6">
        <v>17</v>
      </c>
      <c r="T15" s="6">
        <v>22</v>
      </c>
      <c r="U15" s="6">
        <v>9</v>
      </c>
      <c r="V15" s="6">
        <v>248</v>
      </c>
      <c r="W15" s="6">
        <v>9</v>
      </c>
      <c r="X15" s="6">
        <v>31</v>
      </c>
      <c r="Y15" s="6">
        <v>5</v>
      </c>
      <c r="Z15" s="6">
        <v>6</v>
      </c>
      <c r="AA15" s="6">
        <v>13</v>
      </c>
      <c r="AB15" s="6">
        <v>8</v>
      </c>
      <c r="AC15" s="6">
        <v>14</v>
      </c>
      <c r="AD15" s="6">
        <v>14</v>
      </c>
      <c r="AE15" s="6">
        <v>9</v>
      </c>
      <c r="AF15" s="6">
        <v>62</v>
      </c>
      <c r="AG15" s="6">
        <v>24</v>
      </c>
      <c r="AH15" s="6">
        <v>11</v>
      </c>
      <c r="AI15" s="6">
        <v>14</v>
      </c>
      <c r="AJ15" s="6">
        <v>10</v>
      </c>
      <c r="AK15" s="6">
        <v>10</v>
      </c>
      <c r="AL15" s="6">
        <v>4</v>
      </c>
      <c r="AM15" s="6">
        <v>2</v>
      </c>
      <c r="AN15" s="6">
        <v>248</v>
      </c>
      <c r="AO15" s="6">
        <v>108</v>
      </c>
      <c r="AP15" s="6">
        <v>91</v>
      </c>
      <c r="AQ15" s="6">
        <v>49</v>
      </c>
      <c r="AR15" s="6">
        <v>239</v>
      </c>
      <c r="AS15" s="6">
        <v>40</v>
      </c>
      <c r="AT15" s="6">
        <v>35</v>
      </c>
      <c r="AU15" s="6">
        <v>11</v>
      </c>
      <c r="AV15" s="6">
        <v>14</v>
      </c>
      <c r="AW15" s="6">
        <v>7</v>
      </c>
      <c r="AX15" s="6">
        <v>2</v>
      </c>
      <c r="AY15" s="6">
        <v>7</v>
      </c>
      <c r="AZ15" s="6">
        <v>0</v>
      </c>
      <c r="BA15" s="6">
        <v>41</v>
      </c>
      <c r="BB15" s="6">
        <v>83</v>
      </c>
      <c r="BC15" s="6">
        <v>248</v>
      </c>
      <c r="BD15" s="6">
        <v>28</v>
      </c>
      <c r="BE15" s="6">
        <v>61</v>
      </c>
      <c r="BF15" s="6">
        <v>39</v>
      </c>
      <c r="BG15" s="6">
        <v>119</v>
      </c>
    </row>
    <row r="16" spans="1:59" x14ac:dyDescent="0.2">
      <c r="A16" s="5"/>
      <c r="B16" s="11">
        <v>0.12</v>
      </c>
      <c r="C16" s="12">
        <v>0.08</v>
      </c>
      <c r="D16" s="12">
        <v>0.17</v>
      </c>
      <c r="E16" s="11">
        <v>0.12</v>
      </c>
      <c r="F16" s="12">
        <v>0.17</v>
      </c>
      <c r="G16" s="12">
        <v>0.12</v>
      </c>
      <c r="H16" s="12">
        <v>0.09</v>
      </c>
      <c r="I16" s="11">
        <v>0.12</v>
      </c>
      <c r="J16" s="12">
        <v>0.14000000000000001</v>
      </c>
      <c r="K16" s="12">
        <v>0.12</v>
      </c>
      <c r="L16" s="12">
        <v>0.13</v>
      </c>
      <c r="M16" s="12">
        <v>0.14000000000000001</v>
      </c>
      <c r="N16" s="12">
        <v>0.13</v>
      </c>
      <c r="O16" s="12">
        <v>0.15</v>
      </c>
      <c r="P16" s="12">
        <v>0.09</v>
      </c>
      <c r="Q16" s="12">
        <v>0.11</v>
      </c>
      <c r="R16" s="12">
        <v>0.1</v>
      </c>
      <c r="S16" s="12">
        <v>0.17</v>
      </c>
      <c r="T16" s="12">
        <v>0.13</v>
      </c>
      <c r="U16" s="12">
        <v>0.15</v>
      </c>
      <c r="V16" s="11">
        <v>0.12</v>
      </c>
      <c r="W16" s="12">
        <v>0.15</v>
      </c>
      <c r="X16" s="12">
        <v>0.16</v>
      </c>
      <c r="Y16" s="12">
        <v>0.1</v>
      </c>
      <c r="Z16" s="12">
        <v>7.0000000000000007E-2</v>
      </c>
      <c r="AA16" s="12">
        <v>0.18</v>
      </c>
      <c r="AB16" s="12">
        <v>0.1</v>
      </c>
      <c r="AC16" s="12">
        <v>0.15</v>
      </c>
      <c r="AD16" s="12">
        <v>0.13</v>
      </c>
      <c r="AE16" s="12">
        <v>0.1</v>
      </c>
      <c r="AF16" s="12">
        <v>0.12</v>
      </c>
      <c r="AG16" s="12">
        <v>0.14000000000000001</v>
      </c>
      <c r="AH16" s="12">
        <v>0.13</v>
      </c>
      <c r="AI16" s="12">
        <v>0.18</v>
      </c>
      <c r="AJ16" s="12">
        <v>0.08</v>
      </c>
      <c r="AK16" s="12">
        <v>0.14000000000000001</v>
      </c>
      <c r="AL16" s="12">
        <v>7.0000000000000007E-2</v>
      </c>
      <c r="AM16" s="12">
        <v>0.03</v>
      </c>
      <c r="AN16" s="11">
        <v>0.12</v>
      </c>
      <c r="AO16" s="12">
        <v>0.12</v>
      </c>
      <c r="AP16" s="12">
        <v>0.1</v>
      </c>
      <c r="AQ16" s="12">
        <v>0.23</v>
      </c>
      <c r="AR16" s="11">
        <v>0.12</v>
      </c>
      <c r="AS16" s="12">
        <v>7.0000000000000007E-2</v>
      </c>
      <c r="AT16" s="12">
        <v>0.08</v>
      </c>
      <c r="AU16" s="12">
        <v>0.08</v>
      </c>
      <c r="AV16" s="12">
        <v>7.0000000000000007E-2</v>
      </c>
      <c r="AW16" s="12">
        <v>0.11</v>
      </c>
      <c r="AX16" s="12">
        <v>0.14000000000000001</v>
      </c>
      <c r="AY16" s="12">
        <v>0.08</v>
      </c>
      <c r="AZ16" s="12">
        <v>0.03</v>
      </c>
      <c r="BA16" s="12">
        <v>0.31</v>
      </c>
      <c r="BB16" s="12">
        <v>0.28000000000000003</v>
      </c>
      <c r="BC16" s="11">
        <v>0.12</v>
      </c>
      <c r="BD16" s="12">
        <v>7.0000000000000007E-2</v>
      </c>
      <c r="BE16" s="12">
        <v>0.11</v>
      </c>
      <c r="BF16" s="12">
        <v>0.05</v>
      </c>
      <c r="BG16" s="12">
        <v>0.42</v>
      </c>
    </row>
    <row r="18" spans="1:59" x14ac:dyDescent="0.2">
      <c r="A18" s="7" t="s">
        <v>135</v>
      </c>
      <c r="B18" s="41">
        <f>IFERROR(SUM(B7,B9)/B5,0)</f>
        <v>0.45486284289276807</v>
      </c>
      <c r="C18" s="41">
        <f>IFERROR(SUM(C7,C9)/C5,0)</f>
        <v>0.48668032786885246</v>
      </c>
      <c r="D18" s="41">
        <f>IFERROR(SUM(D7,D9)/D5,0)</f>
        <v>0.42565597667638483</v>
      </c>
      <c r="E18" s="41">
        <f>IFERROR(SUM(E7,E9)/E5,0)</f>
        <v>0.45486284289276807</v>
      </c>
      <c r="F18" s="41">
        <f t="shared" ref="F18:BG18" si="0">IFERROR(SUM(F7,F9)/F5,0)</f>
        <v>0.52951388888888884</v>
      </c>
      <c r="G18" s="41">
        <f t="shared" si="0"/>
        <v>0.45797101449275363</v>
      </c>
      <c r="H18" s="41">
        <f t="shared" si="0"/>
        <v>0.39377537212449254</v>
      </c>
      <c r="I18" s="41">
        <f t="shared" si="0"/>
        <v>0.45486284289276807</v>
      </c>
      <c r="J18" s="41">
        <f t="shared" si="0"/>
        <v>0.48780487804878048</v>
      </c>
      <c r="K18" s="41">
        <f t="shared" si="0"/>
        <v>0.52941176470588236</v>
      </c>
      <c r="L18" s="41">
        <f t="shared" si="0"/>
        <v>0.46987951807228917</v>
      </c>
      <c r="M18" s="41">
        <f t="shared" si="0"/>
        <v>0.47586206896551725</v>
      </c>
      <c r="N18" s="41">
        <f t="shared" si="0"/>
        <v>0.44</v>
      </c>
      <c r="O18" s="41">
        <f t="shared" si="0"/>
        <v>0.37096774193548387</v>
      </c>
      <c r="P18" s="41">
        <f t="shared" si="0"/>
        <v>0.6015325670498084</v>
      </c>
      <c r="Q18" s="41">
        <f t="shared" si="0"/>
        <v>0.37818181818181817</v>
      </c>
      <c r="R18" s="41">
        <f t="shared" si="0"/>
        <v>0.391812865497076</v>
      </c>
      <c r="S18" s="41">
        <f t="shared" si="0"/>
        <v>0.41237113402061853</v>
      </c>
      <c r="T18" s="41">
        <f t="shared" si="0"/>
        <v>0.41764705882352943</v>
      </c>
      <c r="U18" s="41">
        <f t="shared" si="0"/>
        <v>0.45454545454545453</v>
      </c>
      <c r="V18" s="41">
        <f t="shared" si="0"/>
        <v>0.45486284289276807</v>
      </c>
      <c r="W18" s="41">
        <f t="shared" si="0"/>
        <v>0.45454545454545453</v>
      </c>
      <c r="X18" s="41">
        <f t="shared" si="0"/>
        <v>0.41176470588235292</v>
      </c>
      <c r="Y18" s="41">
        <f t="shared" si="0"/>
        <v>0.38461538461538464</v>
      </c>
      <c r="Z18" s="41">
        <f t="shared" si="0"/>
        <v>0.41379310344827586</v>
      </c>
      <c r="AA18" s="41">
        <f t="shared" si="0"/>
        <v>0.40540540540540543</v>
      </c>
      <c r="AB18" s="41">
        <f t="shared" si="0"/>
        <v>0.51898734177215189</v>
      </c>
      <c r="AC18" s="41">
        <f t="shared" si="0"/>
        <v>0.3473684210526316</v>
      </c>
      <c r="AD18" s="41">
        <f t="shared" si="0"/>
        <v>0.4732142857142857</v>
      </c>
      <c r="AE18" s="41">
        <f t="shared" si="0"/>
        <v>0.52941176470588236</v>
      </c>
      <c r="AF18" s="41">
        <f t="shared" si="0"/>
        <v>0.47591522157996147</v>
      </c>
      <c r="AG18" s="41">
        <f t="shared" si="0"/>
        <v>0.46107784431137727</v>
      </c>
      <c r="AH18" s="41">
        <f t="shared" si="0"/>
        <v>0.54022988505747127</v>
      </c>
      <c r="AI18" s="41">
        <f t="shared" si="0"/>
        <v>0.39506172839506171</v>
      </c>
      <c r="AJ18" s="41">
        <f t="shared" si="0"/>
        <v>0.49122807017543857</v>
      </c>
      <c r="AK18" s="41">
        <f t="shared" si="0"/>
        <v>0.39130434782608697</v>
      </c>
      <c r="AL18" s="41">
        <f t="shared" si="0"/>
        <v>0.48333333333333334</v>
      </c>
      <c r="AM18" s="41">
        <f t="shared" si="0"/>
        <v>0.44444444444444442</v>
      </c>
      <c r="AN18" s="41">
        <f t="shared" si="0"/>
        <v>0.45486284289276807</v>
      </c>
      <c r="AO18" s="41">
        <f t="shared" si="0"/>
        <v>0.5788888888888889</v>
      </c>
      <c r="AP18" s="41">
        <f t="shared" si="0"/>
        <v>0.3393057110862262</v>
      </c>
      <c r="AQ18" s="41">
        <f t="shared" si="0"/>
        <v>0.41509433962264153</v>
      </c>
      <c r="AR18" s="41">
        <f t="shared" si="0"/>
        <v>0.45487179487179485</v>
      </c>
      <c r="AS18" s="41">
        <f t="shared" si="0"/>
        <v>0.28859060402684567</v>
      </c>
      <c r="AT18" s="41">
        <f t="shared" si="0"/>
        <v>0.82669789227166279</v>
      </c>
      <c r="AU18" s="41">
        <f t="shared" si="0"/>
        <v>0.4925373134328358</v>
      </c>
      <c r="AV18" s="41">
        <f t="shared" si="0"/>
        <v>0.38172043010752688</v>
      </c>
      <c r="AW18" s="41">
        <f t="shared" si="0"/>
        <v>0.36065573770491804</v>
      </c>
      <c r="AX18" s="41">
        <f t="shared" si="0"/>
        <v>0.25</v>
      </c>
      <c r="AY18" s="41">
        <f t="shared" si="0"/>
        <v>0.56976744186046513</v>
      </c>
      <c r="AZ18" s="41">
        <f t="shared" si="0"/>
        <v>0.44444444444444442</v>
      </c>
      <c r="BA18" s="41">
        <f t="shared" si="0"/>
        <v>0.24806201550387597</v>
      </c>
      <c r="BB18" s="41">
        <f t="shared" si="0"/>
        <v>0.37</v>
      </c>
      <c r="BC18" s="41">
        <f t="shared" si="0"/>
        <v>0.45486284289276807</v>
      </c>
      <c r="BD18" s="41">
        <f t="shared" si="0"/>
        <v>0.84869976359338062</v>
      </c>
      <c r="BE18" s="41">
        <f t="shared" si="0"/>
        <v>0.63101604278074863</v>
      </c>
      <c r="BF18" s="41">
        <f t="shared" si="0"/>
        <v>0.14769647696476965</v>
      </c>
      <c r="BG18" s="41">
        <f t="shared" si="0"/>
        <v>0.31690140845070425</v>
      </c>
    </row>
    <row r="20" spans="1:59" x14ac:dyDescent="0.2">
      <c r="A20" s="7" t="s">
        <v>136</v>
      </c>
      <c r="B20" s="41">
        <f>IFERROR(SUM(B11,B13)/B5,0)</f>
        <v>0.42094763092269327</v>
      </c>
      <c r="C20" s="41">
        <f>IFERROR(SUM(C11,C13)/C5,0)</f>
        <v>0.43647540983606559</v>
      </c>
      <c r="D20" s="41">
        <f>IFERROR(SUM(D11,D13)/D5,0)</f>
        <v>0.40621963070942663</v>
      </c>
      <c r="E20" s="41">
        <f>IFERROR(SUM(E11,E13)/E5,0)</f>
        <v>0.42094763092269327</v>
      </c>
      <c r="F20" s="41">
        <f t="shared" ref="F20:BG20" si="1">IFERROR(SUM(F11,F13)/F5,0)</f>
        <v>0.2986111111111111</v>
      </c>
      <c r="G20" s="41">
        <f t="shared" si="1"/>
        <v>0.42028985507246375</v>
      </c>
      <c r="H20" s="41">
        <f t="shared" si="1"/>
        <v>0.51826792963464141</v>
      </c>
      <c r="I20" s="41">
        <f t="shared" si="1"/>
        <v>0.42094763092269327</v>
      </c>
      <c r="J20" s="41">
        <f t="shared" si="1"/>
        <v>0.37804878048780488</v>
      </c>
      <c r="K20" s="41">
        <f t="shared" si="1"/>
        <v>0.35294117647058826</v>
      </c>
      <c r="L20" s="41">
        <f t="shared" si="1"/>
        <v>0.40361445783132532</v>
      </c>
      <c r="M20" s="41">
        <f t="shared" si="1"/>
        <v>0.38620689655172413</v>
      </c>
      <c r="N20" s="41">
        <f t="shared" si="1"/>
        <v>0.44</v>
      </c>
      <c r="O20" s="41">
        <f t="shared" si="1"/>
        <v>0.478494623655914</v>
      </c>
      <c r="P20" s="41">
        <f t="shared" si="1"/>
        <v>0.3065134099616858</v>
      </c>
      <c r="Q20" s="41">
        <f t="shared" si="1"/>
        <v>0.5127272727272727</v>
      </c>
      <c r="R20" s="41">
        <f t="shared" si="1"/>
        <v>0.51461988304093564</v>
      </c>
      <c r="S20" s="41">
        <f t="shared" si="1"/>
        <v>0.40206185567010311</v>
      </c>
      <c r="T20" s="41">
        <f t="shared" si="1"/>
        <v>0.45294117647058824</v>
      </c>
      <c r="U20" s="41">
        <f t="shared" si="1"/>
        <v>0.4</v>
      </c>
      <c r="V20" s="41">
        <f t="shared" si="1"/>
        <v>0.42094763092269327</v>
      </c>
      <c r="W20" s="41">
        <f t="shared" si="1"/>
        <v>0.4</v>
      </c>
      <c r="X20" s="41">
        <f t="shared" si="1"/>
        <v>0.41711229946524064</v>
      </c>
      <c r="Y20" s="41">
        <f t="shared" si="1"/>
        <v>0.51923076923076927</v>
      </c>
      <c r="Z20" s="41">
        <f t="shared" si="1"/>
        <v>0.51724137931034486</v>
      </c>
      <c r="AA20" s="41">
        <f t="shared" si="1"/>
        <v>0.40540540540540543</v>
      </c>
      <c r="AB20" s="41">
        <f t="shared" si="1"/>
        <v>0.379746835443038</v>
      </c>
      <c r="AC20" s="41">
        <f t="shared" si="1"/>
        <v>0.50526315789473686</v>
      </c>
      <c r="AD20" s="41">
        <f t="shared" si="1"/>
        <v>0.39285714285714285</v>
      </c>
      <c r="AE20" s="41">
        <f t="shared" si="1"/>
        <v>0.36470588235294116</v>
      </c>
      <c r="AF20" s="41">
        <f t="shared" si="1"/>
        <v>0.40269749518304432</v>
      </c>
      <c r="AG20" s="41">
        <f t="shared" si="1"/>
        <v>0.38922155688622756</v>
      </c>
      <c r="AH20" s="41">
        <f t="shared" si="1"/>
        <v>0.33333333333333331</v>
      </c>
      <c r="AI20" s="41">
        <f t="shared" si="1"/>
        <v>0.41975308641975306</v>
      </c>
      <c r="AJ20" s="41">
        <f t="shared" si="1"/>
        <v>0.42105263157894735</v>
      </c>
      <c r="AK20" s="41">
        <f t="shared" si="1"/>
        <v>0.47826086956521741</v>
      </c>
      <c r="AL20" s="41">
        <f t="shared" si="1"/>
        <v>0.45</v>
      </c>
      <c r="AM20" s="41">
        <f t="shared" si="1"/>
        <v>0.53086419753086422</v>
      </c>
      <c r="AN20" s="41">
        <f t="shared" si="1"/>
        <v>0.42094763092269327</v>
      </c>
      <c r="AO20" s="41">
        <f t="shared" si="1"/>
        <v>0.3</v>
      </c>
      <c r="AP20" s="41">
        <f t="shared" si="1"/>
        <v>0.55767077267637177</v>
      </c>
      <c r="AQ20" s="41">
        <f t="shared" si="1"/>
        <v>0.35849056603773582</v>
      </c>
      <c r="AR20" s="41">
        <f t="shared" si="1"/>
        <v>0.42205128205128206</v>
      </c>
      <c r="AS20" s="41">
        <f t="shared" si="1"/>
        <v>0.64597315436241609</v>
      </c>
      <c r="AT20" s="41">
        <f t="shared" si="1"/>
        <v>9.1334894613583142E-2</v>
      </c>
      <c r="AU20" s="41">
        <f t="shared" si="1"/>
        <v>0.41791044776119401</v>
      </c>
      <c r="AV20" s="41">
        <f t="shared" si="1"/>
        <v>0.543010752688172</v>
      </c>
      <c r="AW20" s="41">
        <f t="shared" si="1"/>
        <v>0.54098360655737709</v>
      </c>
      <c r="AX20" s="41">
        <f t="shared" si="1"/>
        <v>0.58333333333333337</v>
      </c>
      <c r="AY20" s="41">
        <f t="shared" si="1"/>
        <v>0.34883720930232559</v>
      </c>
      <c r="AZ20" s="41">
        <f t="shared" si="1"/>
        <v>0.55555555555555558</v>
      </c>
      <c r="BA20" s="41">
        <f t="shared" si="1"/>
        <v>0.44186046511627908</v>
      </c>
      <c r="BB20" s="41">
        <f t="shared" si="1"/>
        <v>0.35333333333333333</v>
      </c>
      <c r="BC20" s="41">
        <f t="shared" si="1"/>
        <v>0.42094763092269327</v>
      </c>
      <c r="BD20" s="41">
        <f t="shared" si="1"/>
        <v>8.2742316784869971E-2</v>
      </c>
      <c r="BE20" s="41">
        <f t="shared" si="1"/>
        <v>0.25846702317290554</v>
      </c>
      <c r="BF20" s="41">
        <f t="shared" si="1"/>
        <v>0.79945799457994582</v>
      </c>
      <c r="BG20" s="41">
        <f t="shared" si="1"/>
        <v>0.26056338028169013</v>
      </c>
    </row>
    <row r="22" spans="1:59" ht="12.75" x14ac:dyDescent="0.2">
      <c r="A22" s="38" t="s">
        <v>128</v>
      </c>
    </row>
  </sheetData>
  <mergeCells count="16">
    <mergeCell ref="A13:A14"/>
    <mergeCell ref="A15:A16"/>
    <mergeCell ref="A4:BG4"/>
    <mergeCell ref="A5:A6"/>
    <mergeCell ref="A7:A8"/>
    <mergeCell ref="A9:A10"/>
    <mergeCell ref="A11:A12"/>
    <mergeCell ref="AR1:BB1"/>
    <mergeCell ref="BC1:BG1"/>
    <mergeCell ref="A3:BG3"/>
    <mergeCell ref="I1:U1"/>
    <mergeCell ref="V1:AM1"/>
    <mergeCell ref="AN1:AQ1"/>
    <mergeCell ref="A1:A2"/>
    <mergeCell ref="B1:D1"/>
    <mergeCell ref="E1:H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43" max="1048575" man="1"/>
    <brk id="54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RowHeight="12" x14ac:dyDescent="0.2"/>
  <cols>
    <col min="1" max="1" width="40.625" style="7" customWidth="1"/>
    <col min="2" max="5" width="10.625" style="3" customWidth="1"/>
    <col min="6" max="16384" width="9" style="3"/>
  </cols>
  <sheetData>
    <row r="2" spans="1:5" ht="84" x14ac:dyDescent="0.2">
      <c r="A2" s="13"/>
      <c r="B2" s="9" t="s">
        <v>76</v>
      </c>
      <c r="C2" s="9" t="s">
        <v>79</v>
      </c>
      <c r="D2" s="9" t="s">
        <v>111</v>
      </c>
      <c r="E2" s="9" t="s">
        <v>85</v>
      </c>
    </row>
    <row r="3" spans="1:5" x14ac:dyDescent="0.2">
      <c r="A3" s="4" t="s">
        <v>137</v>
      </c>
      <c r="B3" s="4"/>
      <c r="C3" s="4"/>
      <c r="D3" s="4"/>
      <c r="E3" s="4"/>
    </row>
    <row r="4" spans="1:5" ht="24" x14ac:dyDescent="0.2">
      <c r="A4" s="15" t="s">
        <v>133</v>
      </c>
      <c r="B4" s="14"/>
      <c r="C4" s="14"/>
      <c r="D4" s="14"/>
      <c r="E4" s="14"/>
    </row>
    <row r="5" spans="1:5" x14ac:dyDescent="0.2">
      <c r="A5" s="8" t="s">
        <v>116</v>
      </c>
      <c r="B5" s="6">
        <v>2005</v>
      </c>
      <c r="C5" s="6">
        <v>2005</v>
      </c>
      <c r="D5" s="6">
        <v>2005</v>
      </c>
      <c r="E5" s="6">
        <v>2005</v>
      </c>
    </row>
    <row r="6" spans="1:5" x14ac:dyDescent="0.2">
      <c r="A6" s="5"/>
      <c r="B6" s="11">
        <v>1</v>
      </c>
      <c r="C6" s="11">
        <v>1</v>
      </c>
      <c r="D6" s="11">
        <v>1</v>
      </c>
      <c r="E6" s="11">
        <v>1</v>
      </c>
    </row>
    <row r="7" spans="1:5" x14ac:dyDescent="0.2">
      <c r="A7" s="5" t="s">
        <v>89</v>
      </c>
      <c r="B7" s="6">
        <v>376</v>
      </c>
      <c r="C7" s="6">
        <v>410</v>
      </c>
      <c r="D7" s="6">
        <v>429</v>
      </c>
      <c r="E7" s="6">
        <v>482</v>
      </c>
    </row>
    <row r="8" spans="1:5" x14ac:dyDescent="0.2">
      <c r="A8" s="5"/>
      <c r="B8" s="11">
        <v>0.19</v>
      </c>
      <c r="C8" s="11">
        <v>0.2</v>
      </c>
      <c r="D8" s="11">
        <v>0.21</v>
      </c>
      <c r="E8" s="11">
        <v>0.24</v>
      </c>
    </row>
    <row r="9" spans="1:5" x14ac:dyDescent="0.2">
      <c r="A9" s="5" t="s">
        <v>90</v>
      </c>
      <c r="B9" s="6">
        <v>458</v>
      </c>
      <c r="C9" s="6">
        <v>442</v>
      </c>
      <c r="D9" s="6">
        <v>451</v>
      </c>
      <c r="E9" s="6">
        <v>477</v>
      </c>
    </row>
    <row r="10" spans="1:5" x14ac:dyDescent="0.2">
      <c r="A10" s="5"/>
      <c r="B10" s="11">
        <v>0.23</v>
      </c>
      <c r="C10" s="11">
        <v>0.22</v>
      </c>
      <c r="D10" s="11">
        <v>0.22</v>
      </c>
      <c r="E10" s="11">
        <v>0.24</v>
      </c>
    </row>
    <row r="11" spans="1:5" x14ac:dyDescent="0.2">
      <c r="A11" s="5" t="s">
        <v>91</v>
      </c>
      <c r="B11" s="6">
        <v>383</v>
      </c>
      <c r="C11" s="6">
        <v>401</v>
      </c>
      <c r="D11" s="6">
        <v>384</v>
      </c>
      <c r="E11" s="6">
        <v>363</v>
      </c>
    </row>
    <row r="12" spans="1:5" x14ac:dyDescent="0.2">
      <c r="A12" s="5"/>
      <c r="B12" s="11">
        <v>0.19</v>
      </c>
      <c r="C12" s="11">
        <v>0.2</v>
      </c>
      <c r="D12" s="11">
        <v>0.19</v>
      </c>
      <c r="E12" s="11">
        <v>0.18</v>
      </c>
    </row>
    <row r="13" spans="1:5" x14ac:dyDescent="0.2">
      <c r="A13" s="5" t="s">
        <v>92</v>
      </c>
      <c r="B13" s="6">
        <v>501</v>
      </c>
      <c r="C13" s="6">
        <v>491</v>
      </c>
      <c r="D13" s="6">
        <v>498</v>
      </c>
      <c r="E13" s="6">
        <v>464</v>
      </c>
    </row>
    <row r="14" spans="1:5" x14ac:dyDescent="0.2">
      <c r="A14" s="5"/>
      <c r="B14" s="11">
        <v>0.25</v>
      </c>
      <c r="C14" s="11">
        <v>0.24</v>
      </c>
      <c r="D14" s="11">
        <v>0.25</v>
      </c>
      <c r="E14" s="11">
        <v>0.23</v>
      </c>
    </row>
    <row r="15" spans="1:5" x14ac:dyDescent="0.2">
      <c r="A15" s="5" t="s">
        <v>53</v>
      </c>
      <c r="B15" s="6">
        <v>287</v>
      </c>
      <c r="C15" s="6">
        <v>261</v>
      </c>
      <c r="D15" s="6">
        <v>244</v>
      </c>
      <c r="E15" s="6">
        <v>219</v>
      </c>
    </row>
    <row r="16" spans="1:5" x14ac:dyDescent="0.2">
      <c r="A16" s="5"/>
      <c r="B16" s="11">
        <v>0.14000000000000001</v>
      </c>
      <c r="C16" s="11">
        <v>0.13</v>
      </c>
      <c r="D16" s="11">
        <v>0.12</v>
      </c>
      <c r="E16" s="11">
        <v>0.11</v>
      </c>
    </row>
    <row r="18" spans="1:5" x14ac:dyDescent="0.2">
      <c r="A18" s="7" t="s">
        <v>135</v>
      </c>
      <c r="B18" s="41">
        <f>IFERROR(SUM(B7,B9)/B5,0)</f>
        <v>0.41596009975062342</v>
      </c>
      <c r="C18" s="41">
        <f>IFERROR(SUM(C7,C9)/C5,0)</f>
        <v>0.42493765586034915</v>
      </c>
      <c r="D18" s="41">
        <f>IFERROR(SUM(D7,D9)/D5,0)</f>
        <v>0.43890274314214461</v>
      </c>
      <c r="E18" s="41">
        <f>IFERROR(SUM(E7,E9)/E5,0)</f>
        <v>0.47830423940149625</v>
      </c>
    </row>
    <row r="20" spans="1:5" x14ac:dyDescent="0.2">
      <c r="A20" s="7" t="s">
        <v>136</v>
      </c>
      <c r="B20" s="41">
        <f>IFERROR(SUM(B11,B13)/B5,0)</f>
        <v>0.44089775561097255</v>
      </c>
      <c r="C20" s="41">
        <f>IFERROR(SUM(C11,C13)/C5,0)</f>
        <v>0.44488778054862843</v>
      </c>
      <c r="D20" s="41">
        <f>IFERROR(SUM(D11,D13)/D5,0)</f>
        <v>0.43990024937655858</v>
      </c>
      <c r="E20" s="41">
        <f>IFERROR(SUM(E11,E13)/E5,0)</f>
        <v>0.41246882793017459</v>
      </c>
    </row>
    <row r="22" spans="1:5" ht="12.75" x14ac:dyDescent="0.2">
      <c r="A22" s="38" t="s">
        <v>128</v>
      </c>
    </row>
  </sheetData>
  <mergeCells count="7">
    <mergeCell ref="A9:A10"/>
    <mergeCell ref="A11:A12"/>
    <mergeCell ref="A13:A14"/>
    <mergeCell ref="A15:A16"/>
    <mergeCell ref="A3:E3"/>
    <mergeCell ref="A5:A6"/>
    <mergeCell ref="A7:A8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2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32" sqref="F32"/>
    </sheetView>
  </sheetViews>
  <sheetFormatPr defaultRowHeight="12" x14ac:dyDescent="0.2"/>
  <cols>
    <col min="1" max="1" width="40.625" style="7" customWidth="1"/>
    <col min="2" max="59" width="10.625" style="3" customWidth="1"/>
    <col min="60" max="1000" width="7.875" style="3" customWidth="1"/>
    <col min="1001" max="16384" width="9" style="3"/>
  </cols>
  <sheetData>
    <row r="1" spans="1:59" x14ac:dyDescent="0.2">
      <c r="A1" s="1" t="s">
        <v>133</v>
      </c>
      <c r="B1" s="2" t="s">
        <v>129</v>
      </c>
      <c r="C1" s="2"/>
      <c r="D1" s="2"/>
      <c r="E1" s="2" t="s">
        <v>0</v>
      </c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2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 t="s">
        <v>37</v>
      </c>
      <c r="AO1" s="2"/>
      <c r="AP1" s="2"/>
      <c r="AQ1" s="2"/>
      <c r="AR1" s="2" t="s">
        <v>38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 t="s">
        <v>40</v>
      </c>
      <c r="BD1" s="2"/>
      <c r="BE1" s="2"/>
      <c r="BF1" s="2"/>
      <c r="BG1" s="2"/>
    </row>
    <row r="2" spans="1:59" ht="48" x14ac:dyDescent="0.2">
      <c r="A2" s="1"/>
      <c r="B2" s="10" t="s">
        <v>3</v>
      </c>
      <c r="C2" s="9" t="s">
        <v>4</v>
      </c>
      <c r="D2" s="9" t="s">
        <v>5</v>
      </c>
      <c r="E2" s="10" t="s">
        <v>3</v>
      </c>
      <c r="F2" s="9" t="s">
        <v>6</v>
      </c>
      <c r="G2" s="9" t="s">
        <v>7</v>
      </c>
      <c r="H2" s="9" t="s">
        <v>8</v>
      </c>
      <c r="I2" s="10" t="s">
        <v>3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9" t="s">
        <v>16</v>
      </c>
      <c r="R2" s="9" t="s">
        <v>17</v>
      </c>
      <c r="S2" s="9" t="s">
        <v>18</v>
      </c>
      <c r="T2" s="9" t="s">
        <v>19</v>
      </c>
      <c r="U2" s="9" t="s">
        <v>20</v>
      </c>
      <c r="V2" s="10" t="s">
        <v>3</v>
      </c>
      <c r="W2" s="9" t="s">
        <v>21</v>
      </c>
      <c r="X2" s="9" t="s">
        <v>22</v>
      </c>
      <c r="Y2" s="9" t="s">
        <v>23</v>
      </c>
      <c r="Z2" s="9" t="s">
        <v>24</v>
      </c>
      <c r="AA2" s="9" t="s">
        <v>25</v>
      </c>
      <c r="AB2" s="9" t="s">
        <v>26</v>
      </c>
      <c r="AC2" s="9" t="s">
        <v>27</v>
      </c>
      <c r="AD2" s="9" t="s">
        <v>28</v>
      </c>
      <c r="AE2" s="9" t="s">
        <v>29</v>
      </c>
      <c r="AF2" s="9" t="s">
        <v>15</v>
      </c>
      <c r="AG2" s="9" t="s">
        <v>30</v>
      </c>
      <c r="AH2" s="9" t="s">
        <v>31</v>
      </c>
      <c r="AI2" s="9" t="s">
        <v>32</v>
      </c>
      <c r="AJ2" s="9" t="s">
        <v>33</v>
      </c>
      <c r="AK2" s="9" t="s">
        <v>34</v>
      </c>
      <c r="AL2" s="9" t="s">
        <v>35</v>
      </c>
      <c r="AM2" s="9" t="s">
        <v>36</v>
      </c>
      <c r="AN2" s="10" t="s">
        <v>3</v>
      </c>
      <c r="AO2" s="9" t="s">
        <v>41</v>
      </c>
      <c r="AP2" s="9" t="s">
        <v>42</v>
      </c>
      <c r="AQ2" s="9" t="s">
        <v>43</v>
      </c>
      <c r="AR2" s="10" t="s">
        <v>3</v>
      </c>
      <c r="AS2" s="9" t="s">
        <v>44</v>
      </c>
      <c r="AT2" s="9" t="s">
        <v>45</v>
      </c>
      <c r="AU2" s="9" t="s">
        <v>46</v>
      </c>
      <c r="AV2" s="9" t="s">
        <v>47</v>
      </c>
      <c r="AW2" s="9" t="s">
        <v>48</v>
      </c>
      <c r="AX2" s="9" t="s">
        <v>49</v>
      </c>
      <c r="AY2" s="9" t="s">
        <v>50</v>
      </c>
      <c r="AZ2" s="9" t="s">
        <v>51</v>
      </c>
      <c r="BA2" s="9" t="s">
        <v>52</v>
      </c>
      <c r="BB2" s="9" t="s">
        <v>103</v>
      </c>
      <c r="BC2" s="10" t="s">
        <v>3</v>
      </c>
      <c r="BD2" s="9" t="s">
        <v>54</v>
      </c>
      <c r="BE2" s="9" t="s">
        <v>55</v>
      </c>
      <c r="BF2" s="9" t="s">
        <v>56</v>
      </c>
      <c r="BG2" s="9" t="s">
        <v>57</v>
      </c>
    </row>
    <row r="3" spans="1:59" x14ac:dyDescent="0.2">
      <c r="A3" s="4" t="s">
        <v>104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</row>
    <row r="4" spans="1:59" x14ac:dyDescent="0.2">
      <c r="A4" s="5" t="s">
        <v>76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</row>
    <row r="5" spans="1:59" x14ac:dyDescent="0.2">
      <c r="A5" s="8" t="s">
        <v>116</v>
      </c>
      <c r="B5" s="6">
        <v>2005</v>
      </c>
      <c r="C5" s="6">
        <v>976</v>
      </c>
      <c r="D5" s="6">
        <v>1029</v>
      </c>
      <c r="E5" s="6">
        <v>2005</v>
      </c>
      <c r="F5" s="6">
        <v>576</v>
      </c>
      <c r="G5" s="6">
        <v>690</v>
      </c>
      <c r="H5" s="6">
        <v>739</v>
      </c>
      <c r="I5" s="6">
        <v>2005</v>
      </c>
      <c r="J5" s="6">
        <v>82</v>
      </c>
      <c r="K5" s="6">
        <v>221</v>
      </c>
      <c r="L5" s="6">
        <v>166</v>
      </c>
      <c r="M5" s="6">
        <v>145</v>
      </c>
      <c r="N5" s="6">
        <v>175</v>
      </c>
      <c r="O5" s="6">
        <v>186</v>
      </c>
      <c r="P5" s="6">
        <v>261</v>
      </c>
      <c r="Q5" s="6">
        <v>275</v>
      </c>
      <c r="R5" s="6">
        <v>171</v>
      </c>
      <c r="S5" s="6">
        <v>97</v>
      </c>
      <c r="T5" s="6">
        <v>170</v>
      </c>
      <c r="U5" s="6">
        <v>55</v>
      </c>
      <c r="V5" s="6">
        <v>2005</v>
      </c>
      <c r="W5" s="6">
        <v>55</v>
      </c>
      <c r="X5" s="6">
        <v>187</v>
      </c>
      <c r="Y5" s="6">
        <v>52</v>
      </c>
      <c r="Z5" s="6">
        <v>87</v>
      </c>
      <c r="AA5" s="6">
        <v>74</v>
      </c>
      <c r="AB5" s="6">
        <v>79</v>
      </c>
      <c r="AC5" s="6">
        <v>95</v>
      </c>
      <c r="AD5" s="6">
        <v>112</v>
      </c>
      <c r="AE5" s="6">
        <v>85</v>
      </c>
      <c r="AF5" s="6">
        <v>519</v>
      </c>
      <c r="AG5" s="6">
        <v>167</v>
      </c>
      <c r="AH5" s="6">
        <v>87</v>
      </c>
      <c r="AI5" s="6">
        <v>81</v>
      </c>
      <c r="AJ5" s="6">
        <v>114</v>
      </c>
      <c r="AK5" s="6">
        <v>69</v>
      </c>
      <c r="AL5" s="6">
        <v>60</v>
      </c>
      <c r="AM5" s="6">
        <v>81</v>
      </c>
      <c r="AN5" s="6">
        <v>2005</v>
      </c>
      <c r="AO5" s="6">
        <v>900</v>
      </c>
      <c r="AP5" s="6">
        <v>893</v>
      </c>
      <c r="AQ5" s="6">
        <v>212</v>
      </c>
      <c r="AR5" s="6">
        <v>1950</v>
      </c>
      <c r="AS5" s="6">
        <v>596</v>
      </c>
      <c r="AT5" s="6">
        <v>427</v>
      </c>
      <c r="AU5" s="6">
        <v>134</v>
      </c>
      <c r="AV5" s="6">
        <v>186</v>
      </c>
      <c r="AW5" s="6">
        <v>61</v>
      </c>
      <c r="AX5" s="6">
        <v>12</v>
      </c>
      <c r="AY5" s="6">
        <v>86</v>
      </c>
      <c r="AZ5" s="6">
        <v>18</v>
      </c>
      <c r="BA5" s="6">
        <v>129</v>
      </c>
      <c r="BB5" s="6">
        <v>300</v>
      </c>
      <c r="BC5" s="6">
        <v>2005</v>
      </c>
      <c r="BD5" s="6">
        <v>423</v>
      </c>
      <c r="BE5" s="6">
        <v>561</v>
      </c>
      <c r="BF5" s="6">
        <v>738</v>
      </c>
      <c r="BG5" s="6">
        <v>284</v>
      </c>
    </row>
    <row r="6" spans="1:59" x14ac:dyDescent="0.2">
      <c r="A6" s="5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11">
        <v>1</v>
      </c>
      <c r="AS6" s="11">
        <v>1</v>
      </c>
      <c r="AT6" s="11">
        <v>1</v>
      </c>
      <c r="AU6" s="11">
        <v>1</v>
      </c>
      <c r="AV6" s="11">
        <v>1</v>
      </c>
      <c r="AW6" s="11">
        <v>1</v>
      </c>
      <c r="AX6" s="11">
        <v>1</v>
      </c>
      <c r="AY6" s="11">
        <v>1</v>
      </c>
      <c r="AZ6" s="11">
        <v>1</v>
      </c>
      <c r="BA6" s="11">
        <v>1</v>
      </c>
      <c r="BB6" s="11">
        <v>1</v>
      </c>
      <c r="BC6" s="11">
        <v>1</v>
      </c>
      <c r="BD6" s="11">
        <v>1</v>
      </c>
      <c r="BE6" s="11">
        <v>1</v>
      </c>
      <c r="BF6" s="11">
        <v>1</v>
      </c>
      <c r="BG6" s="11">
        <v>1</v>
      </c>
    </row>
    <row r="7" spans="1:59" x14ac:dyDescent="0.2">
      <c r="A7" s="5" t="s">
        <v>89</v>
      </c>
      <c r="B7" s="6">
        <v>376</v>
      </c>
      <c r="C7" s="6">
        <v>218</v>
      </c>
      <c r="D7" s="6">
        <v>159</v>
      </c>
      <c r="E7" s="6">
        <v>376</v>
      </c>
      <c r="F7" s="6">
        <v>121</v>
      </c>
      <c r="G7" s="6">
        <v>121</v>
      </c>
      <c r="H7" s="6">
        <v>134</v>
      </c>
      <c r="I7" s="6">
        <v>376</v>
      </c>
      <c r="J7" s="6">
        <v>19</v>
      </c>
      <c r="K7" s="6">
        <v>55</v>
      </c>
      <c r="L7" s="6">
        <v>35</v>
      </c>
      <c r="M7" s="6">
        <v>32</v>
      </c>
      <c r="N7" s="6">
        <v>36</v>
      </c>
      <c r="O7" s="6">
        <v>33</v>
      </c>
      <c r="P7" s="6">
        <v>64</v>
      </c>
      <c r="Q7" s="6">
        <v>40</v>
      </c>
      <c r="R7" s="6">
        <v>26</v>
      </c>
      <c r="S7" s="6">
        <v>14</v>
      </c>
      <c r="T7" s="6">
        <v>15</v>
      </c>
      <c r="U7" s="6">
        <v>8</v>
      </c>
      <c r="V7" s="6">
        <v>376</v>
      </c>
      <c r="W7" s="6">
        <v>8</v>
      </c>
      <c r="X7" s="6">
        <v>39</v>
      </c>
      <c r="Y7" s="6">
        <v>7</v>
      </c>
      <c r="Z7" s="6">
        <v>15</v>
      </c>
      <c r="AA7" s="6">
        <v>10</v>
      </c>
      <c r="AB7" s="6">
        <v>10</v>
      </c>
      <c r="AC7" s="6">
        <v>6</v>
      </c>
      <c r="AD7" s="6">
        <v>27</v>
      </c>
      <c r="AE7" s="6">
        <v>22</v>
      </c>
      <c r="AF7" s="6">
        <v>101</v>
      </c>
      <c r="AG7" s="6">
        <v>37</v>
      </c>
      <c r="AH7" s="6">
        <v>19</v>
      </c>
      <c r="AI7" s="6">
        <v>17</v>
      </c>
      <c r="AJ7" s="6">
        <v>22</v>
      </c>
      <c r="AK7" s="6">
        <v>10</v>
      </c>
      <c r="AL7" s="6">
        <v>12</v>
      </c>
      <c r="AM7" s="6">
        <v>13</v>
      </c>
      <c r="AN7" s="6">
        <v>376</v>
      </c>
      <c r="AO7" s="6">
        <v>217</v>
      </c>
      <c r="AP7" s="6">
        <v>132</v>
      </c>
      <c r="AQ7" s="6">
        <v>28</v>
      </c>
      <c r="AR7" s="6">
        <v>369</v>
      </c>
      <c r="AS7" s="6">
        <v>36</v>
      </c>
      <c r="AT7" s="6">
        <v>221</v>
      </c>
      <c r="AU7" s="6">
        <v>20</v>
      </c>
      <c r="AV7" s="6">
        <v>31</v>
      </c>
      <c r="AW7" s="6">
        <v>2</v>
      </c>
      <c r="AX7" s="6">
        <v>2</v>
      </c>
      <c r="AY7" s="6">
        <v>20</v>
      </c>
      <c r="AZ7" s="6">
        <v>4</v>
      </c>
      <c r="BA7" s="6">
        <v>8</v>
      </c>
      <c r="BB7" s="6">
        <v>25</v>
      </c>
      <c r="BC7" s="6">
        <v>376</v>
      </c>
      <c r="BD7" s="6">
        <v>221</v>
      </c>
      <c r="BE7" s="6">
        <v>106</v>
      </c>
      <c r="BF7" s="6">
        <v>17</v>
      </c>
      <c r="BG7" s="6">
        <v>32</v>
      </c>
    </row>
    <row r="8" spans="1:59" x14ac:dyDescent="0.2">
      <c r="A8" s="5"/>
      <c r="B8" s="11">
        <v>0.19</v>
      </c>
      <c r="C8" s="12">
        <v>0.22</v>
      </c>
      <c r="D8" s="12">
        <v>0.15</v>
      </c>
      <c r="E8" s="11">
        <v>0.19</v>
      </c>
      <c r="F8" s="12">
        <v>0.21</v>
      </c>
      <c r="G8" s="12">
        <v>0.18</v>
      </c>
      <c r="H8" s="12">
        <v>0.18</v>
      </c>
      <c r="I8" s="11">
        <v>0.19</v>
      </c>
      <c r="J8" s="12">
        <v>0.23</v>
      </c>
      <c r="K8" s="12">
        <v>0.25</v>
      </c>
      <c r="L8" s="12">
        <v>0.21</v>
      </c>
      <c r="M8" s="12">
        <v>0.22</v>
      </c>
      <c r="N8" s="12">
        <v>0.21</v>
      </c>
      <c r="O8" s="12">
        <v>0.17</v>
      </c>
      <c r="P8" s="12">
        <v>0.25</v>
      </c>
      <c r="Q8" s="12">
        <v>0.15</v>
      </c>
      <c r="R8" s="12">
        <v>0.15</v>
      </c>
      <c r="S8" s="12">
        <v>0.15</v>
      </c>
      <c r="T8" s="12">
        <v>0.09</v>
      </c>
      <c r="U8" s="12">
        <v>0.14000000000000001</v>
      </c>
      <c r="V8" s="11">
        <v>0.19</v>
      </c>
      <c r="W8" s="12">
        <v>0.14000000000000001</v>
      </c>
      <c r="X8" s="12">
        <v>0.21</v>
      </c>
      <c r="Y8" s="12">
        <v>0.14000000000000001</v>
      </c>
      <c r="Z8" s="12">
        <v>0.18</v>
      </c>
      <c r="AA8" s="12">
        <v>0.14000000000000001</v>
      </c>
      <c r="AB8" s="12">
        <v>0.13</v>
      </c>
      <c r="AC8" s="12">
        <v>0.06</v>
      </c>
      <c r="AD8" s="12">
        <v>0.24</v>
      </c>
      <c r="AE8" s="12">
        <v>0.26</v>
      </c>
      <c r="AF8" s="12">
        <v>0.2</v>
      </c>
      <c r="AG8" s="12">
        <v>0.22</v>
      </c>
      <c r="AH8" s="12">
        <v>0.22</v>
      </c>
      <c r="AI8" s="12">
        <v>0.21</v>
      </c>
      <c r="AJ8" s="12">
        <v>0.19</v>
      </c>
      <c r="AK8" s="12">
        <v>0.15</v>
      </c>
      <c r="AL8" s="12">
        <v>0.2</v>
      </c>
      <c r="AM8" s="12">
        <v>0.16</v>
      </c>
      <c r="AN8" s="11">
        <v>0.19</v>
      </c>
      <c r="AO8" s="12">
        <v>0.24</v>
      </c>
      <c r="AP8" s="12">
        <v>0.15</v>
      </c>
      <c r="AQ8" s="12">
        <v>0.13</v>
      </c>
      <c r="AR8" s="11">
        <v>0.19</v>
      </c>
      <c r="AS8" s="12">
        <v>0.06</v>
      </c>
      <c r="AT8" s="12">
        <v>0.52</v>
      </c>
      <c r="AU8" s="12">
        <v>0.15</v>
      </c>
      <c r="AV8" s="12">
        <v>0.17</v>
      </c>
      <c r="AW8" s="12">
        <v>0.03</v>
      </c>
      <c r="AX8" s="12">
        <v>0.16</v>
      </c>
      <c r="AY8" s="12">
        <v>0.23</v>
      </c>
      <c r="AZ8" s="12">
        <v>0.21</v>
      </c>
      <c r="BA8" s="12">
        <v>0.06</v>
      </c>
      <c r="BB8" s="12">
        <v>0.08</v>
      </c>
      <c r="BC8" s="11">
        <v>0.19</v>
      </c>
      <c r="BD8" s="12">
        <v>0.52</v>
      </c>
      <c r="BE8" s="12">
        <v>0.19</v>
      </c>
      <c r="BF8" s="12">
        <v>0.02</v>
      </c>
      <c r="BG8" s="12">
        <v>0.11</v>
      </c>
    </row>
    <row r="9" spans="1:59" x14ac:dyDescent="0.2">
      <c r="A9" s="5" t="s">
        <v>90</v>
      </c>
      <c r="B9" s="6">
        <v>458</v>
      </c>
      <c r="C9" s="6">
        <v>217</v>
      </c>
      <c r="D9" s="6">
        <v>241</v>
      </c>
      <c r="E9" s="6">
        <v>458</v>
      </c>
      <c r="F9" s="6">
        <v>187</v>
      </c>
      <c r="G9" s="6">
        <v>158</v>
      </c>
      <c r="H9" s="6">
        <v>112</v>
      </c>
      <c r="I9" s="6">
        <v>458</v>
      </c>
      <c r="J9" s="6">
        <v>19</v>
      </c>
      <c r="K9" s="6">
        <v>40</v>
      </c>
      <c r="L9" s="6">
        <v>36</v>
      </c>
      <c r="M9" s="6">
        <v>26</v>
      </c>
      <c r="N9" s="6">
        <v>39</v>
      </c>
      <c r="O9" s="6">
        <v>41</v>
      </c>
      <c r="P9" s="6">
        <v>92</v>
      </c>
      <c r="Q9" s="6">
        <v>53</v>
      </c>
      <c r="R9" s="6">
        <v>34</v>
      </c>
      <c r="S9" s="6">
        <v>17</v>
      </c>
      <c r="T9" s="6">
        <v>46</v>
      </c>
      <c r="U9" s="6">
        <v>14</v>
      </c>
      <c r="V9" s="6">
        <v>458</v>
      </c>
      <c r="W9" s="6">
        <v>14</v>
      </c>
      <c r="X9" s="6">
        <v>40</v>
      </c>
      <c r="Y9" s="6">
        <v>13</v>
      </c>
      <c r="Z9" s="6">
        <v>20</v>
      </c>
      <c r="AA9" s="6">
        <v>9</v>
      </c>
      <c r="AB9" s="6">
        <v>29</v>
      </c>
      <c r="AC9" s="6">
        <v>19</v>
      </c>
      <c r="AD9" s="6">
        <v>27</v>
      </c>
      <c r="AE9" s="6">
        <v>13</v>
      </c>
      <c r="AF9" s="6">
        <v>150</v>
      </c>
      <c r="AG9" s="6">
        <v>31</v>
      </c>
      <c r="AH9" s="6">
        <v>21</v>
      </c>
      <c r="AI9" s="6">
        <v>15</v>
      </c>
      <c r="AJ9" s="6">
        <v>22</v>
      </c>
      <c r="AK9" s="6">
        <v>12</v>
      </c>
      <c r="AL9" s="6">
        <v>12</v>
      </c>
      <c r="AM9" s="6">
        <v>12</v>
      </c>
      <c r="AN9" s="6">
        <v>458</v>
      </c>
      <c r="AO9" s="6">
        <v>266</v>
      </c>
      <c r="AP9" s="6">
        <v>142</v>
      </c>
      <c r="AQ9" s="6">
        <v>50</v>
      </c>
      <c r="AR9" s="6">
        <v>444</v>
      </c>
      <c r="AS9" s="6">
        <v>107</v>
      </c>
      <c r="AT9" s="6">
        <v>120</v>
      </c>
      <c r="AU9" s="6">
        <v>47</v>
      </c>
      <c r="AV9" s="6">
        <v>30</v>
      </c>
      <c r="AW9" s="6">
        <v>13</v>
      </c>
      <c r="AX9" s="6">
        <v>0</v>
      </c>
      <c r="AY9" s="6">
        <v>28</v>
      </c>
      <c r="AZ9" s="6">
        <v>7</v>
      </c>
      <c r="BA9" s="6">
        <v>17</v>
      </c>
      <c r="BB9" s="6">
        <v>75</v>
      </c>
      <c r="BC9" s="6">
        <v>458</v>
      </c>
      <c r="BD9" s="6">
        <v>129</v>
      </c>
      <c r="BE9" s="6">
        <v>230</v>
      </c>
      <c r="BF9" s="6">
        <v>56</v>
      </c>
      <c r="BG9" s="6">
        <v>42</v>
      </c>
    </row>
    <row r="10" spans="1:59" x14ac:dyDescent="0.2">
      <c r="A10" s="5"/>
      <c r="B10" s="11">
        <v>0.23</v>
      </c>
      <c r="C10" s="12">
        <v>0.22</v>
      </c>
      <c r="D10" s="12">
        <v>0.23</v>
      </c>
      <c r="E10" s="11">
        <v>0.23</v>
      </c>
      <c r="F10" s="12">
        <v>0.32</v>
      </c>
      <c r="G10" s="12">
        <v>0.23</v>
      </c>
      <c r="H10" s="12">
        <v>0.15</v>
      </c>
      <c r="I10" s="11">
        <v>0.23</v>
      </c>
      <c r="J10" s="12">
        <v>0.23</v>
      </c>
      <c r="K10" s="12">
        <v>0.18</v>
      </c>
      <c r="L10" s="12">
        <v>0.22</v>
      </c>
      <c r="M10" s="12">
        <v>0.18</v>
      </c>
      <c r="N10" s="12">
        <v>0.22</v>
      </c>
      <c r="O10" s="12">
        <v>0.22</v>
      </c>
      <c r="P10" s="12">
        <v>0.35</v>
      </c>
      <c r="Q10" s="12">
        <v>0.19</v>
      </c>
      <c r="R10" s="12">
        <v>0.2</v>
      </c>
      <c r="S10" s="12">
        <v>0.17</v>
      </c>
      <c r="T10" s="12">
        <v>0.27</v>
      </c>
      <c r="U10" s="12">
        <v>0.25</v>
      </c>
      <c r="V10" s="11">
        <v>0.23</v>
      </c>
      <c r="W10" s="12">
        <v>0.25</v>
      </c>
      <c r="X10" s="12">
        <v>0.22</v>
      </c>
      <c r="Y10" s="12">
        <v>0.26</v>
      </c>
      <c r="Z10" s="12">
        <v>0.23</v>
      </c>
      <c r="AA10" s="12">
        <v>0.12</v>
      </c>
      <c r="AB10" s="12">
        <v>0.36</v>
      </c>
      <c r="AC10" s="12">
        <v>0.2</v>
      </c>
      <c r="AD10" s="12">
        <v>0.24</v>
      </c>
      <c r="AE10" s="12">
        <v>0.15</v>
      </c>
      <c r="AF10" s="12">
        <v>0.28999999999999998</v>
      </c>
      <c r="AG10" s="12">
        <v>0.18</v>
      </c>
      <c r="AH10" s="12">
        <v>0.24</v>
      </c>
      <c r="AI10" s="12">
        <v>0.18</v>
      </c>
      <c r="AJ10" s="12">
        <v>0.2</v>
      </c>
      <c r="AK10" s="12">
        <v>0.17</v>
      </c>
      <c r="AL10" s="12">
        <v>0.2</v>
      </c>
      <c r="AM10" s="12">
        <v>0.15</v>
      </c>
      <c r="AN10" s="11">
        <v>0.23</v>
      </c>
      <c r="AO10" s="12">
        <v>0.3</v>
      </c>
      <c r="AP10" s="12">
        <v>0.16</v>
      </c>
      <c r="AQ10" s="12">
        <v>0.24</v>
      </c>
      <c r="AR10" s="11">
        <v>0.23</v>
      </c>
      <c r="AS10" s="12">
        <v>0.18</v>
      </c>
      <c r="AT10" s="12">
        <v>0.28000000000000003</v>
      </c>
      <c r="AU10" s="12">
        <v>0.35</v>
      </c>
      <c r="AV10" s="12">
        <v>0.16</v>
      </c>
      <c r="AW10" s="12">
        <v>0.21</v>
      </c>
      <c r="AX10" s="12">
        <v>0</v>
      </c>
      <c r="AY10" s="12">
        <v>0.33</v>
      </c>
      <c r="AZ10" s="12">
        <v>0.36</v>
      </c>
      <c r="BA10" s="12">
        <v>0.13</v>
      </c>
      <c r="BB10" s="12">
        <v>0.25</v>
      </c>
      <c r="BC10" s="11">
        <v>0.23</v>
      </c>
      <c r="BD10" s="12">
        <v>0.31</v>
      </c>
      <c r="BE10" s="12">
        <v>0.41</v>
      </c>
      <c r="BF10" s="12">
        <v>0.08</v>
      </c>
      <c r="BG10" s="12">
        <v>0.15</v>
      </c>
    </row>
    <row r="11" spans="1:59" x14ac:dyDescent="0.2">
      <c r="A11" s="5" t="s">
        <v>91</v>
      </c>
      <c r="B11" s="6">
        <v>383</v>
      </c>
      <c r="C11" s="6">
        <v>183</v>
      </c>
      <c r="D11" s="6">
        <v>200</v>
      </c>
      <c r="E11" s="6">
        <v>383</v>
      </c>
      <c r="F11" s="6">
        <v>109</v>
      </c>
      <c r="G11" s="6">
        <v>146</v>
      </c>
      <c r="H11" s="6">
        <v>129</v>
      </c>
      <c r="I11" s="6">
        <v>383</v>
      </c>
      <c r="J11" s="6">
        <v>14</v>
      </c>
      <c r="K11" s="6">
        <v>38</v>
      </c>
      <c r="L11" s="6">
        <v>35</v>
      </c>
      <c r="M11" s="6">
        <v>29</v>
      </c>
      <c r="N11" s="6">
        <v>22</v>
      </c>
      <c r="O11" s="6">
        <v>33</v>
      </c>
      <c r="P11" s="6">
        <v>37</v>
      </c>
      <c r="Q11" s="6">
        <v>50</v>
      </c>
      <c r="R11" s="6">
        <v>44</v>
      </c>
      <c r="S11" s="6">
        <v>26</v>
      </c>
      <c r="T11" s="6">
        <v>42</v>
      </c>
      <c r="U11" s="6">
        <v>14</v>
      </c>
      <c r="V11" s="6">
        <v>383</v>
      </c>
      <c r="W11" s="6">
        <v>14</v>
      </c>
      <c r="X11" s="6">
        <v>26</v>
      </c>
      <c r="Y11" s="6">
        <v>9</v>
      </c>
      <c r="Z11" s="6">
        <v>21</v>
      </c>
      <c r="AA11" s="6">
        <v>23</v>
      </c>
      <c r="AB11" s="6">
        <v>15</v>
      </c>
      <c r="AC11" s="6">
        <v>26</v>
      </c>
      <c r="AD11" s="6">
        <v>23</v>
      </c>
      <c r="AE11" s="6">
        <v>15</v>
      </c>
      <c r="AF11" s="6">
        <v>77</v>
      </c>
      <c r="AG11" s="6">
        <v>28</v>
      </c>
      <c r="AH11" s="6">
        <v>15</v>
      </c>
      <c r="AI11" s="6">
        <v>17</v>
      </c>
      <c r="AJ11" s="6">
        <v>26</v>
      </c>
      <c r="AK11" s="6">
        <v>18</v>
      </c>
      <c r="AL11" s="6">
        <v>11</v>
      </c>
      <c r="AM11" s="6">
        <v>18</v>
      </c>
      <c r="AN11" s="6">
        <v>383</v>
      </c>
      <c r="AO11" s="6">
        <v>155</v>
      </c>
      <c r="AP11" s="6">
        <v>172</v>
      </c>
      <c r="AQ11" s="6">
        <v>57</v>
      </c>
      <c r="AR11" s="6">
        <v>369</v>
      </c>
      <c r="AS11" s="6">
        <v>111</v>
      </c>
      <c r="AT11" s="6">
        <v>33</v>
      </c>
      <c r="AU11" s="6">
        <v>31</v>
      </c>
      <c r="AV11" s="6">
        <v>43</v>
      </c>
      <c r="AW11" s="6">
        <v>20</v>
      </c>
      <c r="AX11" s="6">
        <v>6</v>
      </c>
      <c r="AY11" s="6">
        <v>25</v>
      </c>
      <c r="AZ11" s="6">
        <v>2</v>
      </c>
      <c r="BA11" s="6">
        <v>31</v>
      </c>
      <c r="BB11" s="6">
        <v>69</v>
      </c>
      <c r="BC11" s="6">
        <v>383</v>
      </c>
      <c r="BD11" s="6">
        <v>30</v>
      </c>
      <c r="BE11" s="6">
        <v>117</v>
      </c>
      <c r="BF11" s="6">
        <v>169</v>
      </c>
      <c r="BG11" s="6">
        <v>67</v>
      </c>
    </row>
    <row r="12" spans="1:59" x14ac:dyDescent="0.2">
      <c r="A12" s="5"/>
      <c r="B12" s="11">
        <v>0.19</v>
      </c>
      <c r="C12" s="12">
        <v>0.19</v>
      </c>
      <c r="D12" s="12">
        <v>0.19</v>
      </c>
      <c r="E12" s="11">
        <v>0.19</v>
      </c>
      <c r="F12" s="12">
        <v>0.19</v>
      </c>
      <c r="G12" s="12">
        <v>0.21</v>
      </c>
      <c r="H12" s="12">
        <v>0.17</v>
      </c>
      <c r="I12" s="11">
        <v>0.19</v>
      </c>
      <c r="J12" s="12">
        <v>0.17</v>
      </c>
      <c r="K12" s="12">
        <v>0.17</v>
      </c>
      <c r="L12" s="12">
        <v>0.21</v>
      </c>
      <c r="M12" s="12">
        <v>0.2</v>
      </c>
      <c r="N12" s="12">
        <v>0.13</v>
      </c>
      <c r="O12" s="12">
        <v>0.18</v>
      </c>
      <c r="P12" s="12">
        <v>0.14000000000000001</v>
      </c>
      <c r="Q12" s="12">
        <v>0.18</v>
      </c>
      <c r="R12" s="12">
        <v>0.26</v>
      </c>
      <c r="S12" s="12">
        <v>0.26</v>
      </c>
      <c r="T12" s="12">
        <v>0.24</v>
      </c>
      <c r="U12" s="12">
        <v>0.25</v>
      </c>
      <c r="V12" s="11">
        <v>0.19</v>
      </c>
      <c r="W12" s="12">
        <v>0.25</v>
      </c>
      <c r="X12" s="12">
        <v>0.14000000000000001</v>
      </c>
      <c r="Y12" s="12">
        <v>0.16</v>
      </c>
      <c r="Z12" s="12">
        <v>0.24</v>
      </c>
      <c r="AA12" s="12">
        <v>0.32</v>
      </c>
      <c r="AB12" s="12">
        <v>0.19</v>
      </c>
      <c r="AC12" s="12">
        <v>0.28000000000000003</v>
      </c>
      <c r="AD12" s="12">
        <v>0.2</v>
      </c>
      <c r="AE12" s="12">
        <v>0.17</v>
      </c>
      <c r="AF12" s="12">
        <v>0.15</v>
      </c>
      <c r="AG12" s="12">
        <v>0.17</v>
      </c>
      <c r="AH12" s="12">
        <v>0.18</v>
      </c>
      <c r="AI12" s="12">
        <v>0.21</v>
      </c>
      <c r="AJ12" s="12">
        <v>0.23</v>
      </c>
      <c r="AK12" s="12">
        <v>0.26</v>
      </c>
      <c r="AL12" s="12">
        <v>0.18</v>
      </c>
      <c r="AM12" s="12">
        <v>0.23</v>
      </c>
      <c r="AN12" s="11">
        <v>0.19</v>
      </c>
      <c r="AO12" s="12">
        <v>0.17</v>
      </c>
      <c r="AP12" s="12">
        <v>0.19</v>
      </c>
      <c r="AQ12" s="12">
        <v>0.27</v>
      </c>
      <c r="AR12" s="11">
        <v>0.19</v>
      </c>
      <c r="AS12" s="12">
        <v>0.19</v>
      </c>
      <c r="AT12" s="12">
        <v>0.08</v>
      </c>
      <c r="AU12" s="12">
        <v>0.23</v>
      </c>
      <c r="AV12" s="12">
        <v>0.23</v>
      </c>
      <c r="AW12" s="12">
        <v>0.32</v>
      </c>
      <c r="AX12" s="12">
        <v>0.49</v>
      </c>
      <c r="AY12" s="12">
        <v>0.28999999999999998</v>
      </c>
      <c r="AZ12" s="12">
        <v>0.1</v>
      </c>
      <c r="BA12" s="12">
        <v>0.24</v>
      </c>
      <c r="BB12" s="12">
        <v>0.23</v>
      </c>
      <c r="BC12" s="11">
        <v>0.19</v>
      </c>
      <c r="BD12" s="12">
        <v>7.0000000000000007E-2</v>
      </c>
      <c r="BE12" s="12">
        <v>0.21</v>
      </c>
      <c r="BF12" s="12">
        <v>0.23</v>
      </c>
      <c r="BG12" s="12">
        <v>0.24</v>
      </c>
    </row>
    <row r="13" spans="1:59" x14ac:dyDescent="0.2">
      <c r="A13" s="5" t="s">
        <v>92</v>
      </c>
      <c r="B13" s="6">
        <v>501</v>
      </c>
      <c r="C13" s="6">
        <v>274</v>
      </c>
      <c r="D13" s="6">
        <v>227</v>
      </c>
      <c r="E13" s="6">
        <v>501</v>
      </c>
      <c r="F13" s="6">
        <v>55</v>
      </c>
      <c r="G13" s="6">
        <v>153</v>
      </c>
      <c r="H13" s="6">
        <v>293</v>
      </c>
      <c r="I13" s="6">
        <v>501</v>
      </c>
      <c r="J13" s="6">
        <v>16</v>
      </c>
      <c r="K13" s="6">
        <v>47</v>
      </c>
      <c r="L13" s="6">
        <v>32</v>
      </c>
      <c r="M13" s="6">
        <v>38</v>
      </c>
      <c r="N13" s="6">
        <v>48</v>
      </c>
      <c r="O13" s="6">
        <v>56</v>
      </c>
      <c r="P13" s="6">
        <v>40</v>
      </c>
      <c r="Q13" s="6">
        <v>98</v>
      </c>
      <c r="R13" s="6">
        <v>49</v>
      </c>
      <c r="S13" s="6">
        <v>25</v>
      </c>
      <c r="T13" s="6">
        <v>41</v>
      </c>
      <c r="U13" s="6">
        <v>9</v>
      </c>
      <c r="V13" s="6">
        <v>501</v>
      </c>
      <c r="W13" s="6">
        <v>9</v>
      </c>
      <c r="X13" s="6">
        <v>47</v>
      </c>
      <c r="Y13" s="6">
        <v>15</v>
      </c>
      <c r="Z13" s="6">
        <v>24</v>
      </c>
      <c r="AA13" s="6">
        <v>18</v>
      </c>
      <c r="AB13" s="6">
        <v>18</v>
      </c>
      <c r="AC13" s="6">
        <v>24</v>
      </c>
      <c r="AD13" s="6">
        <v>18</v>
      </c>
      <c r="AE13" s="6">
        <v>19</v>
      </c>
      <c r="AF13" s="6">
        <v>127</v>
      </c>
      <c r="AG13" s="6">
        <v>42</v>
      </c>
      <c r="AH13" s="6">
        <v>16</v>
      </c>
      <c r="AI13" s="6">
        <v>21</v>
      </c>
      <c r="AJ13" s="6">
        <v>31</v>
      </c>
      <c r="AK13" s="6">
        <v>21</v>
      </c>
      <c r="AL13" s="6">
        <v>18</v>
      </c>
      <c r="AM13" s="6">
        <v>33</v>
      </c>
      <c r="AN13" s="6">
        <v>501</v>
      </c>
      <c r="AO13" s="6">
        <v>136</v>
      </c>
      <c r="AP13" s="6">
        <v>339</v>
      </c>
      <c r="AQ13" s="6">
        <v>26</v>
      </c>
      <c r="AR13" s="6">
        <v>492</v>
      </c>
      <c r="AS13" s="6">
        <v>290</v>
      </c>
      <c r="AT13" s="6">
        <v>9</v>
      </c>
      <c r="AU13" s="6">
        <v>26</v>
      </c>
      <c r="AV13" s="6">
        <v>67</v>
      </c>
      <c r="AW13" s="6">
        <v>18</v>
      </c>
      <c r="AX13" s="6">
        <v>3</v>
      </c>
      <c r="AY13" s="6">
        <v>3</v>
      </c>
      <c r="AZ13" s="6">
        <v>6</v>
      </c>
      <c r="BA13" s="6">
        <v>30</v>
      </c>
      <c r="BB13" s="6">
        <v>40</v>
      </c>
      <c r="BC13" s="6">
        <v>501</v>
      </c>
      <c r="BD13" s="6">
        <v>10</v>
      </c>
      <c r="BE13" s="6">
        <v>30</v>
      </c>
      <c r="BF13" s="6">
        <v>440</v>
      </c>
      <c r="BG13" s="6">
        <v>21</v>
      </c>
    </row>
    <row r="14" spans="1:59" x14ac:dyDescent="0.2">
      <c r="A14" s="5"/>
      <c r="B14" s="11">
        <v>0.25</v>
      </c>
      <c r="C14" s="12">
        <v>0.28000000000000003</v>
      </c>
      <c r="D14" s="12">
        <v>0.22</v>
      </c>
      <c r="E14" s="11">
        <v>0.25</v>
      </c>
      <c r="F14" s="12">
        <v>0.09</v>
      </c>
      <c r="G14" s="12">
        <v>0.22</v>
      </c>
      <c r="H14" s="12">
        <v>0.4</v>
      </c>
      <c r="I14" s="11">
        <v>0.25</v>
      </c>
      <c r="J14" s="12">
        <v>0.2</v>
      </c>
      <c r="K14" s="12">
        <v>0.21</v>
      </c>
      <c r="L14" s="12">
        <v>0.19</v>
      </c>
      <c r="M14" s="12">
        <v>0.26</v>
      </c>
      <c r="N14" s="12">
        <v>0.28000000000000003</v>
      </c>
      <c r="O14" s="12">
        <v>0.3</v>
      </c>
      <c r="P14" s="12">
        <v>0.15</v>
      </c>
      <c r="Q14" s="12">
        <v>0.36</v>
      </c>
      <c r="R14" s="12">
        <v>0.28000000000000003</v>
      </c>
      <c r="S14" s="12">
        <v>0.26</v>
      </c>
      <c r="T14" s="12">
        <v>0.24</v>
      </c>
      <c r="U14" s="12">
        <v>0.17</v>
      </c>
      <c r="V14" s="11">
        <v>0.25</v>
      </c>
      <c r="W14" s="12">
        <v>0.17</v>
      </c>
      <c r="X14" s="12">
        <v>0.25</v>
      </c>
      <c r="Y14" s="12">
        <v>0.28999999999999998</v>
      </c>
      <c r="Z14" s="12">
        <v>0.28000000000000003</v>
      </c>
      <c r="AA14" s="12">
        <v>0.25</v>
      </c>
      <c r="AB14" s="12">
        <v>0.23</v>
      </c>
      <c r="AC14" s="12">
        <v>0.25</v>
      </c>
      <c r="AD14" s="12">
        <v>0.16</v>
      </c>
      <c r="AE14" s="12">
        <v>0.23</v>
      </c>
      <c r="AF14" s="12">
        <v>0.25</v>
      </c>
      <c r="AG14" s="12">
        <v>0.25</v>
      </c>
      <c r="AH14" s="12">
        <v>0.19</v>
      </c>
      <c r="AI14" s="12">
        <v>0.26</v>
      </c>
      <c r="AJ14" s="12">
        <v>0.27</v>
      </c>
      <c r="AK14" s="12">
        <v>0.3</v>
      </c>
      <c r="AL14" s="12">
        <v>0.3</v>
      </c>
      <c r="AM14" s="12">
        <v>0.4</v>
      </c>
      <c r="AN14" s="11">
        <v>0.25</v>
      </c>
      <c r="AO14" s="12">
        <v>0.15</v>
      </c>
      <c r="AP14" s="12">
        <v>0.38</v>
      </c>
      <c r="AQ14" s="12">
        <v>0.12</v>
      </c>
      <c r="AR14" s="11">
        <v>0.25</v>
      </c>
      <c r="AS14" s="12">
        <v>0.49</v>
      </c>
      <c r="AT14" s="12">
        <v>0.02</v>
      </c>
      <c r="AU14" s="12">
        <v>0.2</v>
      </c>
      <c r="AV14" s="12">
        <v>0.36</v>
      </c>
      <c r="AW14" s="12">
        <v>0.28999999999999998</v>
      </c>
      <c r="AX14" s="12">
        <v>0.28999999999999998</v>
      </c>
      <c r="AY14" s="12">
        <v>0.03</v>
      </c>
      <c r="AZ14" s="12">
        <v>0.33</v>
      </c>
      <c r="BA14" s="12">
        <v>0.23</v>
      </c>
      <c r="BB14" s="12">
        <v>0.13</v>
      </c>
      <c r="BC14" s="11">
        <v>0.25</v>
      </c>
      <c r="BD14" s="12">
        <v>0.02</v>
      </c>
      <c r="BE14" s="12">
        <v>0.05</v>
      </c>
      <c r="BF14" s="12">
        <v>0.6</v>
      </c>
      <c r="BG14" s="12">
        <v>7.0000000000000007E-2</v>
      </c>
    </row>
    <row r="15" spans="1:59" x14ac:dyDescent="0.2">
      <c r="A15" s="5" t="s">
        <v>105</v>
      </c>
      <c r="B15" s="6">
        <v>287</v>
      </c>
      <c r="C15" s="6">
        <v>84</v>
      </c>
      <c r="D15" s="6">
        <v>203</v>
      </c>
      <c r="E15" s="6">
        <v>287</v>
      </c>
      <c r="F15" s="6">
        <v>105</v>
      </c>
      <c r="G15" s="6">
        <v>112</v>
      </c>
      <c r="H15" s="6">
        <v>70</v>
      </c>
      <c r="I15" s="6">
        <v>287</v>
      </c>
      <c r="J15" s="6">
        <v>13</v>
      </c>
      <c r="K15" s="6">
        <v>41</v>
      </c>
      <c r="L15" s="6">
        <v>29</v>
      </c>
      <c r="M15" s="6">
        <v>20</v>
      </c>
      <c r="N15" s="6">
        <v>29</v>
      </c>
      <c r="O15" s="6">
        <v>23</v>
      </c>
      <c r="P15" s="6">
        <v>27</v>
      </c>
      <c r="Q15" s="6">
        <v>33</v>
      </c>
      <c r="R15" s="6">
        <v>19</v>
      </c>
      <c r="S15" s="6">
        <v>15</v>
      </c>
      <c r="T15" s="6">
        <v>26</v>
      </c>
      <c r="U15" s="6">
        <v>10</v>
      </c>
      <c r="V15" s="6">
        <v>287</v>
      </c>
      <c r="W15" s="6">
        <v>10</v>
      </c>
      <c r="X15" s="6">
        <v>34</v>
      </c>
      <c r="Y15" s="6">
        <v>8</v>
      </c>
      <c r="Z15" s="6">
        <v>7</v>
      </c>
      <c r="AA15" s="6">
        <v>13</v>
      </c>
      <c r="AB15" s="6">
        <v>8</v>
      </c>
      <c r="AC15" s="6">
        <v>20</v>
      </c>
      <c r="AD15" s="6">
        <v>17</v>
      </c>
      <c r="AE15" s="6">
        <v>16</v>
      </c>
      <c r="AF15" s="6">
        <v>63</v>
      </c>
      <c r="AG15" s="6">
        <v>29</v>
      </c>
      <c r="AH15" s="6">
        <v>16</v>
      </c>
      <c r="AI15" s="6">
        <v>12</v>
      </c>
      <c r="AJ15" s="6">
        <v>12</v>
      </c>
      <c r="AK15" s="6">
        <v>9</v>
      </c>
      <c r="AL15" s="6">
        <v>8</v>
      </c>
      <c r="AM15" s="6">
        <v>6</v>
      </c>
      <c r="AN15" s="6">
        <v>287</v>
      </c>
      <c r="AO15" s="6">
        <v>127</v>
      </c>
      <c r="AP15" s="6">
        <v>108</v>
      </c>
      <c r="AQ15" s="6">
        <v>51</v>
      </c>
      <c r="AR15" s="6">
        <v>276</v>
      </c>
      <c r="AS15" s="6">
        <v>53</v>
      </c>
      <c r="AT15" s="6">
        <v>43</v>
      </c>
      <c r="AU15" s="6">
        <v>9</v>
      </c>
      <c r="AV15" s="6">
        <v>16</v>
      </c>
      <c r="AW15" s="6">
        <v>9</v>
      </c>
      <c r="AX15" s="6">
        <v>1</v>
      </c>
      <c r="AY15" s="6">
        <v>10</v>
      </c>
      <c r="AZ15" s="6">
        <v>0</v>
      </c>
      <c r="BA15" s="6">
        <v>44</v>
      </c>
      <c r="BB15" s="6">
        <v>91</v>
      </c>
      <c r="BC15" s="6">
        <v>287</v>
      </c>
      <c r="BD15" s="6">
        <v>32</v>
      </c>
      <c r="BE15" s="6">
        <v>78</v>
      </c>
      <c r="BF15" s="6">
        <v>56</v>
      </c>
      <c r="BG15" s="6">
        <v>121</v>
      </c>
    </row>
    <row r="16" spans="1:59" x14ac:dyDescent="0.2">
      <c r="A16" s="5"/>
      <c r="B16" s="11">
        <v>0.14000000000000001</v>
      </c>
      <c r="C16" s="12">
        <v>0.09</v>
      </c>
      <c r="D16" s="12">
        <v>0.2</v>
      </c>
      <c r="E16" s="11">
        <v>0.14000000000000001</v>
      </c>
      <c r="F16" s="12">
        <v>0.18</v>
      </c>
      <c r="G16" s="12">
        <v>0.16</v>
      </c>
      <c r="H16" s="12">
        <v>0.1</v>
      </c>
      <c r="I16" s="11">
        <v>0.14000000000000001</v>
      </c>
      <c r="J16" s="12">
        <v>0.16</v>
      </c>
      <c r="K16" s="12">
        <v>0.19</v>
      </c>
      <c r="L16" s="12">
        <v>0.17</v>
      </c>
      <c r="M16" s="12">
        <v>0.14000000000000001</v>
      </c>
      <c r="N16" s="12">
        <v>0.17</v>
      </c>
      <c r="O16" s="12">
        <v>0.12</v>
      </c>
      <c r="P16" s="12">
        <v>0.1</v>
      </c>
      <c r="Q16" s="12">
        <v>0.12</v>
      </c>
      <c r="R16" s="12">
        <v>0.11</v>
      </c>
      <c r="S16" s="12">
        <v>0.15</v>
      </c>
      <c r="T16" s="12">
        <v>0.16</v>
      </c>
      <c r="U16" s="12">
        <v>0.18</v>
      </c>
      <c r="V16" s="11">
        <v>0.14000000000000001</v>
      </c>
      <c r="W16" s="12">
        <v>0.18</v>
      </c>
      <c r="X16" s="12">
        <v>0.18</v>
      </c>
      <c r="Y16" s="12">
        <v>0.15</v>
      </c>
      <c r="Z16" s="12">
        <v>0.08</v>
      </c>
      <c r="AA16" s="12">
        <v>0.17</v>
      </c>
      <c r="AB16" s="12">
        <v>0.1</v>
      </c>
      <c r="AC16" s="12">
        <v>0.21</v>
      </c>
      <c r="AD16" s="12">
        <v>0.15</v>
      </c>
      <c r="AE16" s="12">
        <v>0.19</v>
      </c>
      <c r="AF16" s="12">
        <v>0.12</v>
      </c>
      <c r="AG16" s="12">
        <v>0.18</v>
      </c>
      <c r="AH16" s="12">
        <v>0.18</v>
      </c>
      <c r="AI16" s="12">
        <v>0.14000000000000001</v>
      </c>
      <c r="AJ16" s="12">
        <v>0.11</v>
      </c>
      <c r="AK16" s="12">
        <v>0.13</v>
      </c>
      <c r="AL16" s="12">
        <v>0.12</v>
      </c>
      <c r="AM16" s="12">
        <v>7.0000000000000007E-2</v>
      </c>
      <c r="AN16" s="11">
        <v>0.14000000000000001</v>
      </c>
      <c r="AO16" s="12">
        <v>0.14000000000000001</v>
      </c>
      <c r="AP16" s="12">
        <v>0.12</v>
      </c>
      <c r="AQ16" s="12">
        <v>0.24</v>
      </c>
      <c r="AR16" s="11">
        <v>0.14000000000000001</v>
      </c>
      <c r="AS16" s="12">
        <v>0.09</v>
      </c>
      <c r="AT16" s="12">
        <v>0.1</v>
      </c>
      <c r="AU16" s="12">
        <v>7.0000000000000007E-2</v>
      </c>
      <c r="AV16" s="12">
        <v>0.09</v>
      </c>
      <c r="AW16" s="12">
        <v>0.15</v>
      </c>
      <c r="AX16" s="12">
        <v>0.05</v>
      </c>
      <c r="AY16" s="12">
        <v>0.11</v>
      </c>
      <c r="AZ16" s="12">
        <v>0</v>
      </c>
      <c r="BA16" s="12">
        <v>0.34</v>
      </c>
      <c r="BB16" s="12">
        <v>0.3</v>
      </c>
      <c r="BC16" s="11">
        <v>0.14000000000000001</v>
      </c>
      <c r="BD16" s="12">
        <v>7.0000000000000007E-2</v>
      </c>
      <c r="BE16" s="12">
        <v>0.14000000000000001</v>
      </c>
      <c r="BF16" s="12">
        <v>0.08</v>
      </c>
      <c r="BG16" s="12">
        <v>0.43</v>
      </c>
    </row>
    <row r="18" spans="1:59" x14ac:dyDescent="0.2">
      <c r="A18" s="7" t="s">
        <v>135</v>
      </c>
      <c r="B18" s="41">
        <f>IFERROR(SUM(B7,B9)/B5,0)</f>
        <v>0.41596009975062342</v>
      </c>
      <c r="C18" s="41">
        <f>IFERROR(SUM(C7,C9)/C5,0)</f>
        <v>0.44569672131147542</v>
      </c>
      <c r="D18" s="41">
        <f>IFERROR(SUM(D7,D9)/D5,0)</f>
        <v>0.38872691933916426</v>
      </c>
      <c r="E18" s="41">
        <f>IFERROR(SUM(E7,E9)/E5,0)</f>
        <v>0.41596009975062342</v>
      </c>
      <c r="F18" s="41">
        <f t="shared" ref="F18:BG18" si="0">IFERROR(SUM(F7,F9)/F5,0)</f>
        <v>0.53472222222222221</v>
      </c>
      <c r="G18" s="41">
        <f t="shared" si="0"/>
        <v>0.40434782608695652</v>
      </c>
      <c r="H18" s="41">
        <f t="shared" si="0"/>
        <v>0.33288227334235454</v>
      </c>
      <c r="I18" s="41">
        <f t="shared" si="0"/>
        <v>0.41596009975062342</v>
      </c>
      <c r="J18" s="41">
        <f t="shared" si="0"/>
        <v>0.46341463414634149</v>
      </c>
      <c r="K18" s="41">
        <f t="shared" si="0"/>
        <v>0.42986425339366519</v>
      </c>
      <c r="L18" s="41">
        <f t="shared" si="0"/>
        <v>0.42771084337349397</v>
      </c>
      <c r="M18" s="41">
        <f t="shared" si="0"/>
        <v>0.4</v>
      </c>
      <c r="N18" s="41">
        <f t="shared" si="0"/>
        <v>0.42857142857142855</v>
      </c>
      <c r="O18" s="41">
        <f t="shared" si="0"/>
        <v>0.39784946236559138</v>
      </c>
      <c r="P18" s="41">
        <f t="shared" si="0"/>
        <v>0.5977011494252874</v>
      </c>
      <c r="Q18" s="41">
        <f t="shared" si="0"/>
        <v>0.33818181818181819</v>
      </c>
      <c r="R18" s="41">
        <f t="shared" si="0"/>
        <v>0.35087719298245612</v>
      </c>
      <c r="S18" s="41">
        <f t="shared" si="0"/>
        <v>0.31958762886597936</v>
      </c>
      <c r="T18" s="41">
        <f t="shared" si="0"/>
        <v>0.35882352941176471</v>
      </c>
      <c r="U18" s="41">
        <f t="shared" si="0"/>
        <v>0.4</v>
      </c>
      <c r="V18" s="41">
        <f t="shared" si="0"/>
        <v>0.41596009975062342</v>
      </c>
      <c r="W18" s="41">
        <f t="shared" si="0"/>
        <v>0.4</v>
      </c>
      <c r="X18" s="41">
        <f t="shared" si="0"/>
        <v>0.42245989304812837</v>
      </c>
      <c r="Y18" s="41">
        <f t="shared" si="0"/>
        <v>0.38461538461538464</v>
      </c>
      <c r="Z18" s="41">
        <f t="shared" si="0"/>
        <v>0.40229885057471265</v>
      </c>
      <c r="AA18" s="41">
        <f t="shared" si="0"/>
        <v>0.25675675675675674</v>
      </c>
      <c r="AB18" s="41">
        <f t="shared" si="0"/>
        <v>0.49367088607594939</v>
      </c>
      <c r="AC18" s="41">
        <f t="shared" si="0"/>
        <v>0.26315789473684209</v>
      </c>
      <c r="AD18" s="41">
        <f t="shared" si="0"/>
        <v>0.48214285714285715</v>
      </c>
      <c r="AE18" s="41">
        <f t="shared" si="0"/>
        <v>0.41176470588235292</v>
      </c>
      <c r="AF18" s="41">
        <f t="shared" si="0"/>
        <v>0.48362235067437381</v>
      </c>
      <c r="AG18" s="41">
        <f t="shared" si="0"/>
        <v>0.40718562874251496</v>
      </c>
      <c r="AH18" s="41">
        <f t="shared" si="0"/>
        <v>0.45977011494252873</v>
      </c>
      <c r="AI18" s="41">
        <f t="shared" si="0"/>
        <v>0.39506172839506171</v>
      </c>
      <c r="AJ18" s="41">
        <f t="shared" si="0"/>
        <v>0.38596491228070173</v>
      </c>
      <c r="AK18" s="41">
        <f t="shared" si="0"/>
        <v>0.3188405797101449</v>
      </c>
      <c r="AL18" s="41">
        <f t="shared" si="0"/>
        <v>0.4</v>
      </c>
      <c r="AM18" s="41">
        <f t="shared" si="0"/>
        <v>0.30864197530864196</v>
      </c>
      <c r="AN18" s="41">
        <f t="shared" si="0"/>
        <v>0.41596009975062342</v>
      </c>
      <c r="AO18" s="41">
        <f t="shared" si="0"/>
        <v>0.53666666666666663</v>
      </c>
      <c r="AP18" s="41">
        <f t="shared" si="0"/>
        <v>0.3068309070548712</v>
      </c>
      <c r="AQ18" s="41">
        <f t="shared" si="0"/>
        <v>0.36792452830188677</v>
      </c>
      <c r="AR18" s="41">
        <f t="shared" si="0"/>
        <v>0.4169230769230769</v>
      </c>
      <c r="AS18" s="41">
        <f t="shared" si="0"/>
        <v>0.23993288590604026</v>
      </c>
      <c r="AT18" s="41">
        <f t="shared" si="0"/>
        <v>0.79859484777517564</v>
      </c>
      <c r="AU18" s="41">
        <f t="shared" si="0"/>
        <v>0.5</v>
      </c>
      <c r="AV18" s="41">
        <f t="shared" si="0"/>
        <v>0.32795698924731181</v>
      </c>
      <c r="AW18" s="41">
        <f t="shared" si="0"/>
        <v>0.24590163934426229</v>
      </c>
      <c r="AX18" s="41">
        <f t="shared" si="0"/>
        <v>0.16666666666666666</v>
      </c>
      <c r="AY18" s="41">
        <f t="shared" si="0"/>
        <v>0.55813953488372092</v>
      </c>
      <c r="AZ18" s="41">
        <f t="shared" si="0"/>
        <v>0.61111111111111116</v>
      </c>
      <c r="BA18" s="41">
        <f t="shared" si="0"/>
        <v>0.19379844961240311</v>
      </c>
      <c r="BB18" s="41">
        <f t="shared" si="0"/>
        <v>0.33333333333333331</v>
      </c>
      <c r="BC18" s="41">
        <f t="shared" si="0"/>
        <v>0.41596009975062342</v>
      </c>
      <c r="BD18" s="41">
        <f t="shared" si="0"/>
        <v>0.82742316784869974</v>
      </c>
      <c r="BE18" s="41">
        <f t="shared" si="0"/>
        <v>0.59893048128342241</v>
      </c>
      <c r="BF18" s="41">
        <f t="shared" si="0"/>
        <v>9.8915989159891596E-2</v>
      </c>
      <c r="BG18" s="41">
        <f t="shared" si="0"/>
        <v>0.26056338028169013</v>
      </c>
    </row>
    <row r="20" spans="1:59" x14ac:dyDescent="0.2">
      <c r="A20" s="7" t="s">
        <v>136</v>
      </c>
      <c r="B20" s="41">
        <f>IFERROR(SUM(B11,B13)/B5,0)</f>
        <v>0.44089775561097255</v>
      </c>
      <c r="C20" s="41">
        <f>IFERROR(SUM(C11,C13)/C5,0)</f>
        <v>0.46823770491803279</v>
      </c>
      <c r="D20" s="41">
        <f>IFERROR(SUM(D11,D13)/D5,0)</f>
        <v>0.41496598639455784</v>
      </c>
      <c r="E20" s="41">
        <f>IFERROR(SUM(E11,E13)/E5,0)</f>
        <v>0.44089775561097255</v>
      </c>
      <c r="F20" s="41">
        <f t="shared" ref="F20:BG20" si="1">IFERROR(SUM(F11,F13)/F5,0)</f>
        <v>0.28472222222222221</v>
      </c>
      <c r="G20" s="41">
        <f t="shared" si="1"/>
        <v>0.43333333333333335</v>
      </c>
      <c r="H20" s="41">
        <f t="shared" si="1"/>
        <v>0.57104194857916102</v>
      </c>
      <c r="I20" s="41">
        <f t="shared" si="1"/>
        <v>0.44089775561097255</v>
      </c>
      <c r="J20" s="41">
        <f t="shared" si="1"/>
        <v>0.36585365853658536</v>
      </c>
      <c r="K20" s="41">
        <f t="shared" si="1"/>
        <v>0.38461538461538464</v>
      </c>
      <c r="L20" s="41">
        <f t="shared" si="1"/>
        <v>0.40361445783132532</v>
      </c>
      <c r="M20" s="41">
        <f t="shared" si="1"/>
        <v>0.46206896551724136</v>
      </c>
      <c r="N20" s="41">
        <f t="shared" si="1"/>
        <v>0.4</v>
      </c>
      <c r="O20" s="41">
        <f t="shared" si="1"/>
        <v>0.478494623655914</v>
      </c>
      <c r="P20" s="41">
        <f t="shared" si="1"/>
        <v>0.2950191570881226</v>
      </c>
      <c r="Q20" s="41">
        <f t="shared" si="1"/>
        <v>0.53818181818181821</v>
      </c>
      <c r="R20" s="41">
        <f t="shared" si="1"/>
        <v>0.54385964912280704</v>
      </c>
      <c r="S20" s="41">
        <f t="shared" si="1"/>
        <v>0.52577319587628868</v>
      </c>
      <c r="T20" s="41">
        <f t="shared" si="1"/>
        <v>0.48823529411764705</v>
      </c>
      <c r="U20" s="41">
        <f t="shared" si="1"/>
        <v>0.41818181818181815</v>
      </c>
      <c r="V20" s="41">
        <f t="shared" si="1"/>
        <v>0.44089775561097255</v>
      </c>
      <c r="W20" s="41">
        <f t="shared" si="1"/>
        <v>0.41818181818181815</v>
      </c>
      <c r="X20" s="41">
        <f t="shared" si="1"/>
        <v>0.39037433155080214</v>
      </c>
      <c r="Y20" s="41">
        <f t="shared" si="1"/>
        <v>0.46153846153846156</v>
      </c>
      <c r="Z20" s="41">
        <f t="shared" si="1"/>
        <v>0.51724137931034486</v>
      </c>
      <c r="AA20" s="41">
        <f t="shared" si="1"/>
        <v>0.55405405405405406</v>
      </c>
      <c r="AB20" s="41">
        <f t="shared" si="1"/>
        <v>0.41772151898734178</v>
      </c>
      <c r="AC20" s="41">
        <f t="shared" si="1"/>
        <v>0.52631578947368418</v>
      </c>
      <c r="AD20" s="41">
        <f t="shared" si="1"/>
        <v>0.36607142857142855</v>
      </c>
      <c r="AE20" s="41">
        <f t="shared" si="1"/>
        <v>0.4</v>
      </c>
      <c r="AF20" s="41">
        <f t="shared" si="1"/>
        <v>0.39306358381502893</v>
      </c>
      <c r="AG20" s="41">
        <f t="shared" si="1"/>
        <v>0.41916167664670656</v>
      </c>
      <c r="AH20" s="41">
        <f t="shared" si="1"/>
        <v>0.35632183908045978</v>
      </c>
      <c r="AI20" s="41">
        <f t="shared" si="1"/>
        <v>0.46913580246913578</v>
      </c>
      <c r="AJ20" s="41">
        <f t="shared" si="1"/>
        <v>0.5</v>
      </c>
      <c r="AK20" s="41">
        <f t="shared" si="1"/>
        <v>0.56521739130434778</v>
      </c>
      <c r="AL20" s="41">
        <f t="shared" si="1"/>
        <v>0.48333333333333334</v>
      </c>
      <c r="AM20" s="41">
        <f t="shared" si="1"/>
        <v>0.62962962962962965</v>
      </c>
      <c r="AN20" s="41">
        <f t="shared" si="1"/>
        <v>0.44089775561097255</v>
      </c>
      <c r="AO20" s="41">
        <f t="shared" si="1"/>
        <v>0.32333333333333331</v>
      </c>
      <c r="AP20" s="41">
        <f t="shared" si="1"/>
        <v>0.57222844344904811</v>
      </c>
      <c r="AQ20" s="41">
        <f t="shared" si="1"/>
        <v>0.39150943396226418</v>
      </c>
      <c r="AR20" s="41">
        <f t="shared" si="1"/>
        <v>0.44153846153846155</v>
      </c>
      <c r="AS20" s="41">
        <f t="shared" si="1"/>
        <v>0.67281879194630867</v>
      </c>
      <c r="AT20" s="41">
        <f t="shared" si="1"/>
        <v>9.8360655737704916E-2</v>
      </c>
      <c r="AU20" s="41">
        <f t="shared" si="1"/>
        <v>0.42537313432835822</v>
      </c>
      <c r="AV20" s="41">
        <f t="shared" si="1"/>
        <v>0.59139784946236562</v>
      </c>
      <c r="AW20" s="41">
        <f t="shared" si="1"/>
        <v>0.62295081967213117</v>
      </c>
      <c r="AX20" s="41">
        <f t="shared" si="1"/>
        <v>0.75</v>
      </c>
      <c r="AY20" s="41">
        <f t="shared" si="1"/>
        <v>0.32558139534883723</v>
      </c>
      <c r="AZ20" s="41">
        <f t="shared" si="1"/>
        <v>0.44444444444444442</v>
      </c>
      <c r="BA20" s="41">
        <f t="shared" si="1"/>
        <v>0.47286821705426357</v>
      </c>
      <c r="BB20" s="41">
        <f t="shared" si="1"/>
        <v>0.36333333333333334</v>
      </c>
      <c r="BC20" s="41">
        <f t="shared" si="1"/>
        <v>0.44089775561097255</v>
      </c>
      <c r="BD20" s="41">
        <f t="shared" si="1"/>
        <v>9.4562647754137114E-2</v>
      </c>
      <c r="BE20" s="41">
        <f t="shared" si="1"/>
        <v>0.26203208556149732</v>
      </c>
      <c r="BF20" s="41">
        <f t="shared" si="1"/>
        <v>0.82520325203252032</v>
      </c>
      <c r="BG20" s="41">
        <f t="shared" si="1"/>
        <v>0.30985915492957744</v>
      </c>
    </row>
    <row r="22" spans="1:59" ht="12.75" x14ac:dyDescent="0.2">
      <c r="A22" s="38" t="s">
        <v>128</v>
      </c>
    </row>
  </sheetData>
  <mergeCells count="16">
    <mergeCell ref="A13:A14"/>
    <mergeCell ref="A15:A16"/>
    <mergeCell ref="A4:BG4"/>
    <mergeCell ref="A5:A6"/>
    <mergeCell ref="A7:A8"/>
    <mergeCell ref="A9:A10"/>
    <mergeCell ref="A11:A12"/>
    <mergeCell ref="AR1:BB1"/>
    <mergeCell ref="BC1:BG1"/>
    <mergeCell ref="A3:BG3"/>
    <mergeCell ref="I1:U1"/>
    <mergeCell ref="V1:AM1"/>
    <mergeCell ref="AN1:AQ1"/>
    <mergeCell ref="A1:A2"/>
    <mergeCell ref="B1:D1"/>
    <mergeCell ref="E1:H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43" max="1048575" man="1"/>
    <brk id="5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249977111117893"/>
  </sheetPr>
  <dimension ref="B1:K29"/>
  <sheetViews>
    <sheetView showGridLines="0" zoomScaleNormal="100" workbookViewId="0">
      <selection activeCell="C4" sqref="C4"/>
    </sheetView>
  </sheetViews>
  <sheetFormatPr defaultRowHeight="15" x14ac:dyDescent="0.25"/>
  <cols>
    <col min="1" max="1" width="2.125" style="21" customWidth="1"/>
    <col min="2" max="2" width="14.5" style="21" customWidth="1"/>
    <col min="3" max="3" width="12.875" style="21" customWidth="1"/>
    <col min="4" max="4" width="12.875" style="21" bestFit="1" customWidth="1"/>
    <col min="5" max="5" width="9" style="21"/>
    <col min="6" max="6" width="2.875" style="21" customWidth="1"/>
    <col min="7" max="7" width="20.625" style="21" bestFit="1" customWidth="1"/>
    <col min="8" max="8" width="9" style="21"/>
    <col min="9" max="9" width="4.25" style="21" customWidth="1"/>
    <col min="10" max="10" width="9" style="21"/>
    <col min="11" max="11" width="4.5" style="21" customWidth="1"/>
    <col min="12" max="256" width="9" style="21"/>
    <col min="257" max="257" width="2.125" style="21" customWidth="1"/>
    <col min="258" max="258" width="14.5" style="21" customWidth="1"/>
    <col min="259" max="259" width="12.875" style="21" customWidth="1"/>
    <col min="260" max="260" width="12.875" style="21" bestFit="1" customWidth="1"/>
    <col min="261" max="261" width="9" style="21"/>
    <col min="262" max="262" width="2.875" style="21" customWidth="1"/>
    <col min="263" max="263" width="20.625" style="21" bestFit="1" customWidth="1"/>
    <col min="264" max="264" width="9" style="21"/>
    <col min="265" max="265" width="4.25" style="21" customWidth="1"/>
    <col min="266" max="266" width="9" style="21"/>
    <col min="267" max="267" width="4.5" style="21" customWidth="1"/>
    <col min="268" max="512" width="9" style="21"/>
    <col min="513" max="513" width="2.125" style="21" customWidth="1"/>
    <col min="514" max="514" width="14.5" style="21" customWidth="1"/>
    <col min="515" max="515" width="12.875" style="21" customWidth="1"/>
    <col min="516" max="516" width="12.875" style="21" bestFit="1" customWidth="1"/>
    <col min="517" max="517" width="9" style="21"/>
    <col min="518" max="518" width="2.875" style="21" customWidth="1"/>
    <col min="519" max="519" width="20.625" style="21" bestFit="1" customWidth="1"/>
    <col min="520" max="520" width="9" style="21"/>
    <col min="521" max="521" width="4.25" style="21" customWidth="1"/>
    <col min="522" max="522" width="9" style="21"/>
    <col min="523" max="523" width="4.5" style="21" customWidth="1"/>
    <col min="524" max="768" width="9" style="21"/>
    <col min="769" max="769" width="2.125" style="21" customWidth="1"/>
    <col min="770" max="770" width="14.5" style="21" customWidth="1"/>
    <col min="771" max="771" width="12.875" style="21" customWidth="1"/>
    <col min="772" max="772" width="12.875" style="21" bestFit="1" customWidth="1"/>
    <col min="773" max="773" width="9" style="21"/>
    <col min="774" max="774" width="2.875" style="21" customWidth="1"/>
    <col min="775" max="775" width="20.625" style="21" bestFit="1" customWidth="1"/>
    <col min="776" max="776" width="9" style="21"/>
    <col min="777" max="777" width="4.25" style="21" customWidth="1"/>
    <col min="778" max="778" width="9" style="21"/>
    <col min="779" max="779" width="4.5" style="21" customWidth="1"/>
    <col min="780" max="1024" width="9" style="21"/>
    <col min="1025" max="1025" width="2.125" style="21" customWidth="1"/>
    <col min="1026" max="1026" width="14.5" style="21" customWidth="1"/>
    <col min="1027" max="1027" width="12.875" style="21" customWidth="1"/>
    <col min="1028" max="1028" width="12.875" style="21" bestFit="1" customWidth="1"/>
    <col min="1029" max="1029" width="9" style="21"/>
    <col min="1030" max="1030" width="2.875" style="21" customWidth="1"/>
    <col min="1031" max="1031" width="20.625" style="21" bestFit="1" customWidth="1"/>
    <col min="1032" max="1032" width="9" style="21"/>
    <col min="1033" max="1033" width="4.25" style="21" customWidth="1"/>
    <col min="1034" max="1034" width="9" style="21"/>
    <col min="1035" max="1035" width="4.5" style="21" customWidth="1"/>
    <col min="1036" max="1280" width="9" style="21"/>
    <col min="1281" max="1281" width="2.125" style="21" customWidth="1"/>
    <col min="1282" max="1282" width="14.5" style="21" customWidth="1"/>
    <col min="1283" max="1283" width="12.875" style="21" customWidth="1"/>
    <col min="1284" max="1284" width="12.875" style="21" bestFit="1" customWidth="1"/>
    <col min="1285" max="1285" width="9" style="21"/>
    <col min="1286" max="1286" width="2.875" style="21" customWidth="1"/>
    <col min="1287" max="1287" width="20.625" style="21" bestFit="1" customWidth="1"/>
    <col min="1288" max="1288" width="9" style="21"/>
    <col min="1289" max="1289" width="4.25" style="21" customWidth="1"/>
    <col min="1290" max="1290" width="9" style="21"/>
    <col min="1291" max="1291" width="4.5" style="21" customWidth="1"/>
    <col min="1292" max="1536" width="9" style="21"/>
    <col min="1537" max="1537" width="2.125" style="21" customWidth="1"/>
    <col min="1538" max="1538" width="14.5" style="21" customWidth="1"/>
    <col min="1539" max="1539" width="12.875" style="21" customWidth="1"/>
    <col min="1540" max="1540" width="12.875" style="21" bestFit="1" customWidth="1"/>
    <col min="1541" max="1541" width="9" style="21"/>
    <col min="1542" max="1542" width="2.875" style="21" customWidth="1"/>
    <col min="1543" max="1543" width="20.625" style="21" bestFit="1" customWidth="1"/>
    <col min="1544" max="1544" width="9" style="21"/>
    <col min="1545" max="1545" width="4.25" style="21" customWidth="1"/>
    <col min="1546" max="1546" width="9" style="21"/>
    <col min="1547" max="1547" width="4.5" style="21" customWidth="1"/>
    <col min="1548" max="1792" width="9" style="21"/>
    <col min="1793" max="1793" width="2.125" style="21" customWidth="1"/>
    <col min="1794" max="1794" width="14.5" style="21" customWidth="1"/>
    <col min="1795" max="1795" width="12.875" style="21" customWidth="1"/>
    <col min="1796" max="1796" width="12.875" style="21" bestFit="1" customWidth="1"/>
    <col min="1797" max="1797" width="9" style="21"/>
    <col min="1798" max="1798" width="2.875" style="21" customWidth="1"/>
    <col min="1799" max="1799" width="20.625" style="21" bestFit="1" customWidth="1"/>
    <col min="1800" max="1800" width="9" style="21"/>
    <col min="1801" max="1801" width="4.25" style="21" customWidth="1"/>
    <col min="1802" max="1802" width="9" style="21"/>
    <col min="1803" max="1803" width="4.5" style="21" customWidth="1"/>
    <col min="1804" max="2048" width="9" style="21"/>
    <col min="2049" max="2049" width="2.125" style="21" customWidth="1"/>
    <col min="2050" max="2050" width="14.5" style="21" customWidth="1"/>
    <col min="2051" max="2051" width="12.875" style="21" customWidth="1"/>
    <col min="2052" max="2052" width="12.875" style="21" bestFit="1" customWidth="1"/>
    <col min="2053" max="2053" width="9" style="21"/>
    <col min="2054" max="2054" width="2.875" style="21" customWidth="1"/>
    <col min="2055" max="2055" width="20.625" style="21" bestFit="1" customWidth="1"/>
    <col min="2056" max="2056" width="9" style="21"/>
    <col min="2057" max="2057" width="4.25" style="21" customWidth="1"/>
    <col min="2058" max="2058" width="9" style="21"/>
    <col min="2059" max="2059" width="4.5" style="21" customWidth="1"/>
    <col min="2060" max="2304" width="9" style="21"/>
    <col min="2305" max="2305" width="2.125" style="21" customWidth="1"/>
    <col min="2306" max="2306" width="14.5" style="21" customWidth="1"/>
    <col min="2307" max="2307" width="12.875" style="21" customWidth="1"/>
    <col min="2308" max="2308" width="12.875" style="21" bestFit="1" customWidth="1"/>
    <col min="2309" max="2309" width="9" style="21"/>
    <col min="2310" max="2310" width="2.875" style="21" customWidth="1"/>
    <col min="2311" max="2311" width="20.625" style="21" bestFit="1" customWidth="1"/>
    <col min="2312" max="2312" width="9" style="21"/>
    <col min="2313" max="2313" width="4.25" style="21" customWidth="1"/>
    <col min="2314" max="2314" width="9" style="21"/>
    <col min="2315" max="2315" width="4.5" style="21" customWidth="1"/>
    <col min="2316" max="2560" width="9" style="21"/>
    <col min="2561" max="2561" width="2.125" style="21" customWidth="1"/>
    <col min="2562" max="2562" width="14.5" style="21" customWidth="1"/>
    <col min="2563" max="2563" width="12.875" style="21" customWidth="1"/>
    <col min="2564" max="2564" width="12.875" style="21" bestFit="1" customWidth="1"/>
    <col min="2565" max="2565" width="9" style="21"/>
    <col min="2566" max="2566" width="2.875" style="21" customWidth="1"/>
    <col min="2567" max="2567" width="20.625" style="21" bestFit="1" customWidth="1"/>
    <col min="2568" max="2568" width="9" style="21"/>
    <col min="2569" max="2569" width="4.25" style="21" customWidth="1"/>
    <col min="2570" max="2570" width="9" style="21"/>
    <col min="2571" max="2571" width="4.5" style="21" customWidth="1"/>
    <col min="2572" max="2816" width="9" style="21"/>
    <col min="2817" max="2817" width="2.125" style="21" customWidth="1"/>
    <col min="2818" max="2818" width="14.5" style="21" customWidth="1"/>
    <col min="2819" max="2819" width="12.875" style="21" customWidth="1"/>
    <col min="2820" max="2820" width="12.875" style="21" bestFit="1" customWidth="1"/>
    <col min="2821" max="2821" width="9" style="21"/>
    <col min="2822" max="2822" width="2.875" style="21" customWidth="1"/>
    <col min="2823" max="2823" width="20.625" style="21" bestFit="1" customWidth="1"/>
    <col min="2824" max="2824" width="9" style="21"/>
    <col min="2825" max="2825" width="4.25" style="21" customWidth="1"/>
    <col min="2826" max="2826" width="9" style="21"/>
    <col min="2827" max="2827" width="4.5" style="21" customWidth="1"/>
    <col min="2828" max="3072" width="9" style="21"/>
    <col min="3073" max="3073" width="2.125" style="21" customWidth="1"/>
    <col min="3074" max="3074" width="14.5" style="21" customWidth="1"/>
    <col min="3075" max="3075" width="12.875" style="21" customWidth="1"/>
    <col min="3076" max="3076" width="12.875" style="21" bestFit="1" customWidth="1"/>
    <col min="3077" max="3077" width="9" style="21"/>
    <col min="3078" max="3078" width="2.875" style="21" customWidth="1"/>
    <col min="3079" max="3079" width="20.625" style="21" bestFit="1" customWidth="1"/>
    <col min="3080" max="3080" width="9" style="21"/>
    <col min="3081" max="3081" width="4.25" style="21" customWidth="1"/>
    <col min="3082" max="3082" width="9" style="21"/>
    <col min="3083" max="3083" width="4.5" style="21" customWidth="1"/>
    <col min="3084" max="3328" width="9" style="21"/>
    <col min="3329" max="3329" width="2.125" style="21" customWidth="1"/>
    <col min="3330" max="3330" width="14.5" style="21" customWidth="1"/>
    <col min="3331" max="3331" width="12.875" style="21" customWidth="1"/>
    <col min="3332" max="3332" width="12.875" style="21" bestFit="1" customWidth="1"/>
    <col min="3333" max="3333" width="9" style="21"/>
    <col min="3334" max="3334" width="2.875" style="21" customWidth="1"/>
    <col min="3335" max="3335" width="20.625" style="21" bestFit="1" customWidth="1"/>
    <col min="3336" max="3336" width="9" style="21"/>
    <col min="3337" max="3337" width="4.25" style="21" customWidth="1"/>
    <col min="3338" max="3338" width="9" style="21"/>
    <col min="3339" max="3339" width="4.5" style="21" customWidth="1"/>
    <col min="3340" max="3584" width="9" style="21"/>
    <col min="3585" max="3585" width="2.125" style="21" customWidth="1"/>
    <col min="3586" max="3586" width="14.5" style="21" customWidth="1"/>
    <col min="3587" max="3587" width="12.875" style="21" customWidth="1"/>
    <col min="3588" max="3588" width="12.875" style="21" bestFit="1" customWidth="1"/>
    <col min="3589" max="3589" width="9" style="21"/>
    <col min="3590" max="3590" width="2.875" style="21" customWidth="1"/>
    <col min="3591" max="3591" width="20.625" style="21" bestFit="1" customWidth="1"/>
    <col min="3592" max="3592" width="9" style="21"/>
    <col min="3593" max="3593" width="4.25" style="21" customWidth="1"/>
    <col min="3594" max="3594" width="9" style="21"/>
    <col min="3595" max="3595" width="4.5" style="21" customWidth="1"/>
    <col min="3596" max="3840" width="9" style="21"/>
    <col min="3841" max="3841" width="2.125" style="21" customWidth="1"/>
    <col min="3842" max="3842" width="14.5" style="21" customWidth="1"/>
    <col min="3843" max="3843" width="12.875" style="21" customWidth="1"/>
    <col min="3844" max="3844" width="12.875" style="21" bestFit="1" customWidth="1"/>
    <col min="3845" max="3845" width="9" style="21"/>
    <col min="3846" max="3846" width="2.875" style="21" customWidth="1"/>
    <col min="3847" max="3847" width="20.625" style="21" bestFit="1" customWidth="1"/>
    <col min="3848" max="3848" width="9" style="21"/>
    <col min="3849" max="3849" width="4.25" style="21" customWidth="1"/>
    <col min="3850" max="3850" width="9" style="21"/>
    <col min="3851" max="3851" width="4.5" style="21" customWidth="1"/>
    <col min="3852" max="4096" width="9" style="21"/>
    <col min="4097" max="4097" width="2.125" style="21" customWidth="1"/>
    <col min="4098" max="4098" width="14.5" style="21" customWidth="1"/>
    <col min="4099" max="4099" width="12.875" style="21" customWidth="1"/>
    <col min="4100" max="4100" width="12.875" style="21" bestFit="1" customWidth="1"/>
    <col min="4101" max="4101" width="9" style="21"/>
    <col min="4102" max="4102" width="2.875" style="21" customWidth="1"/>
    <col min="4103" max="4103" width="20.625" style="21" bestFit="1" customWidth="1"/>
    <col min="4104" max="4104" width="9" style="21"/>
    <col min="4105" max="4105" width="4.25" style="21" customWidth="1"/>
    <col min="4106" max="4106" width="9" style="21"/>
    <col min="4107" max="4107" width="4.5" style="21" customWidth="1"/>
    <col min="4108" max="4352" width="9" style="21"/>
    <col min="4353" max="4353" width="2.125" style="21" customWidth="1"/>
    <col min="4354" max="4354" width="14.5" style="21" customWidth="1"/>
    <col min="4355" max="4355" width="12.875" style="21" customWidth="1"/>
    <col min="4356" max="4356" width="12.875" style="21" bestFit="1" customWidth="1"/>
    <col min="4357" max="4357" width="9" style="21"/>
    <col min="4358" max="4358" width="2.875" style="21" customWidth="1"/>
    <col min="4359" max="4359" width="20.625" style="21" bestFit="1" customWidth="1"/>
    <col min="4360" max="4360" width="9" style="21"/>
    <col min="4361" max="4361" width="4.25" style="21" customWidth="1"/>
    <col min="4362" max="4362" width="9" style="21"/>
    <col min="4363" max="4363" width="4.5" style="21" customWidth="1"/>
    <col min="4364" max="4608" width="9" style="21"/>
    <col min="4609" max="4609" width="2.125" style="21" customWidth="1"/>
    <col min="4610" max="4610" width="14.5" style="21" customWidth="1"/>
    <col min="4611" max="4611" width="12.875" style="21" customWidth="1"/>
    <col min="4612" max="4612" width="12.875" style="21" bestFit="1" customWidth="1"/>
    <col min="4613" max="4613" width="9" style="21"/>
    <col min="4614" max="4614" width="2.875" style="21" customWidth="1"/>
    <col min="4615" max="4615" width="20.625" style="21" bestFit="1" customWidth="1"/>
    <col min="4616" max="4616" width="9" style="21"/>
    <col min="4617" max="4617" width="4.25" style="21" customWidth="1"/>
    <col min="4618" max="4618" width="9" style="21"/>
    <col min="4619" max="4619" width="4.5" style="21" customWidth="1"/>
    <col min="4620" max="4864" width="9" style="21"/>
    <col min="4865" max="4865" width="2.125" style="21" customWidth="1"/>
    <col min="4866" max="4866" width="14.5" style="21" customWidth="1"/>
    <col min="4867" max="4867" width="12.875" style="21" customWidth="1"/>
    <col min="4868" max="4868" width="12.875" style="21" bestFit="1" customWidth="1"/>
    <col min="4869" max="4869" width="9" style="21"/>
    <col min="4870" max="4870" width="2.875" style="21" customWidth="1"/>
    <col min="4871" max="4871" width="20.625" style="21" bestFit="1" customWidth="1"/>
    <col min="4872" max="4872" width="9" style="21"/>
    <col min="4873" max="4873" width="4.25" style="21" customWidth="1"/>
    <col min="4874" max="4874" width="9" style="21"/>
    <col min="4875" max="4875" width="4.5" style="21" customWidth="1"/>
    <col min="4876" max="5120" width="9" style="21"/>
    <col min="5121" max="5121" width="2.125" style="21" customWidth="1"/>
    <col min="5122" max="5122" width="14.5" style="21" customWidth="1"/>
    <col min="5123" max="5123" width="12.875" style="21" customWidth="1"/>
    <col min="5124" max="5124" width="12.875" style="21" bestFit="1" customWidth="1"/>
    <col min="5125" max="5125" width="9" style="21"/>
    <col min="5126" max="5126" width="2.875" style="21" customWidth="1"/>
    <col min="5127" max="5127" width="20.625" style="21" bestFit="1" customWidth="1"/>
    <col min="5128" max="5128" width="9" style="21"/>
    <col min="5129" max="5129" width="4.25" style="21" customWidth="1"/>
    <col min="5130" max="5130" width="9" style="21"/>
    <col min="5131" max="5131" width="4.5" style="21" customWidth="1"/>
    <col min="5132" max="5376" width="9" style="21"/>
    <col min="5377" max="5377" width="2.125" style="21" customWidth="1"/>
    <col min="5378" max="5378" width="14.5" style="21" customWidth="1"/>
    <col min="5379" max="5379" width="12.875" style="21" customWidth="1"/>
    <col min="5380" max="5380" width="12.875" style="21" bestFit="1" customWidth="1"/>
    <col min="5381" max="5381" width="9" style="21"/>
    <col min="5382" max="5382" width="2.875" style="21" customWidth="1"/>
    <col min="5383" max="5383" width="20.625" style="21" bestFit="1" customWidth="1"/>
    <col min="5384" max="5384" width="9" style="21"/>
    <col min="5385" max="5385" width="4.25" style="21" customWidth="1"/>
    <col min="5386" max="5386" width="9" style="21"/>
    <col min="5387" max="5387" width="4.5" style="21" customWidth="1"/>
    <col min="5388" max="5632" width="9" style="21"/>
    <col min="5633" max="5633" width="2.125" style="21" customWidth="1"/>
    <col min="5634" max="5634" width="14.5" style="21" customWidth="1"/>
    <col min="5635" max="5635" width="12.875" style="21" customWidth="1"/>
    <col min="5636" max="5636" width="12.875" style="21" bestFit="1" customWidth="1"/>
    <col min="5637" max="5637" width="9" style="21"/>
    <col min="5638" max="5638" width="2.875" style="21" customWidth="1"/>
    <col min="5639" max="5639" width="20.625" style="21" bestFit="1" customWidth="1"/>
    <col min="5640" max="5640" width="9" style="21"/>
    <col min="5641" max="5641" width="4.25" style="21" customWidth="1"/>
    <col min="5642" max="5642" width="9" style="21"/>
    <col min="5643" max="5643" width="4.5" style="21" customWidth="1"/>
    <col min="5644" max="5888" width="9" style="21"/>
    <col min="5889" max="5889" width="2.125" style="21" customWidth="1"/>
    <col min="5890" max="5890" width="14.5" style="21" customWidth="1"/>
    <col min="5891" max="5891" width="12.875" style="21" customWidth="1"/>
    <col min="5892" max="5892" width="12.875" style="21" bestFit="1" customWidth="1"/>
    <col min="5893" max="5893" width="9" style="21"/>
    <col min="5894" max="5894" width="2.875" style="21" customWidth="1"/>
    <col min="5895" max="5895" width="20.625" style="21" bestFit="1" customWidth="1"/>
    <col min="5896" max="5896" width="9" style="21"/>
    <col min="5897" max="5897" width="4.25" style="21" customWidth="1"/>
    <col min="5898" max="5898" width="9" style="21"/>
    <col min="5899" max="5899" width="4.5" style="21" customWidth="1"/>
    <col min="5900" max="6144" width="9" style="21"/>
    <col min="6145" max="6145" width="2.125" style="21" customWidth="1"/>
    <col min="6146" max="6146" width="14.5" style="21" customWidth="1"/>
    <col min="6147" max="6147" width="12.875" style="21" customWidth="1"/>
    <col min="6148" max="6148" width="12.875" style="21" bestFit="1" customWidth="1"/>
    <col min="6149" max="6149" width="9" style="21"/>
    <col min="6150" max="6150" width="2.875" style="21" customWidth="1"/>
    <col min="6151" max="6151" width="20.625" style="21" bestFit="1" customWidth="1"/>
    <col min="6152" max="6152" width="9" style="21"/>
    <col min="6153" max="6153" width="4.25" style="21" customWidth="1"/>
    <col min="6154" max="6154" width="9" style="21"/>
    <col min="6155" max="6155" width="4.5" style="21" customWidth="1"/>
    <col min="6156" max="6400" width="9" style="21"/>
    <col min="6401" max="6401" width="2.125" style="21" customWidth="1"/>
    <col min="6402" max="6402" width="14.5" style="21" customWidth="1"/>
    <col min="6403" max="6403" width="12.875" style="21" customWidth="1"/>
    <col min="6404" max="6404" width="12.875" style="21" bestFit="1" customWidth="1"/>
    <col min="6405" max="6405" width="9" style="21"/>
    <col min="6406" max="6406" width="2.875" style="21" customWidth="1"/>
    <col min="6407" max="6407" width="20.625" style="21" bestFit="1" customWidth="1"/>
    <col min="6408" max="6408" width="9" style="21"/>
    <col min="6409" max="6409" width="4.25" style="21" customWidth="1"/>
    <col min="6410" max="6410" width="9" style="21"/>
    <col min="6411" max="6411" width="4.5" style="21" customWidth="1"/>
    <col min="6412" max="6656" width="9" style="21"/>
    <col min="6657" max="6657" width="2.125" style="21" customWidth="1"/>
    <col min="6658" max="6658" width="14.5" style="21" customWidth="1"/>
    <col min="6659" max="6659" width="12.875" style="21" customWidth="1"/>
    <col min="6660" max="6660" width="12.875" style="21" bestFit="1" customWidth="1"/>
    <col min="6661" max="6661" width="9" style="21"/>
    <col min="6662" max="6662" width="2.875" style="21" customWidth="1"/>
    <col min="6663" max="6663" width="20.625" style="21" bestFit="1" customWidth="1"/>
    <col min="6664" max="6664" width="9" style="21"/>
    <col min="6665" max="6665" width="4.25" style="21" customWidth="1"/>
    <col min="6666" max="6666" width="9" style="21"/>
    <col min="6667" max="6667" width="4.5" style="21" customWidth="1"/>
    <col min="6668" max="6912" width="9" style="21"/>
    <col min="6913" max="6913" width="2.125" style="21" customWidth="1"/>
    <col min="6914" max="6914" width="14.5" style="21" customWidth="1"/>
    <col min="6915" max="6915" width="12.875" style="21" customWidth="1"/>
    <col min="6916" max="6916" width="12.875" style="21" bestFit="1" customWidth="1"/>
    <col min="6917" max="6917" width="9" style="21"/>
    <col min="6918" max="6918" width="2.875" style="21" customWidth="1"/>
    <col min="6919" max="6919" width="20.625" style="21" bestFit="1" customWidth="1"/>
    <col min="6920" max="6920" width="9" style="21"/>
    <col min="6921" max="6921" width="4.25" style="21" customWidth="1"/>
    <col min="6922" max="6922" width="9" style="21"/>
    <col min="6923" max="6923" width="4.5" style="21" customWidth="1"/>
    <col min="6924" max="7168" width="9" style="21"/>
    <col min="7169" max="7169" width="2.125" style="21" customWidth="1"/>
    <col min="7170" max="7170" width="14.5" style="21" customWidth="1"/>
    <col min="7171" max="7171" width="12.875" style="21" customWidth="1"/>
    <col min="7172" max="7172" width="12.875" style="21" bestFit="1" customWidth="1"/>
    <col min="7173" max="7173" width="9" style="21"/>
    <col min="7174" max="7174" width="2.875" style="21" customWidth="1"/>
    <col min="7175" max="7175" width="20.625" style="21" bestFit="1" customWidth="1"/>
    <col min="7176" max="7176" width="9" style="21"/>
    <col min="7177" max="7177" width="4.25" style="21" customWidth="1"/>
    <col min="7178" max="7178" width="9" style="21"/>
    <col min="7179" max="7179" width="4.5" style="21" customWidth="1"/>
    <col min="7180" max="7424" width="9" style="21"/>
    <col min="7425" max="7425" width="2.125" style="21" customWidth="1"/>
    <col min="7426" max="7426" width="14.5" style="21" customWidth="1"/>
    <col min="7427" max="7427" width="12.875" style="21" customWidth="1"/>
    <col min="7428" max="7428" width="12.875" style="21" bestFit="1" customWidth="1"/>
    <col min="7429" max="7429" width="9" style="21"/>
    <col min="7430" max="7430" width="2.875" style="21" customWidth="1"/>
    <col min="7431" max="7431" width="20.625" style="21" bestFit="1" customWidth="1"/>
    <col min="7432" max="7432" width="9" style="21"/>
    <col min="7433" max="7433" width="4.25" style="21" customWidth="1"/>
    <col min="7434" max="7434" width="9" style="21"/>
    <col min="7435" max="7435" width="4.5" style="21" customWidth="1"/>
    <col min="7436" max="7680" width="9" style="21"/>
    <col min="7681" max="7681" width="2.125" style="21" customWidth="1"/>
    <col min="7682" max="7682" width="14.5" style="21" customWidth="1"/>
    <col min="7683" max="7683" width="12.875" style="21" customWidth="1"/>
    <col min="7684" max="7684" width="12.875" style="21" bestFit="1" customWidth="1"/>
    <col min="7685" max="7685" width="9" style="21"/>
    <col min="7686" max="7686" width="2.875" style="21" customWidth="1"/>
    <col min="7687" max="7687" width="20.625" style="21" bestFit="1" customWidth="1"/>
    <col min="7688" max="7688" width="9" style="21"/>
    <col min="7689" max="7689" width="4.25" style="21" customWidth="1"/>
    <col min="7690" max="7690" width="9" style="21"/>
    <col min="7691" max="7691" width="4.5" style="21" customWidth="1"/>
    <col min="7692" max="7936" width="9" style="21"/>
    <col min="7937" max="7937" width="2.125" style="21" customWidth="1"/>
    <col min="7938" max="7938" width="14.5" style="21" customWidth="1"/>
    <col min="7939" max="7939" width="12.875" style="21" customWidth="1"/>
    <col min="7940" max="7940" width="12.875" style="21" bestFit="1" customWidth="1"/>
    <col min="7941" max="7941" width="9" style="21"/>
    <col min="7942" max="7942" width="2.875" style="21" customWidth="1"/>
    <col min="7943" max="7943" width="20.625" style="21" bestFit="1" customWidth="1"/>
    <col min="7944" max="7944" width="9" style="21"/>
    <col min="7945" max="7945" width="4.25" style="21" customWidth="1"/>
    <col min="7946" max="7946" width="9" style="21"/>
    <col min="7947" max="7947" width="4.5" style="21" customWidth="1"/>
    <col min="7948" max="8192" width="9" style="21"/>
    <col min="8193" max="8193" width="2.125" style="21" customWidth="1"/>
    <col min="8194" max="8194" width="14.5" style="21" customWidth="1"/>
    <col min="8195" max="8195" width="12.875" style="21" customWidth="1"/>
    <col min="8196" max="8196" width="12.875" style="21" bestFit="1" customWidth="1"/>
    <col min="8197" max="8197" width="9" style="21"/>
    <col min="8198" max="8198" width="2.875" style="21" customWidth="1"/>
    <col min="8199" max="8199" width="20.625" style="21" bestFit="1" customWidth="1"/>
    <col min="8200" max="8200" width="9" style="21"/>
    <col min="8201" max="8201" width="4.25" style="21" customWidth="1"/>
    <col min="8202" max="8202" width="9" style="21"/>
    <col min="8203" max="8203" width="4.5" style="21" customWidth="1"/>
    <col min="8204" max="8448" width="9" style="21"/>
    <col min="8449" max="8449" width="2.125" style="21" customWidth="1"/>
    <col min="8450" max="8450" width="14.5" style="21" customWidth="1"/>
    <col min="8451" max="8451" width="12.875" style="21" customWidth="1"/>
    <col min="8452" max="8452" width="12.875" style="21" bestFit="1" customWidth="1"/>
    <col min="8453" max="8453" width="9" style="21"/>
    <col min="8454" max="8454" width="2.875" style="21" customWidth="1"/>
    <col min="8455" max="8455" width="20.625" style="21" bestFit="1" customWidth="1"/>
    <col min="8456" max="8456" width="9" style="21"/>
    <col min="8457" max="8457" width="4.25" style="21" customWidth="1"/>
    <col min="8458" max="8458" width="9" style="21"/>
    <col min="8459" max="8459" width="4.5" style="21" customWidth="1"/>
    <col min="8460" max="8704" width="9" style="21"/>
    <col min="8705" max="8705" width="2.125" style="21" customWidth="1"/>
    <col min="8706" max="8706" width="14.5" style="21" customWidth="1"/>
    <col min="8707" max="8707" width="12.875" style="21" customWidth="1"/>
    <col min="8708" max="8708" width="12.875" style="21" bestFit="1" customWidth="1"/>
    <col min="8709" max="8709" width="9" style="21"/>
    <col min="8710" max="8710" width="2.875" style="21" customWidth="1"/>
    <col min="8711" max="8711" width="20.625" style="21" bestFit="1" customWidth="1"/>
    <col min="8712" max="8712" width="9" style="21"/>
    <col min="8713" max="8713" width="4.25" style="21" customWidth="1"/>
    <col min="8714" max="8714" width="9" style="21"/>
    <col min="8715" max="8715" width="4.5" style="21" customWidth="1"/>
    <col min="8716" max="8960" width="9" style="21"/>
    <col min="8961" max="8961" width="2.125" style="21" customWidth="1"/>
    <col min="8962" max="8962" width="14.5" style="21" customWidth="1"/>
    <col min="8963" max="8963" width="12.875" style="21" customWidth="1"/>
    <col min="8964" max="8964" width="12.875" style="21" bestFit="1" customWidth="1"/>
    <col min="8965" max="8965" width="9" style="21"/>
    <col min="8966" max="8966" width="2.875" style="21" customWidth="1"/>
    <col min="8967" max="8967" width="20.625" style="21" bestFit="1" customWidth="1"/>
    <col min="8968" max="8968" width="9" style="21"/>
    <col min="8969" max="8969" width="4.25" style="21" customWidth="1"/>
    <col min="8970" max="8970" width="9" style="21"/>
    <col min="8971" max="8971" width="4.5" style="21" customWidth="1"/>
    <col min="8972" max="9216" width="9" style="21"/>
    <col min="9217" max="9217" width="2.125" style="21" customWidth="1"/>
    <col min="9218" max="9218" width="14.5" style="21" customWidth="1"/>
    <col min="9219" max="9219" width="12.875" style="21" customWidth="1"/>
    <col min="9220" max="9220" width="12.875" style="21" bestFit="1" customWidth="1"/>
    <col min="9221" max="9221" width="9" style="21"/>
    <col min="9222" max="9222" width="2.875" style="21" customWidth="1"/>
    <col min="9223" max="9223" width="20.625" style="21" bestFit="1" customWidth="1"/>
    <col min="9224" max="9224" width="9" style="21"/>
    <col min="9225" max="9225" width="4.25" style="21" customWidth="1"/>
    <col min="9226" max="9226" width="9" style="21"/>
    <col min="9227" max="9227" width="4.5" style="21" customWidth="1"/>
    <col min="9228" max="9472" width="9" style="21"/>
    <col min="9473" max="9473" width="2.125" style="21" customWidth="1"/>
    <col min="9474" max="9474" width="14.5" style="21" customWidth="1"/>
    <col min="9475" max="9475" width="12.875" style="21" customWidth="1"/>
    <col min="9476" max="9476" width="12.875" style="21" bestFit="1" customWidth="1"/>
    <col min="9477" max="9477" width="9" style="21"/>
    <col min="9478" max="9478" width="2.875" style="21" customWidth="1"/>
    <col min="9479" max="9479" width="20.625" style="21" bestFit="1" customWidth="1"/>
    <col min="9480" max="9480" width="9" style="21"/>
    <col min="9481" max="9481" width="4.25" style="21" customWidth="1"/>
    <col min="9482" max="9482" width="9" style="21"/>
    <col min="9483" max="9483" width="4.5" style="21" customWidth="1"/>
    <col min="9484" max="9728" width="9" style="21"/>
    <col min="9729" max="9729" width="2.125" style="21" customWidth="1"/>
    <col min="9730" max="9730" width="14.5" style="21" customWidth="1"/>
    <col min="9731" max="9731" width="12.875" style="21" customWidth="1"/>
    <col min="9732" max="9732" width="12.875" style="21" bestFit="1" customWidth="1"/>
    <col min="9733" max="9733" width="9" style="21"/>
    <col min="9734" max="9734" width="2.875" style="21" customWidth="1"/>
    <col min="9735" max="9735" width="20.625" style="21" bestFit="1" customWidth="1"/>
    <col min="9736" max="9736" width="9" style="21"/>
    <col min="9737" max="9737" width="4.25" style="21" customWidth="1"/>
    <col min="9738" max="9738" width="9" style="21"/>
    <col min="9739" max="9739" width="4.5" style="21" customWidth="1"/>
    <col min="9740" max="9984" width="9" style="21"/>
    <col min="9985" max="9985" width="2.125" style="21" customWidth="1"/>
    <col min="9986" max="9986" width="14.5" style="21" customWidth="1"/>
    <col min="9987" max="9987" width="12.875" style="21" customWidth="1"/>
    <col min="9988" max="9988" width="12.875" style="21" bestFit="1" customWidth="1"/>
    <col min="9989" max="9989" width="9" style="21"/>
    <col min="9990" max="9990" width="2.875" style="21" customWidth="1"/>
    <col min="9991" max="9991" width="20.625" style="21" bestFit="1" customWidth="1"/>
    <col min="9992" max="9992" width="9" style="21"/>
    <col min="9993" max="9993" width="4.25" style="21" customWidth="1"/>
    <col min="9994" max="9994" width="9" style="21"/>
    <col min="9995" max="9995" width="4.5" style="21" customWidth="1"/>
    <col min="9996" max="10240" width="9" style="21"/>
    <col min="10241" max="10241" width="2.125" style="21" customWidth="1"/>
    <col min="10242" max="10242" width="14.5" style="21" customWidth="1"/>
    <col min="10243" max="10243" width="12.875" style="21" customWidth="1"/>
    <col min="10244" max="10244" width="12.875" style="21" bestFit="1" customWidth="1"/>
    <col min="10245" max="10245" width="9" style="21"/>
    <col min="10246" max="10246" width="2.875" style="21" customWidth="1"/>
    <col min="10247" max="10247" width="20.625" style="21" bestFit="1" customWidth="1"/>
    <col min="10248" max="10248" width="9" style="21"/>
    <col min="10249" max="10249" width="4.25" style="21" customWidth="1"/>
    <col min="10250" max="10250" width="9" style="21"/>
    <col min="10251" max="10251" width="4.5" style="21" customWidth="1"/>
    <col min="10252" max="10496" width="9" style="21"/>
    <col min="10497" max="10497" width="2.125" style="21" customWidth="1"/>
    <col min="10498" max="10498" width="14.5" style="21" customWidth="1"/>
    <col min="10499" max="10499" width="12.875" style="21" customWidth="1"/>
    <col min="10500" max="10500" width="12.875" style="21" bestFit="1" customWidth="1"/>
    <col min="10501" max="10501" width="9" style="21"/>
    <col min="10502" max="10502" width="2.875" style="21" customWidth="1"/>
    <col min="10503" max="10503" width="20.625" style="21" bestFit="1" customWidth="1"/>
    <col min="10504" max="10504" width="9" style="21"/>
    <col min="10505" max="10505" width="4.25" style="21" customWidth="1"/>
    <col min="10506" max="10506" width="9" style="21"/>
    <col min="10507" max="10507" width="4.5" style="21" customWidth="1"/>
    <col min="10508" max="10752" width="9" style="21"/>
    <col min="10753" max="10753" width="2.125" style="21" customWidth="1"/>
    <col min="10754" max="10754" width="14.5" style="21" customWidth="1"/>
    <col min="10755" max="10755" width="12.875" style="21" customWidth="1"/>
    <col min="10756" max="10756" width="12.875" style="21" bestFit="1" customWidth="1"/>
    <col min="10757" max="10757" width="9" style="21"/>
    <col min="10758" max="10758" width="2.875" style="21" customWidth="1"/>
    <col min="10759" max="10759" width="20.625" style="21" bestFit="1" customWidth="1"/>
    <col min="10760" max="10760" width="9" style="21"/>
    <col min="10761" max="10761" width="4.25" style="21" customWidth="1"/>
    <col min="10762" max="10762" width="9" style="21"/>
    <col min="10763" max="10763" width="4.5" style="21" customWidth="1"/>
    <col min="10764" max="11008" width="9" style="21"/>
    <col min="11009" max="11009" width="2.125" style="21" customWidth="1"/>
    <col min="11010" max="11010" width="14.5" style="21" customWidth="1"/>
    <col min="11011" max="11011" width="12.875" style="21" customWidth="1"/>
    <col min="11012" max="11012" width="12.875" style="21" bestFit="1" customWidth="1"/>
    <col min="11013" max="11013" width="9" style="21"/>
    <col min="11014" max="11014" width="2.875" style="21" customWidth="1"/>
    <col min="11015" max="11015" width="20.625" style="21" bestFit="1" customWidth="1"/>
    <col min="11016" max="11016" width="9" style="21"/>
    <col min="11017" max="11017" width="4.25" style="21" customWidth="1"/>
    <col min="11018" max="11018" width="9" style="21"/>
    <col min="11019" max="11019" width="4.5" style="21" customWidth="1"/>
    <col min="11020" max="11264" width="9" style="21"/>
    <col min="11265" max="11265" width="2.125" style="21" customWidth="1"/>
    <col min="11266" max="11266" width="14.5" style="21" customWidth="1"/>
    <col min="11267" max="11267" width="12.875" style="21" customWidth="1"/>
    <col min="11268" max="11268" width="12.875" style="21" bestFit="1" customWidth="1"/>
    <col min="11269" max="11269" width="9" style="21"/>
    <col min="11270" max="11270" width="2.875" style="21" customWidth="1"/>
    <col min="11271" max="11271" width="20.625" style="21" bestFit="1" customWidth="1"/>
    <col min="11272" max="11272" width="9" style="21"/>
    <col min="11273" max="11273" width="4.25" style="21" customWidth="1"/>
    <col min="11274" max="11274" width="9" style="21"/>
    <col min="11275" max="11275" width="4.5" style="21" customWidth="1"/>
    <col min="11276" max="11520" width="9" style="21"/>
    <col min="11521" max="11521" width="2.125" style="21" customWidth="1"/>
    <col min="11522" max="11522" width="14.5" style="21" customWidth="1"/>
    <col min="11523" max="11523" width="12.875" style="21" customWidth="1"/>
    <col min="11524" max="11524" width="12.875" style="21" bestFit="1" customWidth="1"/>
    <col min="11525" max="11525" width="9" style="21"/>
    <col min="11526" max="11526" width="2.875" style="21" customWidth="1"/>
    <col min="11527" max="11527" width="20.625" style="21" bestFit="1" customWidth="1"/>
    <col min="11528" max="11528" width="9" style="21"/>
    <col min="11529" max="11529" width="4.25" style="21" customWidth="1"/>
    <col min="11530" max="11530" width="9" style="21"/>
    <col min="11531" max="11531" width="4.5" style="21" customWidth="1"/>
    <col min="11532" max="11776" width="9" style="21"/>
    <col min="11777" max="11777" width="2.125" style="21" customWidth="1"/>
    <col min="11778" max="11778" width="14.5" style="21" customWidth="1"/>
    <col min="11779" max="11779" width="12.875" style="21" customWidth="1"/>
    <col min="11780" max="11780" width="12.875" style="21" bestFit="1" customWidth="1"/>
    <col min="11781" max="11781" width="9" style="21"/>
    <col min="11782" max="11782" width="2.875" style="21" customWidth="1"/>
    <col min="11783" max="11783" width="20.625" style="21" bestFit="1" customWidth="1"/>
    <col min="11784" max="11784" width="9" style="21"/>
    <col min="11785" max="11785" width="4.25" style="21" customWidth="1"/>
    <col min="11786" max="11786" width="9" style="21"/>
    <col min="11787" max="11787" width="4.5" style="21" customWidth="1"/>
    <col min="11788" max="12032" width="9" style="21"/>
    <col min="12033" max="12033" width="2.125" style="21" customWidth="1"/>
    <col min="12034" max="12034" width="14.5" style="21" customWidth="1"/>
    <col min="12035" max="12035" width="12.875" style="21" customWidth="1"/>
    <col min="12036" max="12036" width="12.875" style="21" bestFit="1" customWidth="1"/>
    <col min="12037" max="12037" width="9" style="21"/>
    <col min="12038" max="12038" width="2.875" style="21" customWidth="1"/>
    <col min="12039" max="12039" width="20.625" style="21" bestFit="1" customWidth="1"/>
    <col min="12040" max="12040" width="9" style="21"/>
    <col min="12041" max="12041" width="4.25" style="21" customWidth="1"/>
    <col min="12042" max="12042" width="9" style="21"/>
    <col min="12043" max="12043" width="4.5" style="21" customWidth="1"/>
    <col min="12044" max="12288" width="9" style="21"/>
    <col min="12289" max="12289" width="2.125" style="21" customWidth="1"/>
    <col min="12290" max="12290" width="14.5" style="21" customWidth="1"/>
    <col min="12291" max="12291" width="12.875" style="21" customWidth="1"/>
    <col min="12292" max="12292" width="12.875" style="21" bestFit="1" customWidth="1"/>
    <col min="12293" max="12293" width="9" style="21"/>
    <col min="12294" max="12294" width="2.875" style="21" customWidth="1"/>
    <col min="12295" max="12295" width="20.625" style="21" bestFit="1" customWidth="1"/>
    <col min="12296" max="12296" width="9" style="21"/>
    <col min="12297" max="12297" width="4.25" style="21" customWidth="1"/>
    <col min="12298" max="12298" width="9" style="21"/>
    <col min="12299" max="12299" width="4.5" style="21" customWidth="1"/>
    <col min="12300" max="12544" width="9" style="21"/>
    <col min="12545" max="12545" width="2.125" style="21" customWidth="1"/>
    <col min="12546" max="12546" width="14.5" style="21" customWidth="1"/>
    <col min="12547" max="12547" width="12.875" style="21" customWidth="1"/>
    <col min="12548" max="12548" width="12.875" style="21" bestFit="1" customWidth="1"/>
    <col min="12549" max="12549" width="9" style="21"/>
    <col min="12550" max="12550" width="2.875" style="21" customWidth="1"/>
    <col min="12551" max="12551" width="20.625" style="21" bestFit="1" customWidth="1"/>
    <col min="12552" max="12552" width="9" style="21"/>
    <col min="12553" max="12553" width="4.25" style="21" customWidth="1"/>
    <col min="12554" max="12554" width="9" style="21"/>
    <col min="12555" max="12555" width="4.5" style="21" customWidth="1"/>
    <col min="12556" max="12800" width="9" style="21"/>
    <col min="12801" max="12801" width="2.125" style="21" customWidth="1"/>
    <col min="12802" max="12802" width="14.5" style="21" customWidth="1"/>
    <col min="12803" max="12803" width="12.875" style="21" customWidth="1"/>
    <col min="12804" max="12804" width="12.875" style="21" bestFit="1" customWidth="1"/>
    <col min="12805" max="12805" width="9" style="21"/>
    <col min="12806" max="12806" width="2.875" style="21" customWidth="1"/>
    <col min="12807" max="12807" width="20.625" style="21" bestFit="1" customWidth="1"/>
    <col min="12808" max="12808" width="9" style="21"/>
    <col min="12809" max="12809" width="4.25" style="21" customWidth="1"/>
    <col min="12810" max="12810" width="9" style="21"/>
    <col min="12811" max="12811" width="4.5" style="21" customWidth="1"/>
    <col min="12812" max="13056" width="9" style="21"/>
    <col min="13057" max="13057" width="2.125" style="21" customWidth="1"/>
    <col min="13058" max="13058" width="14.5" style="21" customWidth="1"/>
    <col min="13059" max="13059" width="12.875" style="21" customWidth="1"/>
    <col min="13060" max="13060" width="12.875" style="21" bestFit="1" customWidth="1"/>
    <col min="13061" max="13061" width="9" style="21"/>
    <col min="13062" max="13062" width="2.875" style="21" customWidth="1"/>
    <col min="13063" max="13063" width="20.625" style="21" bestFit="1" customWidth="1"/>
    <col min="13064" max="13064" width="9" style="21"/>
    <col min="13065" max="13065" width="4.25" style="21" customWidth="1"/>
    <col min="13066" max="13066" width="9" style="21"/>
    <col min="13067" max="13067" width="4.5" style="21" customWidth="1"/>
    <col min="13068" max="13312" width="9" style="21"/>
    <col min="13313" max="13313" width="2.125" style="21" customWidth="1"/>
    <col min="13314" max="13314" width="14.5" style="21" customWidth="1"/>
    <col min="13315" max="13315" width="12.875" style="21" customWidth="1"/>
    <col min="13316" max="13316" width="12.875" style="21" bestFit="1" customWidth="1"/>
    <col min="13317" max="13317" width="9" style="21"/>
    <col min="13318" max="13318" width="2.875" style="21" customWidth="1"/>
    <col min="13319" max="13319" width="20.625" style="21" bestFit="1" customWidth="1"/>
    <col min="13320" max="13320" width="9" style="21"/>
    <col min="13321" max="13321" width="4.25" style="21" customWidth="1"/>
    <col min="13322" max="13322" width="9" style="21"/>
    <col min="13323" max="13323" width="4.5" style="21" customWidth="1"/>
    <col min="13324" max="13568" width="9" style="21"/>
    <col min="13569" max="13569" width="2.125" style="21" customWidth="1"/>
    <col min="13570" max="13570" width="14.5" style="21" customWidth="1"/>
    <col min="13571" max="13571" width="12.875" style="21" customWidth="1"/>
    <col min="13572" max="13572" width="12.875" style="21" bestFit="1" customWidth="1"/>
    <col min="13573" max="13573" width="9" style="21"/>
    <col min="13574" max="13574" width="2.875" style="21" customWidth="1"/>
    <col min="13575" max="13575" width="20.625" style="21" bestFit="1" customWidth="1"/>
    <col min="13576" max="13576" width="9" style="21"/>
    <col min="13577" max="13577" width="4.25" style="21" customWidth="1"/>
    <col min="13578" max="13578" width="9" style="21"/>
    <col min="13579" max="13579" width="4.5" style="21" customWidth="1"/>
    <col min="13580" max="13824" width="9" style="21"/>
    <col min="13825" max="13825" width="2.125" style="21" customWidth="1"/>
    <col min="13826" max="13826" width="14.5" style="21" customWidth="1"/>
    <col min="13827" max="13827" width="12.875" style="21" customWidth="1"/>
    <col min="13828" max="13828" width="12.875" style="21" bestFit="1" customWidth="1"/>
    <col min="13829" max="13829" width="9" style="21"/>
    <col min="13830" max="13830" width="2.875" style="21" customWidth="1"/>
    <col min="13831" max="13831" width="20.625" style="21" bestFit="1" customWidth="1"/>
    <col min="13832" max="13832" width="9" style="21"/>
    <col min="13833" max="13833" width="4.25" style="21" customWidth="1"/>
    <col min="13834" max="13834" width="9" style="21"/>
    <col min="13835" max="13835" width="4.5" style="21" customWidth="1"/>
    <col min="13836" max="14080" width="9" style="21"/>
    <col min="14081" max="14081" width="2.125" style="21" customWidth="1"/>
    <col min="14082" max="14082" width="14.5" style="21" customWidth="1"/>
    <col min="14083" max="14083" width="12.875" style="21" customWidth="1"/>
    <col min="14084" max="14084" width="12.875" style="21" bestFit="1" customWidth="1"/>
    <col min="14085" max="14085" width="9" style="21"/>
    <col min="14086" max="14086" width="2.875" style="21" customWidth="1"/>
    <col min="14087" max="14087" width="20.625" style="21" bestFit="1" customWidth="1"/>
    <col min="14088" max="14088" width="9" style="21"/>
    <col min="14089" max="14089" width="4.25" style="21" customWidth="1"/>
    <col min="14090" max="14090" width="9" style="21"/>
    <col min="14091" max="14091" width="4.5" style="21" customWidth="1"/>
    <col min="14092" max="14336" width="9" style="21"/>
    <col min="14337" max="14337" width="2.125" style="21" customWidth="1"/>
    <col min="14338" max="14338" width="14.5" style="21" customWidth="1"/>
    <col min="14339" max="14339" width="12.875" style="21" customWidth="1"/>
    <col min="14340" max="14340" width="12.875" style="21" bestFit="1" customWidth="1"/>
    <col min="14341" max="14341" width="9" style="21"/>
    <col min="14342" max="14342" width="2.875" style="21" customWidth="1"/>
    <col min="14343" max="14343" width="20.625" style="21" bestFit="1" customWidth="1"/>
    <col min="14344" max="14344" width="9" style="21"/>
    <col min="14345" max="14345" width="4.25" style="21" customWidth="1"/>
    <col min="14346" max="14346" width="9" style="21"/>
    <col min="14347" max="14347" width="4.5" style="21" customWidth="1"/>
    <col min="14348" max="14592" width="9" style="21"/>
    <col min="14593" max="14593" width="2.125" style="21" customWidth="1"/>
    <col min="14594" max="14594" width="14.5" style="21" customWidth="1"/>
    <col min="14595" max="14595" width="12.875" style="21" customWidth="1"/>
    <col min="14596" max="14596" width="12.875" style="21" bestFit="1" customWidth="1"/>
    <col min="14597" max="14597" width="9" style="21"/>
    <col min="14598" max="14598" width="2.875" style="21" customWidth="1"/>
    <col min="14599" max="14599" width="20.625" style="21" bestFit="1" customWidth="1"/>
    <col min="14600" max="14600" width="9" style="21"/>
    <col min="14601" max="14601" width="4.25" style="21" customWidth="1"/>
    <col min="14602" max="14602" width="9" style="21"/>
    <col min="14603" max="14603" width="4.5" style="21" customWidth="1"/>
    <col min="14604" max="14848" width="9" style="21"/>
    <col min="14849" max="14849" width="2.125" style="21" customWidth="1"/>
    <col min="14850" max="14850" width="14.5" style="21" customWidth="1"/>
    <col min="14851" max="14851" width="12.875" style="21" customWidth="1"/>
    <col min="14852" max="14852" width="12.875" style="21" bestFit="1" customWidth="1"/>
    <col min="14853" max="14853" width="9" style="21"/>
    <col min="14854" max="14854" width="2.875" style="21" customWidth="1"/>
    <col min="14855" max="14855" width="20.625" style="21" bestFit="1" customWidth="1"/>
    <col min="14856" max="14856" width="9" style="21"/>
    <col min="14857" max="14857" width="4.25" style="21" customWidth="1"/>
    <col min="14858" max="14858" width="9" style="21"/>
    <col min="14859" max="14859" width="4.5" style="21" customWidth="1"/>
    <col min="14860" max="15104" width="9" style="21"/>
    <col min="15105" max="15105" width="2.125" style="21" customWidth="1"/>
    <col min="15106" max="15106" width="14.5" style="21" customWidth="1"/>
    <col min="15107" max="15107" width="12.875" style="21" customWidth="1"/>
    <col min="15108" max="15108" width="12.875" style="21" bestFit="1" customWidth="1"/>
    <col min="15109" max="15109" width="9" style="21"/>
    <col min="15110" max="15110" width="2.875" style="21" customWidth="1"/>
    <col min="15111" max="15111" width="20.625" style="21" bestFit="1" customWidth="1"/>
    <col min="15112" max="15112" width="9" style="21"/>
    <col min="15113" max="15113" width="4.25" style="21" customWidth="1"/>
    <col min="15114" max="15114" width="9" style="21"/>
    <col min="15115" max="15115" width="4.5" style="21" customWidth="1"/>
    <col min="15116" max="15360" width="9" style="21"/>
    <col min="15361" max="15361" width="2.125" style="21" customWidth="1"/>
    <col min="15362" max="15362" width="14.5" style="21" customWidth="1"/>
    <col min="15363" max="15363" width="12.875" style="21" customWidth="1"/>
    <col min="15364" max="15364" width="12.875" style="21" bestFit="1" customWidth="1"/>
    <col min="15365" max="15365" width="9" style="21"/>
    <col min="15366" max="15366" width="2.875" style="21" customWidth="1"/>
    <col min="15367" max="15367" width="20.625" style="21" bestFit="1" customWidth="1"/>
    <col min="15368" max="15368" width="9" style="21"/>
    <col min="15369" max="15369" width="4.25" style="21" customWidth="1"/>
    <col min="15370" max="15370" width="9" style="21"/>
    <col min="15371" max="15371" width="4.5" style="21" customWidth="1"/>
    <col min="15372" max="15616" width="9" style="21"/>
    <col min="15617" max="15617" width="2.125" style="21" customWidth="1"/>
    <col min="15618" max="15618" width="14.5" style="21" customWidth="1"/>
    <col min="15619" max="15619" width="12.875" style="21" customWidth="1"/>
    <col min="15620" max="15620" width="12.875" style="21" bestFit="1" customWidth="1"/>
    <col min="15621" max="15621" width="9" style="21"/>
    <col min="15622" max="15622" width="2.875" style="21" customWidth="1"/>
    <col min="15623" max="15623" width="20.625" style="21" bestFit="1" customWidth="1"/>
    <col min="15624" max="15624" width="9" style="21"/>
    <col min="15625" max="15625" width="4.25" style="21" customWidth="1"/>
    <col min="15626" max="15626" width="9" style="21"/>
    <col min="15627" max="15627" width="4.5" style="21" customWidth="1"/>
    <col min="15628" max="15872" width="9" style="21"/>
    <col min="15873" max="15873" width="2.125" style="21" customWidth="1"/>
    <col min="15874" max="15874" width="14.5" style="21" customWidth="1"/>
    <col min="15875" max="15875" width="12.875" style="21" customWidth="1"/>
    <col min="15876" max="15876" width="12.875" style="21" bestFit="1" customWidth="1"/>
    <col min="15877" max="15877" width="9" style="21"/>
    <col min="15878" max="15878" width="2.875" style="21" customWidth="1"/>
    <col min="15879" max="15879" width="20.625" style="21" bestFit="1" customWidth="1"/>
    <col min="15880" max="15880" width="9" style="21"/>
    <col min="15881" max="15881" width="4.25" style="21" customWidth="1"/>
    <col min="15882" max="15882" width="9" style="21"/>
    <col min="15883" max="15883" width="4.5" style="21" customWidth="1"/>
    <col min="15884" max="16128" width="9" style="21"/>
    <col min="16129" max="16129" width="2.125" style="21" customWidth="1"/>
    <col min="16130" max="16130" width="14.5" style="21" customWidth="1"/>
    <col min="16131" max="16131" width="12.875" style="21" customWidth="1"/>
    <col min="16132" max="16132" width="12.875" style="21" bestFit="1" customWidth="1"/>
    <col min="16133" max="16133" width="9" style="21"/>
    <col min="16134" max="16134" width="2.875" style="21" customWidth="1"/>
    <col min="16135" max="16135" width="20.625" style="21" bestFit="1" customWidth="1"/>
    <col min="16136" max="16136" width="9" style="21"/>
    <col min="16137" max="16137" width="4.25" style="21" customWidth="1"/>
    <col min="16138" max="16138" width="9" style="21"/>
    <col min="16139" max="16139" width="4.5" style="21" customWidth="1"/>
    <col min="16140" max="16384" width="9" style="21"/>
  </cols>
  <sheetData>
    <row r="1" spans="2:11" s="16" customFormat="1" x14ac:dyDescent="0.25"/>
    <row r="2" spans="2:11" s="16" customFormat="1" x14ac:dyDescent="0.25"/>
    <row r="3" spans="2:11" s="16" customFormat="1" ht="36" x14ac:dyDescent="0.55000000000000004">
      <c r="C3" s="17" t="s">
        <v>140</v>
      </c>
      <c r="H3" s="18"/>
      <c r="I3" s="18"/>
      <c r="J3" s="18"/>
      <c r="K3" s="18"/>
    </row>
    <row r="4" spans="2:11" s="16" customFormat="1" ht="28.5" x14ac:dyDescent="0.45">
      <c r="C4" s="19"/>
      <c r="H4" s="18"/>
      <c r="I4" s="18"/>
      <c r="J4" s="18"/>
      <c r="K4" s="18"/>
    </row>
    <row r="5" spans="2:11" s="16" customFormat="1" x14ac:dyDescent="0.25"/>
    <row r="7" spans="2:11" ht="15" customHeight="1" x14ac:dyDescent="0.25"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2:11" ht="15.75" x14ac:dyDescent="0.25">
      <c r="B8" s="22" t="s">
        <v>118</v>
      </c>
      <c r="C8" s="20"/>
      <c r="D8" s="20"/>
      <c r="E8" s="20"/>
      <c r="F8" s="20"/>
      <c r="G8" s="20"/>
      <c r="H8" s="20"/>
      <c r="I8" s="20"/>
      <c r="J8" s="20"/>
      <c r="K8" s="20"/>
    </row>
    <row r="10" spans="2:11" x14ac:dyDescent="0.25">
      <c r="B10" s="39" t="s">
        <v>117</v>
      </c>
      <c r="C10" s="40" t="s">
        <v>130</v>
      </c>
    </row>
    <row r="11" spans="2:11" x14ac:dyDescent="0.25">
      <c r="B11" s="39" t="s">
        <v>58</v>
      </c>
      <c r="C11" s="40" t="s">
        <v>59</v>
      </c>
    </row>
    <row r="12" spans="2:11" x14ac:dyDescent="0.25">
      <c r="B12" s="39" t="s">
        <v>66</v>
      </c>
      <c r="C12" s="40" t="s">
        <v>67</v>
      </c>
    </row>
    <row r="13" spans="2:11" x14ac:dyDescent="0.25">
      <c r="B13" s="39" t="s">
        <v>69</v>
      </c>
      <c r="C13" s="40" t="s">
        <v>70</v>
      </c>
    </row>
    <row r="14" spans="2:11" x14ac:dyDescent="0.25">
      <c r="B14" s="39" t="s">
        <v>72</v>
      </c>
      <c r="C14" s="40" t="s">
        <v>73</v>
      </c>
    </row>
    <row r="15" spans="2:11" x14ac:dyDescent="0.25">
      <c r="B15" s="39" t="s">
        <v>75</v>
      </c>
      <c r="C15" s="40" t="s">
        <v>76</v>
      </c>
    </row>
    <row r="16" spans="2:11" x14ac:dyDescent="0.25">
      <c r="B16" s="39" t="s">
        <v>78</v>
      </c>
      <c r="C16" s="40" t="s">
        <v>79</v>
      </c>
    </row>
    <row r="17" spans="2:3" x14ac:dyDescent="0.25">
      <c r="B17" s="39" t="s">
        <v>81</v>
      </c>
      <c r="C17" s="40" t="s">
        <v>82</v>
      </c>
    </row>
    <row r="18" spans="2:3" x14ac:dyDescent="0.25">
      <c r="B18" s="39" t="s">
        <v>84</v>
      </c>
      <c r="C18" s="40" t="s">
        <v>85</v>
      </c>
    </row>
    <row r="19" spans="2:3" x14ac:dyDescent="0.25">
      <c r="B19" s="39" t="s">
        <v>39</v>
      </c>
      <c r="C19" s="40" t="s">
        <v>40</v>
      </c>
    </row>
    <row r="20" spans="2:3" x14ac:dyDescent="0.25">
      <c r="B20" s="39" t="s">
        <v>134</v>
      </c>
      <c r="C20" s="40" t="s">
        <v>133</v>
      </c>
    </row>
    <row r="21" spans="2:3" x14ac:dyDescent="0.25">
      <c r="B21" s="39" t="s">
        <v>88</v>
      </c>
      <c r="C21" s="40" t="s">
        <v>59</v>
      </c>
    </row>
    <row r="22" spans="2:3" x14ac:dyDescent="0.25">
      <c r="B22" s="39" t="s">
        <v>95</v>
      </c>
      <c r="C22" s="40" t="s">
        <v>67</v>
      </c>
    </row>
    <row r="23" spans="2:3" x14ac:dyDescent="0.25">
      <c r="B23" s="39" t="s">
        <v>98</v>
      </c>
      <c r="C23" s="40" t="s">
        <v>70</v>
      </c>
    </row>
    <row r="24" spans="2:3" x14ac:dyDescent="0.25">
      <c r="B24" s="39" t="s">
        <v>101</v>
      </c>
      <c r="C24" s="40" t="s">
        <v>73</v>
      </c>
    </row>
    <row r="25" spans="2:3" x14ac:dyDescent="0.25">
      <c r="B25" s="39" t="s">
        <v>137</v>
      </c>
      <c r="C25" s="40" t="s">
        <v>133</v>
      </c>
    </row>
    <row r="26" spans="2:3" x14ac:dyDescent="0.25">
      <c r="B26" s="39" t="s">
        <v>104</v>
      </c>
      <c r="C26" s="40" t="s">
        <v>76</v>
      </c>
    </row>
    <row r="27" spans="2:3" x14ac:dyDescent="0.25">
      <c r="B27" s="39" t="s">
        <v>107</v>
      </c>
      <c r="C27" s="40" t="s">
        <v>79</v>
      </c>
    </row>
    <row r="28" spans="2:3" x14ac:dyDescent="0.25">
      <c r="B28" s="39" t="s">
        <v>110</v>
      </c>
      <c r="C28" s="40" t="s">
        <v>111</v>
      </c>
    </row>
    <row r="29" spans="2:3" x14ac:dyDescent="0.25">
      <c r="B29" s="39" t="s">
        <v>114</v>
      </c>
      <c r="C29" s="40" t="s">
        <v>85</v>
      </c>
    </row>
  </sheetData>
  <mergeCells count="1">
    <mergeCell ref="H3:K4"/>
  </mergeCells>
  <hyperlinks>
    <hyperlink ref="B10" location="'KP0 Summary'!A1" display="KP0 Summary"/>
    <hyperlink ref="B11" location="'KP01 0'!A1" display="KP01 0"/>
    <hyperlink ref="B12" location="'KP01 1'!A1" display="KP01 1"/>
    <hyperlink ref="B13" location="'KP01 2'!A1" display="KP01 2"/>
    <hyperlink ref="B14" location="'KP01 3'!A1" display="KP01 3"/>
    <hyperlink ref="B15" location="'KP01 4'!A1" display="KP01 4"/>
    <hyperlink ref="B16" location="'KP01 5'!A1" display="KP01 5"/>
    <hyperlink ref="B17" location="'KP01 6'!A1" display="KP01 6"/>
    <hyperlink ref="B18" location="'KP01 7'!A1" display="KP01 7"/>
    <hyperlink ref="B19" location="'KP02 Lab'!A1" display="KP02 Lab"/>
    <hyperlink ref="B20" location="'KP03 Summary '!A1" display="KP03 Summary "/>
    <hyperlink ref="B21" location="'KP03 0'!A1" display="KP03 0"/>
    <hyperlink ref="B22" location="'KP03 1'!A1" display="KP03 1"/>
    <hyperlink ref="B23" location="'KP03 2'!A1" display="KP03 2"/>
    <hyperlink ref="B24" location="'KP03 3'!A1" display="KP03 3"/>
    <hyperlink ref="B25" location="'KP04 Summary '!A1" display="KP04 Summary "/>
    <hyperlink ref="B26" location="'KP04 0'!A1" display="KP04 0"/>
    <hyperlink ref="B27" location="'KP04 1'!A1" display="KP04 1"/>
    <hyperlink ref="B28" location="'KP04 2'!A1" display="KP04 2"/>
    <hyperlink ref="B29" location="'KP04 3'!A1" display="KP04 3"/>
  </hyperlink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2"/>
  <sheetViews>
    <sheetView showGridLines="0" workbookViewId="0">
      <pane xSplit="1" ySplit="6" topLeftCell="B7" activePane="bottomRight" state="frozen"/>
      <selection activeCell="F32" sqref="F32"/>
      <selection pane="topRight" activeCell="F32" sqref="F32"/>
      <selection pane="bottomLeft" activeCell="F32" sqref="F32"/>
      <selection pane="bottomRight" activeCell="F32" sqref="F32"/>
    </sheetView>
  </sheetViews>
  <sheetFormatPr defaultRowHeight="12" x14ac:dyDescent="0.2"/>
  <cols>
    <col min="1" max="1" width="40.625" style="7" customWidth="1"/>
    <col min="2" max="59" width="10.625" style="3" customWidth="1"/>
    <col min="60" max="1000" width="7.875" style="3" customWidth="1"/>
    <col min="1001" max="16384" width="9" style="3"/>
  </cols>
  <sheetData>
    <row r="1" spans="1:59" x14ac:dyDescent="0.2">
      <c r="A1" s="1" t="s">
        <v>133</v>
      </c>
      <c r="B1" s="2" t="s">
        <v>129</v>
      </c>
      <c r="C1" s="2"/>
      <c r="D1" s="2"/>
      <c r="E1" s="2" t="s">
        <v>0</v>
      </c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2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 t="s">
        <v>37</v>
      </c>
      <c r="AO1" s="2"/>
      <c r="AP1" s="2"/>
      <c r="AQ1" s="2"/>
      <c r="AR1" s="2" t="s">
        <v>38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 t="s">
        <v>40</v>
      </c>
      <c r="BD1" s="2"/>
      <c r="BE1" s="2"/>
      <c r="BF1" s="2"/>
      <c r="BG1" s="2"/>
    </row>
    <row r="2" spans="1:59" ht="48" x14ac:dyDescent="0.2">
      <c r="A2" s="1"/>
      <c r="B2" s="10" t="s">
        <v>3</v>
      </c>
      <c r="C2" s="9" t="s">
        <v>4</v>
      </c>
      <c r="D2" s="9" t="s">
        <v>5</v>
      </c>
      <c r="E2" s="10" t="s">
        <v>3</v>
      </c>
      <c r="F2" s="9" t="s">
        <v>6</v>
      </c>
      <c r="G2" s="9" t="s">
        <v>7</v>
      </c>
      <c r="H2" s="9" t="s">
        <v>8</v>
      </c>
      <c r="I2" s="10" t="s">
        <v>3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9" t="s">
        <v>16</v>
      </c>
      <c r="R2" s="9" t="s">
        <v>17</v>
      </c>
      <c r="S2" s="9" t="s">
        <v>18</v>
      </c>
      <c r="T2" s="9" t="s">
        <v>19</v>
      </c>
      <c r="U2" s="9" t="s">
        <v>20</v>
      </c>
      <c r="V2" s="10" t="s">
        <v>3</v>
      </c>
      <c r="W2" s="9" t="s">
        <v>21</v>
      </c>
      <c r="X2" s="9" t="s">
        <v>22</v>
      </c>
      <c r="Y2" s="9" t="s">
        <v>23</v>
      </c>
      <c r="Z2" s="9" t="s">
        <v>24</v>
      </c>
      <c r="AA2" s="9" t="s">
        <v>25</v>
      </c>
      <c r="AB2" s="9" t="s">
        <v>26</v>
      </c>
      <c r="AC2" s="9" t="s">
        <v>27</v>
      </c>
      <c r="AD2" s="9" t="s">
        <v>28</v>
      </c>
      <c r="AE2" s="9" t="s">
        <v>29</v>
      </c>
      <c r="AF2" s="9" t="s">
        <v>15</v>
      </c>
      <c r="AG2" s="9" t="s">
        <v>30</v>
      </c>
      <c r="AH2" s="9" t="s">
        <v>31</v>
      </c>
      <c r="AI2" s="9" t="s">
        <v>32</v>
      </c>
      <c r="AJ2" s="9" t="s">
        <v>33</v>
      </c>
      <c r="AK2" s="9" t="s">
        <v>34</v>
      </c>
      <c r="AL2" s="9" t="s">
        <v>35</v>
      </c>
      <c r="AM2" s="9" t="s">
        <v>36</v>
      </c>
      <c r="AN2" s="10" t="s">
        <v>3</v>
      </c>
      <c r="AO2" s="9" t="s">
        <v>41</v>
      </c>
      <c r="AP2" s="9" t="s">
        <v>42</v>
      </c>
      <c r="AQ2" s="9" t="s">
        <v>43</v>
      </c>
      <c r="AR2" s="10" t="s">
        <v>3</v>
      </c>
      <c r="AS2" s="9" t="s">
        <v>44</v>
      </c>
      <c r="AT2" s="9" t="s">
        <v>45</v>
      </c>
      <c r="AU2" s="9" t="s">
        <v>46</v>
      </c>
      <c r="AV2" s="9" t="s">
        <v>47</v>
      </c>
      <c r="AW2" s="9" t="s">
        <v>48</v>
      </c>
      <c r="AX2" s="9" t="s">
        <v>49</v>
      </c>
      <c r="AY2" s="9" t="s">
        <v>50</v>
      </c>
      <c r="AZ2" s="9" t="s">
        <v>51</v>
      </c>
      <c r="BA2" s="9" t="s">
        <v>52</v>
      </c>
      <c r="BB2" s="9" t="s">
        <v>106</v>
      </c>
      <c r="BC2" s="10" t="s">
        <v>3</v>
      </c>
      <c r="BD2" s="9" t="s">
        <v>54</v>
      </c>
      <c r="BE2" s="9" t="s">
        <v>55</v>
      </c>
      <c r="BF2" s="9" t="s">
        <v>56</v>
      </c>
      <c r="BG2" s="9" t="s">
        <v>57</v>
      </c>
    </row>
    <row r="3" spans="1:59" x14ac:dyDescent="0.2">
      <c r="A3" s="4" t="s">
        <v>107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</row>
    <row r="4" spans="1:59" x14ac:dyDescent="0.2">
      <c r="A4" s="5" t="s">
        <v>79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</row>
    <row r="5" spans="1:59" x14ac:dyDescent="0.2">
      <c r="A5" s="8" t="s">
        <v>116</v>
      </c>
      <c r="B5" s="6">
        <v>2005</v>
      </c>
      <c r="C5" s="6">
        <v>976</v>
      </c>
      <c r="D5" s="6">
        <v>1029</v>
      </c>
      <c r="E5" s="6">
        <v>2005</v>
      </c>
      <c r="F5" s="6">
        <v>576</v>
      </c>
      <c r="G5" s="6">
        <v>690</v>
      </c>
      <c r="H5" s="6">
        <v>739</v>
      </c>
      <c r="I5" s="6">
        <v>2005</v>
      </c>
      <c r="J5" s="6">
        <v>82</v>
      </c>
      <c r="K5" s="6">
        <v>221</v>
      </c>
      <c r="L5" s="6">
        <v>166</v>
      </c>
      <c r="M5" s="6">
        <v>145</v>
      </c>
      <c r="N5" s="6">
        <v>175</v>
      </c>
      <c r="O5" s="6">
        <v>186</v>
      </c>
      <c r="P5" s="6">
        <v>261</v>
      </c>
      <c r="Q5" s="6">
        <v>275</v>
      </c>
      <c r="R5" s="6">
        <v>171</v>
      </c>
      <c r="S5" s="6">
        <v>97</v>
      </c>
      <c r="T5" s="6">
        <v>170</v>
      </c>
      <c r="U5" s="6">
        <v>55</v>
      </c>
      <c r="V5" s="6">
        <v>2005</v>
      </c>
      <c r="W5" s="6">
        <v>55</v>
      </c>
      <c r="X5" s="6">
        <v>187</v>
      </c>
      <c r="Y5" s="6">
        <v>52</v>
      </c>
      <c r="Z5" s="6">
        <v>87</v>
      </c>
      <c r="AA5" s="6">
        <v>74</v>
      </c>
      <c r="AB5" s="6">
        <v>79</v>
      </c>
      <c r="AC5" s="6">
        <v>95</v>
      </c>
      <c r="AD5" s="6">
        <v>112</v>
      </c>
      <c r="AE5" s="6">
        <v>85</v>
      </c>
      <c r="AF5" s="6">
        <v>519</v>
      </c>
      <c r="AG5" s="6">
        <v>167</v>
      </c>
      <c r="AH5" s="6">
        <v>87</v>
      </c>
      <c r="AI5" s="6">
        <v>81</v>
      </c>
      <c r="AJ5" s="6">
        <v>114</v>
      </c>
      <c r="AK5" s="6">
        <v>69</v>
      </c>
      <c r="AL5" s="6">
        <v>60</v>
      </c>
      <c r="AM5" s="6">
        <v>81</v>
      </c>
      <c r="AN5" s="6">
        <v>2005</v>
      </c>
      <c r="AO5" s="6">
        <v>900</v>
      </c>
      <c r="AP5" s="6">
        <v>893</v>
      </c>
      <c r="AQ5" s="6">
        <v>212</v>
      </c>
      <c r="AR5" s="6">
        <v>1950</v>
      </c>
      <c r="AS5" s="6">
        <v>596</v>
      </c>
      <c r="AT5" s="6">
        <v>427</v>
      </c>
      <c r="AU5" s="6">
        <v>134</v>
      </c>
      <c r="AV5" s="6">
        <v>186</v>
      </c>
      <c r="AW5" s="6">
        <v>61</v>
      </c>
      <c r="AX5" s="6">
        <v>12</v>
      </c>
      <c r="AY5" s="6">
        <v>86</v>
      </c>
      <c r="AZ5" s="6">
        <v>18</v>
      </c>
      <c r="BA5" s="6">
        <v>129</v>
      </c>
      <c r="BB5" s="6">
        <v>300</v>
      </c>
      <c r="BC5" s="6">
        <v>2005</v>
      </c>
      <c r="BD5" s="6">
        <v>423</v>
      </c>
      <c r="BE5" s="6">
        <v>561</v>
      </c>
      <c r="BF5" s="6">
        <v>738</v>
      </c>
      <c r="BG5" s="6">
        <v>284</v>
      </c>
    </row>
    <row r="6" spans="1:59" x14ac:dyDescent="0.2">
      <c r="A6" s="5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11">
        <v>1</v>
      </c>
      <c r="AS6" s="11">
        <v>1</v>
      </c>
      <c r="AT6" s="11">
        <v>1</v>
      </c>
      <c r="AU6" s="11">
        <v>1</v>
      </c>
      <c r="AV6" s="11">
        <v>1</v>
      </c>
      <c r="AW6" s="11">
        <v>1</v>
      </c>
      <c r="AX6" s="11">
        <v>1</v>
      </c>
      <c r="AY6" s="11">
        <v>1</v>
      </c>
      <c r="AZ6" s="11">
        <v>1</v>
      </c>
      <c r="BA6" s="11">
        <v>1</v>
      </c>
      <c r="BB6" s="11">
        <v>1</v>
      </c>
      <c r="BC6" s="11">
        <v>1</v>
      </c>
      <c r="BD6" s="11">
        <v>1</v>
      </c>
      <c r="BE6" s="11">
        <v>1</v>
      </c>
      <c r="BF6" s="11">
        <v>1</v>
      </c>
      <c r="BG6" s="11">
        <v>1</v>
      </c>
    </row>
    <row r="7" spans="1:59" x14ac:dyDescent="0.2">
      <c r="A7" s="5" t="s">
        <v>89</v>
      </c>
      <c r="B7" s="6">
        <v>410</v>
      </c>
      <c r="C7" s="6">
        <v>225</v>
      </c>
      <c r="D7" s="6">
        <v>185</v>
      </c>
      <c r="E7" s="6">
        <v>410</v>
      </c>
      <c r="F7" s="6">
        <v>154</v>
      </c>
      <c r="G7" s="6">
        <v>131</v>
      </c>
      <c r="H7" s="6">
        <v>125</v>
      </c>
      <c r="I7" s="6">
        <v>410</v>
      </c>
      <c r="J7" s="6">
        <v>20</v>
      </c>
      <c r="K7" s="6">
        <v>52</v>
      </c>
      <c r="L7" s="6">
        <v>37</v>
      </c>
      <c r="M7" s="6">
        <v>38</v>
      </c>
      <c r="N7" s="6">
        <v>39</v>
      </c>
      <c r="O7" s="6">
        <v>39</v>
      </c>
      <c r="P7" s="6">
        <v>76</v>
      </c>
      <c r="Q7" s="6">
        <v>35</v>
      </c>
      <c r="R7" s="6">
        <v>26</v>
      </c>
      <c r="S7" s="6">
        <v>14</v>
      </c>
      <c r="T7" s="6">
        <v>26</v>
      </c>
      <c r="U7" s="6">
        <v>9</v>
      </c>
      <c r="V7" s="6">
        <v>410</v>
      </c>
      <c r="W7" s="6">
        <v>9</v>
      </c>
      <c r="X7" s="6">
        <v>42</v>
      </c>
      <c r="Y7" s="6">
        <v>4</v>
      </c>
      <c r="Z7" s="6">
        <v>12</v>
      </c>
      <c r="AA7" s="6">
        <v>11</v>
      </c>
      <c r="AB7" s="6">
        <v>19</v>
      </c>
      <c r="AC7" s="6">
        <v>7</v>
      </c>
      <c r="AD7" s="6">
        <v>27</v>
      </c>
      <c r="AE7" s="6">
        <v>21</v>
      </c>
      <c r="AF7" s="6">
        <v>119</v>
      </c>
      <c r="AG7" s="6">
        <v>33</v>
      </c>
      <c r="AH7" s="6">
        <v>21</v>
      </c>
      <c r="AI7" s="6">
        <v>15</v>
      </c>
      <c r="AJ7" s="6">
        <v>30</v>
      </c>
      <c r="AK7" s="6">
        <v>11</v>
      </c>
      <c r="AL7" s="6">
        <v>12</v>
      </c>
      <c r="AM7" s="6">
        <v>16</v>
      </c>
      <c r="AN7" s="6">
        <v>410</v>
      </c>
      <c r="AO7" s="6">
        <v>248</v>
      </c>
      <c r="AP7" s="6">
        <v>123</v>
      </c>
      <c r="AQ7" s="6">
        <v>38</v>
      </c>
      <c r="AR7" s="6">
        <v>401</v>
      </c>
      <c r="AS7" s="6">
        <v>47</v>
      </c>
      <c r="AT7" s="6">
        <v>235</v>
      </c>
      <c r="AU7" s="6">
        <v>18</v>
      </c>
      <c r="AV7" s="6">
        <v>29</v>
      </c>
      <c r="AW7" s="6">
        <v>4</v>
      </c>
      <c r="AX7" s="6">
        <v>1</v>
      </c>
      <c r="AY7" s="6">
        <v>22</v>
      </c>
      <c r="AZ7" s="6">
        <v>2</v>
      </c>
      <c r="BA7" s="6">
        <v>6</v>
      </c>
      <c r="BB7" s="6">
        <v>37</v>
      </c>
      <c r="BC7" s="6">
        <v>410</v>
      </c>
      <c r="BD7" s="6">
        <v>244</v>
      </c>
      <c r="BE7" s="6">
        <v>124</v>
      </c>
      <c r="BF7" s="6">
        <v>18</v>
      </c>
      <c r="BG7" s="6">
        <v>25</v>
      </c>
    </row>
    <row r="8" spans="1:59" x14ac:dyDescent="0.2">
      <c r="A8" s="5"/>
      <c r="B8" s="11">
        <v>0.2</v>
      </c>
      <c r="C8" s="12">
        <v>0.23</v>
      </c>
      <c r="D8" s="12">
        <v>0.18</v>
      </c>
      <c r="E8" s="11">
        <v>0.2</v>
      </c>
      <c r="F8" s="12">
        <v>0.27</v>
      </c>
      <c r="G8" s="12">
        <v>0.19</v>
      </c>
      <c r="H8" s="12">
        <v>0.17</v>
      </c>
      <c r="I8" s="11">
        <v>0.2</v>
      </c>
      <c r="J8" s="12">
        <v>0.24</v>
      </c>
      <c r="K8" s="12">
        <v>0.24</v>
      </c>
      <c r="L8" s="12">
        <v>0.22</v>
      </c>
      <c r="M8" s="12">
        <v>0.26</v>
      </c>
      <c r="N8" s="12">
        <v>0.22</v>
      </c>
      <c r="O8" s="12">
        <v>0.21</v>
      </c>
      <c r="P8" s="12">
        <v>0.28999999999999998</v>
      </c>
      <c r="Q8" s="12">
        <v>0.13</v>
      </c>
      <c r="R8" s="12">
        <v>0.15</v>
      </c>
      <c r="S8" s="12">
        <v>0.14000000000000001</v>
      </c>
      <c r="T8" s="12">
        <v>0.15</v>
      </c>
      <c r="U8" s="12">
        <v>0.16</v>
      </c>
      <c r="V8" s="11">
        <v>0.2</v>
      </c>
      <c r="W8" s="12">
        <v>0.16</v>
      </c>
      <c r="X8" s="12">
        <v>0.23</v>
      </c>
      <c r="Y8" s="12">
        <v>0.08</v>
      </c>
      <c r="Z8" s="12">
        <v>0.14000000000000001</v>
      </c>
      <c r="AA8" s="12">
        <v>0.14000000000000001</v>
      </c>
      <c r="AB8" s="12">
        <v>0.23</v>
      </c>
      <c r="AC8" s="12">
        <v>0.08</v>
      </c>
      <c r="AD8" s="12">
        <v>0.25</v>
      </c>
      <c r="AE8" s="12">
        <v>0.24</v>
      </c>
      <c r="AF8" s="12">
        <v>0.23</v>
      </c>
      <c r="AG8" s="12">
        <v>0.2</v>
      </c>
      <c r="AH8" s="12">
        <v>0.24</v>
      </c>
      <c r="AI8" s="12">
        <v>0.19</v>
      </c>
      <c r="AJ8" s="12">
        <v>0.26</v>
      </c>
      <c r="AK8" s="12">
        <v>0.16</v>
      </c>
      <c r="AL8" s="12">
        <v>0.2</v>
      </c>
      <c r="AM8" s="12">
        <v>0.19</v>
      </c>
      <c r="AN8" s="11">
        <v>0.2</v>
      </c>
      <c r="AO8" s="12">
        <v>0.28000000000000003</v>
      </c>
      <c r="AP8" s="12">
        <v>0.14000000000000001</v>
      </c>
      <c r="AQ8" s="12">
        <v>0.18</v>
      </c>
      <c r="AR8" s="11">
        <v>0.21</v>
      </c>
      <c r="AS8" s="12">
        <v>0.08</v>
      </c>
      <c r="AT8" s="12">
        <v>0.55000000000000004</v>
      </c>
      <c r="AU8" s="12">
        <v>0.14000000000000001</v>
      </c>
      <c r="AV8" s="12">
        <v>0.16</v>
      </c>
      <c r="AW8" s="12">
        <v>7.0000000000000007E-2</v>
      </c>
      <c r="AX8" s="12">
        <v>0.06</v>
      </c>
      <c r="AY8" s="12">
        <v>0.25</v>
      </c>
      <c r="AZ8" s="12">
        <v>0.13</v>
      </c>
      <c r="BA8" s="12">
        <v>0.05</v>
      </c>
      <c r="BB8" s="12">
        <v>0.12</v>
      </c>
      <c r="BC8" s="11">
        <v>0.2</v>
      </c>
      <c r="BD8" s="12">
        <v>0.57999999999999996</v>
      </c>
      <c r="BE8" s="12">
        <v>0.22</v>
      </c>
      <c r="BF8" s="12">
        <v>0.02</v>
      </c>
      <c r="BG8" s="12">
        <v>0.09</v>
      </c>
    </row>
    <row r="9" spans="1:59" x14ac:dyDescent="0.2">
      <c r="A9" s="5" t="s">
        <v>90</v>
      </c>
      <c r="B9" s="6">
        <v>442</v>
      </c>
      <c r="C9" s="6">
        <v>213</v>
      </c>
      <c r="D9" s="6">
        <v>229</v>
      </c>
      <c r="E9" s="6">
        <v>442</v>
      </c>
      <c r="F9" s="6">
        <v>151</v>
      </c>
      <c r="G9" s="6">
        <v>163</v>
      </c>
      <c r="H9" s="6">
        <v>128</v>
      </c>
      <c r="I9" s="6">
        <v>442</v>
      </c>
      <c r="J9" s="6">
        <v>20</v>
      </c>
      <c r="K9" s="6">
        <v>49</v>
      </c>
      <c r="L9" s="6">
        <v>31</v>
      </c>
      <c r="M9" s="6">
        <v>26</v>
      </c>
      <c r="N9" s="6">
        <v>36</v>
      </c>
      <c r="O9" s="6">
        <v>27</v>
      </c>
      <c r="P9" s="6">
        <v>69</v>
      </c>
      <c r="Q9" s="6">
        <v>57</v>
      </c>
      <c r="R9" s="6">
        <v>41</v>
      </c>
      <c r="S9" s="6">
        <v>17</v>
      </c>
      <c r="T9" s="6">
        <v>53</v>
      </c>
      <c r="U9" s="6">
        <v>14</v>
      </c>
      <c r="V9" s="6">
        <v>442</v>
      </c>
      <c r="W9" s="6">
        <v>14</v>
      </c>
      <c r="X9" s="6">
        <v>37</v>
      </c>
      <c r="Y9" s="6">
        <v>15</v>
      </c>
      <c r="Z9" s="6">
        <v>25</v>
      </c>
      <c r="AA9" s="6">
        <v>9</v>
      </c>
      <c r="AB9" s="6">
        <v>24</v>
      </c>
      <c r="AC9" s="6">
        <v>32</v>
      </c>
      <c r="AD9" s="6">
        <v>20</v>
      </c>
      <c r="AE9" s="6">
        <v>14</v>
      </c>
      <c r="AF9" s="6">
        <v>114</v>
      </c>
      <c r="AG9" s="6">
        <v>40</v>
      </c>
      <c r="AH9" s="6">
        <v>23</v>
      </c>
      <c r="AI9" s="6">
        <v>16</v>
      </c>
      <c r="AJ9" s="6">
        <v>24</v>
      </c>
      <c r="AK9" s="6">
        <v>13</v>
      </c>
      <c r="AL9" s="6">
        <v>11</v>
      </c>
      <c r="AM9" s="6">
        <v>10</v>
      </c>
      <c r="AN9" s="6">
        <v>442</v>
      </c>
      <c r="AO9" s="6">
        <v>238</v>
      </c>
      <c r="AP9" s="6">
        <v>149</v>
      </c>
      <c r="AQ9" s="6">
        <v>54</v>
      </c>
      <c r="AR9" s="6">
        <v>427</v>
      </c>
      <c r="AS9" s="6">
        <v>88</v>
      </c>
      <c r="AT9" s="6">
        <v>116</v>
      </c>
      <c r="AU9" s="6">
        <v>46</v>
      </c>
      <c r="AV9" s="6">
        <v>31</v>
      </c>
      <c r="AW9" s="6">
        <v>20</v>
      </c>
      <c r="AX9" s="6">
        <v>0</v>
      </c>
      <c r="AY9" s="6">
        <v>30</v>
      </c>
      <c r="AZ9" s="6">
        <v>4</v>
      </c>
      <c r="BA9" s="6">
        <v>31</v>
      </c>
      <c r="BB9" s="6">
        <v>61</v>
      </c>
      <c r="BC9" s="6">
        <v>442</v>
      </c>
      <c r="BD9" s="6">
        <v>117</v>
      </c>
      <c r="BE9" s="6">
        <v>203</v>
      </c>
      <c r="BF9" s="6">
        <v>55</v>
      </c>
      <c r="BG9" s="6">
        <v>67</v>
      </c>
    </row>
    <row r="10" spans="1:59" x14ac:dyDescent="0.2">
      <c r="A10" s="5"/>
      <c r="B10" s="11">
        <v>0.22</v>
      </c>
      <c r="C10" s="12">
        <v>0.22</v>
      </c>
      <c r="D10" s="12">
        <v>0.22</v>
      </c>
      <c r="E10" s="11">
        <v>0.22</v>
      </c>
      <c r="F10" s="12">
        <v>0.26</v>
      </c>
      <c r="G10" s="12">
        <v>0.24</v>
      </c>
      <c r="H10" s="12">
        <v>0.17</v>
      </c>
      <c r="I10" s="11">
        <v>0.22</v>
      </c>
      <c r="J10" s="12">
        <v>0.25</v>
      </c>
      <c r="K10" s="12">
        <v>0.22</v>
      </c>
      <c r="L10" s="12">
        <v>0.19</v>
      </c>
      <c r="M10" s="12">
        <v>0.18</v>
      </c>
      <c r="N10" s="12">
        <v>0.21</v>
      </c>
      <c r="O10" s="12">
        <v>0.15</v>
      </c>
      <c r="P10" s="12">
        <v>0.27</v>
      </c>
      <c r="Q10" s="12">
        <v>0.21</v>
      </c>
      <c r="R10" s="12">
        <v>0.24</v>
      </c>
      <c r="S10" s="12">
        <v>0.18</v>
      </c>
      <c r="T10" s="12">
        <v>0.31</v>
      </c>
      <c r="U10" s="12">
        <v>0.26</v>
      </c>
      <c r="V10" s="11">
        <v>0.22</v>
      </c>
      <c r="W10" s="12">
        <v>0.26</v>
      </c>
      <c r="X10" s="12">
        <v>0.2</v>
      </c>
      <c r="Y10" s="12">
        <v>0.28000000000000003</v>
      </c>
      <c r="Z10" s="12">
        <v>0.28999999999999998</v>
      </c>
      <c r="AA10" s="12">
        <v>0.13</v>
      </c>
      <c r="AB10" s="12">
        <v>0.31</v>
      </c>
      <c r="AC10" s="12">
        <v>0.34</v>
      </c>
      <c r="AD10" s="12">
        <v>0.18</v>
      </c>
      <c r="AE10" s="12">
        <v>0.16</v>
      </c>
      <c r="AF10" s="12">
        <v>0.22</v>
      </c>
      <c r="AG10" s="12">
        <v>0.24</v>
      </c>
      <c r="AH10" s="12">
        <v>0.27</v>
      </c>
      <c r="AI10" s="12">
        <v>0.2</v>
      </c>
      <c r="AJ10" s="12">
        <v>0.21</v>
      </c>
      <c r="AK10" s="12">
        <v>0.19</v>
      </c>
      <c r="AL10" s="12">
        <v>0.18</v>
      </c>
      <c r="AM10" s="12">
        <v>0.12</v>
      </c>
      <c r="AN10" s="11">
        <v>0.22</v>
      </c>
      <c r="AO10" s="12">
        <v>0.27</v>
      </c>
      <c r="AP10" s="12">
        <v>0.17</v>
      </c>
      <c r="AQ10" s="12">
        <v>0.26</v>
      </c>
      <c r="AR10" s="11">
        <v>0.22</v>
      </c>
      <c r="AS10" s="12">
        <v>0.15</v>
      </c>
      <c r="AT10" s="12">
        <v>0.27</v>
      </c>
      <c r="AU10" s="12">
        <v>0.34</v>
      </c>
      <c r="AV10" s="12">
        <v>0.17</v>
      </c>
      <c r="AW10" s="12">
        <v>0.32</v>
      </c>
      <c r="AX10" s="12">
        <v>0</v>
      </c>
      <c r="AY10" s="12">
        <v>0.35</v>
      </c>
      <c r="AZ10" s="12">
        <v>0.24</v>
      </c>
      <c r="BA10" s="12">
        <v>0.24</v>
      </c>
      <c r="BB10" s="12">
        <v>0.2</v>
      </c>
      <c r="BC10" s="11">
        <v>0.22</v>
      </c>
      <c r="BD10" s="12">
        <v>0.28000000000000003</v>
      </c>
      <c r="BE10" s="12">
        <v>0.36</v>
      </c>
      <c r="BF10" s="12">
        <v>7.0000000000000007E-2</v>
      </c>
      <c r="BG10" s="12">
        <v>0.24</v>
      </c>
    </row>
    <row r="11" spans="1:59" x14ac:dyDescent="0.2">
      <c r="A11" s="5" t="s">
        <v>91</v>
      </c>
      <c r="B11" s="6">
        <v>401</v>
      </c>
      <c r="C11" s="6">
        <v>190</v>
      </c>
      <c r="D11" s="6">
        <v>212</v>
      </c>
      <c r="E11" s="6">
        <v>401</v>
      </c>
      <c r="F11" s="6">
        <v>116</v>
      </c>
      <c r="G11" s="6">
        <v>148</v>
      </c>
      <c r="H11" s="6">
        <v>137</v>
      </c>
      <c r="I11" s="6">
        <v>401</v>
      </c>
      <c r="J11" s="6">
        <v>16</v>
      </c>
      <c r="K11" s="6">
        <v>43</v>
      </c>
      <c r="L11" s="6">
        <v>31</v>
      </c>
      <c r="M11" s="6">
        <v>27</v>
      </c>
      <c r="N11" s="6">
        <v>23</v>
      </c>
      <c r="O11" s="6">
        <v>46</v>
      </c>
      <c r="P11" s="6">
        <v>47</v>
      </c>
      <c r="Q11" s="6">
        <v>56</v>
      </c>
      <c r="R11" s="6">
        <v>34</v>
      </c>
      <c r="S11" s="6">
        <v>28</v>
      </c>
      <c r="T11" s="6">
        <v>36</v>
      </c>
      <c r="U11" s="6">
        <v>14</v>
      </c>
      <c r="V11" s="6">
        <v>401</v>
      </c>
      <c r="W11" s="6">
        <v>14</v>
      </c>
      <c r="X11" s="6">
        <v>26</v>
      </c>
      <c r="Y11" s="6">
        <v>10</v>
      </c>
      <c r="Z11" s="6">
        <v>17</v>
      </c>
      <c r="AA11" s="6">
        <v>23</v>
      </c>
      <c r="AB11" s="6">
        <v>16</v>
      </c>
      <c r="AC11" s="6">
        <v>20</v>
      </c>
      <c r="AD11" s="6">
        <v>18</v>
      </c>
      <c r="AE11" s="6">
        <v>19</v>
      </c>
      <c r="AF11" s="6">
        <v>102</v>
      </c>
      <c r="AG11" s="6">
        <v>31</v>
      </c>
      <c r="AH11" s="6">
        <v>17</v>
      </c>
      <c r="AI11" s="6">
        <v>20</v>
      </c>
      <c r="AJ11" s="6">
        <v>22</v>
      </c>
      <c r="AK11" s="6">
        <v>16</v>
      </c>
      <c r="AL11" s="6">
        <v>13</v>
      </c>
      <c r="AM11" s="6">
        <v>18</v>
      </c>
      <c r="AN11" s="6">
        <v>401</v>
      </c>
      <c r="AO11" s="6">
        <v>174</v>
      </c>
      <c r="AP11" s="6">
        <v>185</v>
      </c>
      <c r="AQ11" s="6">
        <v>42</v>
      </c>
      <c r="AR11" s="6">
        <v>387</v>
      </c>
      <c r="AS11" s="6">
        <v>142</v>
      </c>
      <c r="AT11" s="6">
        <v>29</v>
      </c>
      <c r="AU11" s="6">
        <v>30</v>
      </c>
      <c r="AV11" s="6">
        <v>40</v>
      </c>
      <c r="AW11" s="6">
        <v>11</v>
      </c>
      <c r="AX11" s="6">
        <v>7</v>
      </c>
      <c r="AY11" s="6">
        <v>20</v>
      </c>
      <c r="AZ11" s="6">
        <v>3</v>
      </c>
      <c r="BA11" s="6">
        <v>31</v>
      </c>
      <c r="BB11" s="6">
        <v>74</v>
      </c>
      <c r="BC11" s="6">
        <v>401</v>
      </c>
      <c r="BD11" s="6">
        <v>27</v>
      </c>
      <c r="BE11" s="6">
        <v>118</v>
      </c>
      <c r="BF11" s="6">
        <v>190</v>
      </c>
      <c r="BG11" s="6">
        <v>66</v>
      </c>
    </row>
    <row r="12" spans="1:59" x14ac:dyDescent="0.2">
      <c r="A12" s="5"/>
      <c r="B12" s="11">
        <v>0.2</v>
      </c>
      <c r="C12" s="12">
        <v>0.19</v>
      </c>
      <c r="D12" s="12">
        <v>0.21</v>
      </c>
      <c r="E12" s="11">
        <v>0.2</v>
      </c>
      <c r="F12" s="12">
        <v>0.2</v>
      </c>
      <c r="G12" s="12">
        <v>0.21</v>
      </c>
      <c r="H12" s="12">
        <v>0.19</v>
      </c>
      <c r="I12" s="11">
        <v>0.2</v>
      </c>
      <c r="J12" s="12">
        <v>0.19</v>
      </c>
      <c r="K12" s="12">
        <v>0.19</v>
      </c>
      <c r="L12" s="12">
        <v>0.19</v>
      </c>
      <c r="M12" s="12">
        <v>0.19</v>
      </c>
      <c r="N12" s="12">
        <v>0.13</v>
      </c>
      <c r="O12" s="12">
        <v>0.25</v>
      </c>
      <c r="P12" s="12">
        <v>0.18</v>
      </c>
      <c r="Q12" s="12">
        <v>0.21</v>
      </c>
      <c r="R12" s="12">
        <v>0.2</v>
      </c>
      <c r="S12" s="12">
        <v>0.28999999999999998</v>
      </c>
      <c r="T12" s="12">
        <v>0.21</v>
      </c>
      <c r="U12" s="12">
        <v>0.25</v>
      </c>
      <c r="V12" s="11">
        <v>0.2</v>
      </c>
      <c r="W12" s="12">
        <v>0.25</v>
      </c>
      <c r="X12" s="12">
        <v>0.14000000000000001</v>
      </c>
      <c r="Y12" s="12">
        <v>0.2</v>
      </c>
      <c r="Z12" s="12">
        <v>0.19</v>
      </c>
      <c r="AA12" s="12">
        <v>0.31</v>
      </c>
      <c r="AB12" s="12">
        <v>0.2</v>
      </c>
      <c r="AC12" s="12">
        <v>0.21</v>
      </c>
      <c r="AD12" s="12">
        <v>0.16</v>
      </c>
      <c r="AE12" s="12">
        <v>0.23</v>
      </c>
      <c r="AF12" s="12">
        <v>0.2</v>
      </c>
      <c r="AG12" s="12">
        <v>0.19</v>
      </c>
      <c r="AH12" s="12">
        <v>0.19</v>
      </c>
      <c r="AI12" s="12">
        <v>0.25</v>
      </c>
      <c r="AJ12" s="12">
        <v>0.2</v>
      </c>
      <c r="AK12" s="12">
        <v>0.23</v>
      </c>
      <c r="AL12" s="12">
        <v>0.21</v>
      </c>
      <c r="AM12" s="12">
        <v>0.22</v>
      </c>
      <c r="AN12" s="11">
        <v>0.2</v>
      </c>
      <c r="AO12" s="12">
        <v>0.19</v>
      </c>
      <c r="AP12" s="12">
        <v>0.21</v>
      </c>
      <c r="AQ12" s="12">
        <v>0.2</v>
      </c>
      <c r="AR12" s="11">
        <v>0.2</v>
      </c>
      <c r="AS12" s="12">
        <v>0.24</v>
      </c>
      <c r="AT12" s="12">
        <v>7.0000000000000007E-2</v>
      </c>
      <c r="AU12" s="12">
        <v>0.22</v>
      </c>
      <c r="AV12" s="12">
        <v>0.22</v>
      </c>
      <c r="AW12" s="12">
        <v>0.18</v>
      </c>
      <c r="AX12" s="12">
        <v>0.6</v>
      </c>
      <c r="AY12" s="12">
        <v>0.24</v>
      </c>
      <c r="AZ12" s="12">
        <v>0.18</v>
      </c>
      <c r="BA12" s="12">
        <v>0.24</v>
      </c>
      <c r="BB12" s="12">
        <v>0.25</v>
      </c>
      <c r="BC12" s="11">
        <v>0.2</v>
      </c>
      <c r="BD12" s="12">
        <v>0.06</v>
      </c>
      <c r="BE12" s="12">
        <v>0.21</v>
      </c>
      <c r="BF12" s="12">
        <v>0.26</v>
      </c>
      <c r="BG12" s="12">
        <v>0.23</v>
      </c>
    </row>
    <row r="13" spans="1:59" x14ac:dyDescent="0.2">
      <c r="A13" s="5" t="s">
        <v>92</v>
      </c>
      <c r="B13" s="6">
        <v>491</v>
      </c>
      <c r="C13" s="6">
        <v>266</v>
      </c>
      <c r="D13" s="6">
        <v>225</v>
      </c>
      <c r="E13" s="6">
        <v>491</v>
      </c>
      <c r="F13" s="6">
        <v>58</v>
      </c>
      <c r="G13" s="6">
        <v>156</v>
      </c>
      <c r="H13" s="6">
        <v>277</v>
      </c>
      <c r="I13" s="6">
        <v>491</v>
      </c>
      <c r="J13" s="6">
        <v>14</v>
      </c>
      <c r="K13" s="6">
        <v>44</v>
      </c>
      <c r="L13" s="6">
        <v>41</v>
      </c>
      <c r="M13" s="6">
        <v>36</v>
      </c>
      <c r="N13" s="6">
        <v>52</v>
      </c>
      <c r="O13" s="6">
        <v>51</v>
      </c>
      <c r="P13" s="6">
        <v>38</v>
      </c>
      <c r="Q13" s="6">
        <v>94</v>
      </c>
      <c r="R13" s="6">
        <v>51</v>
      </c>
      <c r="S13" s="6">
        <v>23</v>
      </c>
      <c r="T13" s="6">
        <v>38</v>
      </c>
      <c r="U13" s="6">
        <v>9</v>
      </c>
      <c r="V13" s="6">
        <v>491</v>
      </c>
      <c r="W13" s="6">
        <v>9</v>
      </c>
      <c r="X13" s="6">
        <v>49</v>
      </c>
      <c r="Y13" s="6">
        <v>15</v>
      </c>
      <c r="Z13" s="6">
        <v>27</v>
      </c>
      <c r="AA13" s="6">
        <v>16</v>
      </c>
      <c r="AB13" s="6">
        <v>17</v>
      </c>
      <c r="AC13" s="6">
        <v>21</v>
      </c>
      <c r="AD13" s="6">
        <v>27</v>
      </c>
      <c r="AE13" s="6">
        <v>17</v>
      </c>
      <c r="AF13" s="6">
        <v>123</v>
      </c>
      <c r="AG13" s="6">
        <v>40</v>
      </c>
      <c r="AH13" s="6">
        <v>13</v>
      </c>
      <c r="AI13" s="6">
        <v>18</v>
      </c>
      <c r="AJ13" s="6">
        <v>29</v>
      </c>
      <c r="AK13" s="6">
        <v>19</v>
      </c>
      <c r="AL13" s="6">
        <v>20</v>
      </c>
      <c r="AM13" s="6">
        <v>30</v>
      </c>
      <c r="AN13" s="6">
        <v>491</v>
      </c>
      <c r="AO13" s="6">
        <v>129</v>
      </c>
      <c r="AP13" s="6">
        <v>331</v>
      </c>
      <c r="AQ13" s="6">
        <v>30</v>
      </c>
      <c r="AR13" s="6">
        <v>482</v>
      </c>
      <c r="AS13" s="6">
        <v>275</v>
      </c>
      <c r="AT13" s="6">
        <v>10</v>
      </c>
      <c r="AU13" s="6">
        <v>30</v>
      </c>
      <c r="AV13" s="6">
        <v>67</v>
      </c>
      <c r="AW13" s="6">
        <v>19</v>
      </c>
      <c r="AX13" s="6">
        <v>3</v>
      </c>
      <c r="AY13" s="6">
        <v>6</v>
      </c>
      <c r="AZ13" s="6">
        <v>6</v>
      </c>
      <c r="BA13" s="6">
        <v>24</v>
      </c>
      <c r="BB13" s="6">
        <v>41</v>
      </c>
      <c r="BC13" s="6">
        <v>491</v>
      </c>
      <c r="BD13" s="6">
        <v>7</v>
      </c>
      <c r="BE13" s="6">
        <v>45</v>
      </c>
      <c r="BF13" s="6">
        <v>424</v>
      </c>
      <c r="BG13" s="6">
        <v>15</v>
      </c>
    </row>
    <row r="14" spans="1:59" x14ac:dyDescent="0.2">
      <c r="A14" s="5"/>
      <c r="B14" s="11">
        <v>0.24</v>
      </c>
      <c r="C14" s="12">
        <v>0.27</v>
      </c>
      <c r="D14" s="12">
        <v>0.22</v>
      </c>
      <c r="E14" s="11">
        <v>0.24</v>
      </c>
      <c r="F14" s="12">
        <v>0.1</v>
      </c>
      <c r="G14" s="12">
        <v>0.23</v>
      </c>
      <c r="H14" s="12">
        <v>0.37</v>
      </c>
      <c r="I14" s="11">
        <v>0.24</v>
      </c>
      <c r="J14" s="12">
        <v>0.17</v>
      </c>
      <c r="K14" s="12">
        <v>0.2</v>
      </c>
      <c r="L14" s="12">
        <v>0.24</v>
      </c>
      <c r="M14" s="12">
        <v>0.25</v>
      </c>
      <c r="N14" s="12">
        <v>0.3</v>
      </c>
      <c r="O14" s="12">
        <v>0.28000000000000003</v>
      </c>
      <c r="P14" s="12">
        <v>0.14000000000000001</v>
      </c>
      <c r="Q14" s="12">
        <v>0.34</v>
      </c>
      <c r="R14" s="12">
        <v>0.3</v>
      </c>
      <c r="S14" s="12">
        <v>0.23</v>
      </c>
      <c r="T14" s="12">
        <v>0.23</v>
      </c>
      <c r="U14" s="12">
        <v>0.16</v>
      </c>
      <c r="V14" s="11">
        <v>0.24</v>
      </c>
      <c r="W14" s="12">
        <v>0.16</v>
      </c>
      <c r="X14" s="12">
        <v>0.26</v>
      </c>
      <c r="Y14" s="12">
        <v>0.28999999999999998</v>
      </c>
      <c r="Z14" s="12">
        <v>0.31</v>
      </c>
      <c r="AA14" s="12">
        <v>0.22</v>
      </c>
      <c r="AB14" s="12">
        <v>0.22</v>
      </c>
      <c r="AC14" s="12">
        <v>0.22</v>
      </c>
      <c r="AD14" s="12">
        <v>0.24</v>
      </c>
      <c r="AE14" s="12">
        <v>0.19</v>
      </c>
      <c r="AF14" s="12">
        <v>0.24</v>
      </c>
      <c r="AG14" s="12">
        <v>0.24</v>
      </c>
      <c r="AH14" s="12">
        <v>0.15</v>
      </c>
      <c r="AI14" s="12">
        <v>0.22</v>
      </c>
      <c r="AJ14" s="12">
        <v>0.25</v>
      </c>
      <c r="AK14" s="12">
        <v>0.27</v>
      </c>
      <c r="AL14" s="12">
        <v>0.32</v>
      </c>
      <c r="AM14" s="12">
        <v>0.37</v>
      </c>
      <c r="AN14" s="11">
        <v>0.24</v>
      </c>
      <c r="AO14" s="12">
        <v>0.14000000000000001</v>
      </c>
      <c r="AP14" s="12">
        <v>0.37</v>
      </c>
      <c r="AQ14" s="12">
        <v>0.14000000000000001</v>
      </c>
      <c r="AR14" s="11">
        <v>0.25</v>
      </c>
      <c r="AS14" s="12">
        <v>0.46</v>
      </c>
      <c r="AT14" s="12">
        <v>0.02</v>
      </c>
      <c r="AU14" s="12">
        <v>0.22</v>
      </c>
      <c r="AV14" s="12">
        <v>0.36</v>
      </c>
      <c r="AW14" s="12">
        <v>0.31</v>
      </c>
      <c r="AX14" s="12">
        <v>0.28999999999999998</v>
      </c>
      <c r="AY14" s="12">
        <v>7.0000000000000007E-2</v>
      </c>
      <c r="AZ14" s="12">
        <v>0.33</v>
      </c>
      <c r="BA14" s="12">
        <v>0.18</v>
      </c>
      <c r="BB14" s="12">
        <v>0.14000000000000001</v>
      </c>
      <c r="BC14" s="11">
        <v>0.24</v>
      </c>
      <c r="BD14" s="12">
        <v>0.02</v>
      </c>
      <c r="BE14" s="12">
        <v>0.08</v>
      </c>
      <c r="BF14" s="12">
        <v>0.56999999999999995</v>
      </c>
      <c r="BG14" s="12">
        <v>0.05</v>
      </c>
    </row>
    <row r="15" spans="1:59" x14ac:dyDescent="0.2">
      <c r="A15" s="5" t="s">
        <v>108</v>
      </c>
      <c r="B15" s="6">
        <v>261</v>
      </c>
      <c r="C15" s="6">
        <v>83</v>
      </c>
      <c r="D15" s="6">
        <v>178</v>
      </c>
      <c r="E15" s="6">
        <v>261</v>
      </c>
      <c r="F15" s="6">
        <v>97</v>
      </c>
      <c r="G15" s="6">
        <v>92</v>
      </c>
      <c r="H15" s="6">
        <v>72</v>
      </c>
      <c r="I15" s="6">
        <v>261</v>
      </c>
      <c r="J15" s="6">
        <v>12</v>
      </c>
      <c r="K15" s="6">
        <v>33</v>
      </c>
      <c r="L15" s="6">
        <v>27</v>
      </c>
      <c r="M15" s="6">
        <v>19</v>
      </c>
      <c r="N15" s="6">
        <v>25</v>
      </c>
      <c r="O15" s="6">
        <v>23</v>
      </c>
      <c r="P15" s="6">
        <v>30</v>
      </c>
      <c r="Q15" s="6">
        <v>32</v>
      </c>
      <c r="R15" s="6">
        <v>19</v>
      </c>
      <c r="S15" s="6">
        <v>16</v>
      </c>
      <c r="T15" s="6">
        <v>16</v>
      </c>
      <c r="U15" s="6">
        <v>9</v>
      </c>
      <c r="V15" s="6">
        <v>261</v>
      </c>
      <c r="W15" s="6">
        <v>9</v>
      </c>
      <c r="X15" s="6">
        <v>33</v>
      </c>
      <c r="Y15" s="6">
        <v>8</v>
      </c>
      <c r="Z15" s="6">
        <v>6</v>
      </c>
      <c r="AA15" s="6">
        <v>14</v>
      </c>
      <c r="AB15" s="6">
        <v>3</v>
      </c>
      <c r="AC15" s="6">
        <v>15</v>
      </c>
      <c r="AD15" s="6">
        <v>19</v>
      </c>
      <c r="AE15" s="6">
        <v>15</v>
      </c>
      <c r="AF15" s="6">
        <v>61</v>
      </c>
      <c r="AG15" s="6">
        <v>22</v>
      </c>
      <c r="AH15" s="6">
        <v>13</v>
      </c>
      <c r="AI15" s="6">
        <v>12</v>
      </c>
      <c r="AJ15" s="6">
        <v>9</v>
      </c>
      <c r="AK15" s="6">
        <v>10</v>
      </c>
      <c r="AL15" s="6">
        <v>5</v>
      </c>
      <c r="AM15" s="6">
        <v>7</v>
      </c>
      <c r="AN15" s="6">
        <v>261</v>
      </c>
      <c r="AO15" s="6">
        <v>109</v>
      </c>
      <c r="AP15" s="6">
        <v>104</v>
      </c>
      <c r="AQ15" s="6">
        <v>48</v>
      </c>
      <c r="AR15" s="6">
        <v>252</v>
      </c>
      <c r="AS15" s="6">
        <v>44</v>
      </c>
      <c r="AT15" s="6">
        <v>37</v>
      </c>
      <c r="AU15" s="6">
        <v>10</v>
      </c>
      <c r="AV15" s="6">
        <v>18</v>
      </c>
      <c r="AW15" s="6">
        <v>7</v>
      </c>
      <c r="AX15" s="6">
        <v>1</v>
      </c>
      <c r="AY15" s="6">
        <v>7</v>
      </c>
      <c r="AZ15" s="6">
        <v>2</v>
      </c>
      <c r="BA15" s="6">
        <v>38</v>
      </c>
      <c r="BB15" s="6">
        <v>88</v>
      </c>
      <c r="BC15" s="6">
        <v>261</v>
      </c>
      <c r="BD15" s="6">
        <v>26</v>
      </c>
      <c r="BE15" s="6">
        <v>71</v>
      </c>
      <c r="BF15" s="6">
        <v>52</v>
      </c>
      <c r="BG15" s="6">
        <v>112</v>
      </c>
    </row>
    <row r="16" spans="1:59" x14ac:dyDescent="0.2">
      <c r="A16" s="5"/>
      <c r="B16" s="11">
        <v>0.13</v>
      </c>
      <c r="C16" s="12">
        <v>0.08</v>
      </c>
      <c r="D16" s="12">
        <v>0.17</v>
      </c>
      <c r="E16" s="11">
        <v>0.13</v>
      </c>
      <c r="F16" s="12">
        <v>0.17</v>
      </c>
      <c r="G16" s="12">
        <v>0.13</v>
      </c>
      <c r="H16" s="12">
        <v>0.1</v>
      </c>
      <c r="I16" s="11">
        <v>0.13</v>
      </c>
      <c r="J16" s="12">
        <v>0.14000000000000001</v>
      </c>
      <c r="K16" s="12">
        <v>0.15</v>
      </c>
      <c r="L16" s="12">
        <v>0.16</v>
      </c>
      <c r="M16" s="12">
        <v>0.13</v>
      </c>
      <c r="N16" s="12">
        <v>0.15</v>
      </c>
      <c r="O16" s="12">
        <v>0.12</v>
      </c>
      <c r="P16" s="12">
        <v>0.12</v>
      </c>
      <c r="Q16" s="12">
        <v>0.12</v>
      </c>
      <c r="R16" s="12">
        <v>0.11</v>
      </c>
      <c r="S16" s="12">
        <v>0.16</v>
      </c>
      <c r="T16" s="12">
        <v>0.1</v>
      </c>
      <c r="U16" s="12">
        <v>0.17</v>
      </c>
      <c r="V16" s="11">
        <v>0.13</v>
      </c>
      <c r="W16" s="12">
        <v>0.17</v>
      </c>
      <c r="X16" s="12">
        <v>0.17</v>
      </c>
      <c r="Y16" s="12">
        <v>0.15</v>
      </c>
      <c r="Z16" s="12">
        <v>7.0000000000000007E-2</v>
      </c>
      <c r="AA16" s="12">
        <v>0.19</v>
      </c>
      <c r="AB16" s="12">
        <v>0.04</v>
      </c>
      <c r="AC16" s="12">
        <v>0.16</v>
      </c>
      <c r="AD16" s="12">
        <v>0.17</v>
      </c>
      <c r="AE16" s="12">
        <v>0.17</v>
      </c>
      <c r="AF16" s="12">
        <v>0.12</v>
      </c>
      <c r="AG16" s="12">
        <v>0.13</v>
      </c>
      <c r="AH16" s="12">
        <v>0.15</v>
      </c>
      <c r="AI16" s="12">
        <v>0.15</v>
      </c>
      <c r="AJ16" s="12">
        <v>0.08</v>
      </c>
      <c r="AK16" s="12">
        <v>0.15</v>
      </c>
      <c r="AL16" s="12">
        <v>0.09</v>
      </c>
      <c r="AM16" s="12">
        <v>0.09</v>
      </c>
      <c r="AN16" s="11">
        <v>0.13</v>
      </c>
      <c r="AO16" s="12">
        <v>0.12</v>
      </c>
      <c r="AP16" s="12">
        <v>0.12</v>
      </c>
      <c r="AQ16" s="12">
        <v>0.22</v>
      </c>
      <c r="AR16" s="11">
        <v>0.13</v>
      </c>
      <c r="AS16" s="12">
        <v>7.0000000000000007E-2</v>
      </c>
      <c r="AT16" s="12">
        <v>0.09</v>
      </c>
      <c r="AU16" s="12">
        <v>0.08</v>
      </c>
      <c r="AV16" s="12">
        <v>0.1</v>
      </c>
      <c r="AW16" s="12">
        <v>0.12</v>
      </c>
      <c r="AX16" s="12">
        <v>0.05</v>
      </c>
      <c r="AY16" s="12">
        <v>0.08</v>
      </c>
      <c r="AZ16" s="12">
        <v>0.12</v>
      </c>
      <c r="BA16" s="12">
        <v>0.28999999999999998</v>
      </c>
      <c r="BB16" s="12">
        <v>0.28999999999999998</v>
      </c>
      <c r="BC16" s="11">
        <v>0.13</v>
      </c>
      <c r="BD16" s="12">
        <v>0.06</v>
      </c>
      <c r="BE16" s="12">
        <v>0.13</v>
      </c>
      <c r="BF16" s="12">
        <v>7.0000000000000007E-2</v>
      </c>
      <c r="BG16" s="12">
        <v>0.39</v>
      </c>
    </row>
    <row r="18" spans="1:59" x14ac:dyDescent="0.2">
      <c r="A18" s="7" t="s">
        <v>135</v>
      </c>
      <c r="B18" s="41">
        <f>IFERROR(SUM(B7,B9)/B5,0)</f>
        <v>0.42493765586034915</v>
      </c>
      <c r="C18" s="41">
        <f>IFERROR(SUM(C7,C9)/C5,0)</f>
        <v>0.44877049180327871</v>
      </c>
      <c r="D18" s="41">
        <f>IFERROR(SUM(D7,D9)/D5,0)</f>
        <v>0.40233236151603496</v>
      </c>
      <c r="E18" s="41">
        <f>IFERROR(SUM(E7,E9)/E5,0)</f>
        <v>0.42493765586034915</v>
      </c>
      <c r="F18" s="41">
        <f t="shared" ref="F18:BG18" si="0">IFERROR(SUM(F7,F9)/F5,0)</f>
        <v>0.52951388888888884</v>
      </c>
      <c r="G18" s="41">
        <f t="shared" si="0"/>
        <v>0.42608695652173911</v>
      </c>
      <c r="H18" s="41">
        <f t="shared" si="0"/>
        <v>0.34235453315290931</v>
      </c>
      <c r="I18" s="41">
        <f t="shared" si="0"/>
        <v>0.42493765586034915</v>
      </c>
      <c r="J18" s="41">
        <f t="shared" si="0"/>
        <v>0.48780487804878048</v>
      </c>
      <c r="K18" s="41">
        <f t="shared" si="0"/>
        <v>0.45701357466063347</v>
      </c>
      <c r="L18" s="41">
        <f t="shared" si="0"/>
        <v>0.40963855421686746</v>
      </c>
      <c r="M18" s="41">
        <f t="shared" si="0"/>
        <v>0.44137931034482758</v>
      </c>
      <c r="N18" s="41">
        <f t="shared" si="0"/>
        <v>0.42857142857142855</v>
      </c>
      <c r="O18" s="41">
        <f t="shared" si="0"/>
        <v>0.35483870967741937</v>
      </c>
      <c r="P18" s="41">
        <f t="shared" si="0"/>
        <v>0.55555555555555558</v>
      </c>
      <c r="Q18" s="41">
        <f t="shared" si="0"/>
        <v>0.33454545454545453</v>
      </c>
      <c r="R18" s="41">
        <f t="shared" si="0"/>
        <v>0.391812865497076</v>
      </c>
      <c r="S18" s="41">
        <f t="shared" si="0"/>
        <v>0.31958762886597936</v>
      </c>
      <c r="T18" s="41">
        <f t="shared" si="0"/>
        <v>0.46470588235294119</v>
      </c>
      <c r="U18" s="41">
        <f t="shared" si="0"/>
        <v>0.41818181818181815</v>
      </c>
      <c r="V18" s="41">
        <f t="shared" si="0"/>
        <v>0.42493765586034915</v>
      </c>
      <c r="W18" s="41">
        <f t="shared" si="0"/>
        <v>0.41818181818181815</v>
      </c>
      <c r="X18" s="41">
        <f t="shared" si="0"/>
        <v>0.42245989304812837</v>
      </c>
      <c r="Y18" s="41">
        <f t="shared" si="0"/>
        <v>0.36538461538461536</v>
      </c>
      <c r="Z18" s="41">
        <f t="shared" si="0"/>
        <v>0.42528735632183906</v>
      </c>
      <c r="AA18" s="41">
        <f t="shared" si="0"/>
        <v>0.27027027027027029</v>
      </c>
      <c r="AB18" s="41">
        <f t="shared" si="0"/>
        <v>0.54430379746835444</v>
      </c>
      <c r="AC18" s="41">
        <f t="shared" si="0"/>
        <v>0.41052631578947368</v>
      </c>
      <c r="AD18" s="41">
        <f t="shared" si="0"/>
        <v>0.41964285714285715</v>
      </c>
      <c r="AE18" s="41">
        <f t="shared" si="0"/>
        <v>0.41176470588235292</v>
      </c>
      <c r="AF18" s="41">
        <f t="shared" si="0"/>
        <v>0.44894026974951828</v>
      </c>
      <c r="AG18" s="41">
        <f t="shared" si="0"/>
        <v>0.43712574850299402</v>
      </c>
      <c r="AH18" s="41">
        <f t="shared" si="0"/>
        <v>0.50574712643678166</v>
      </c>
      <c r="AI18" s="41">
        <f t="shared" si="0"/>
        <v>0.38271604938271603</v>
      </c>
      <c r="AJ18" s="41">
        <f t="shared" si="0"/>
        <v>0.47368421052631576</v>
      </c>
      <c r="AK18" s="41">
        <f t="shared" si="0"/>
        <v>0.34782608695652173</v>
      </c>
      <c r="AL18" s="41">
        <f t="shared" si="0"/>
        <v>0.38333333333333336</v>
      </c>
      <c r="AM18" s="41">
        <f t="shared" si="0"/>
        <v>0.32098765432098764</v>
      </c>
      <c r="AN18" s="41">
        <f t="shared" si="0"/>
        <v>0.42493765586034915</v>
      </c>
      <c r="AO18" s="41">
        <f t="shared" si="0"/>
        <v>0.54</v>
      </c>
      <c r="AP18" s="41">
        <f t="shared" si="0"/>
        <v>0.30459126539753639</v>
      </c>
      <c r="AQ18" s="41">
        <f t="shared" si="0"/>
        <v>0.43396226415094341</v>
      </c>
      <c r="AR18" s="41">
        <f t="shared" si="0"/>
        <v>0.42461538461538462</v>
      </c>
      <c r="AS18" s="41">
        <f t="shared" si="0"/>
        <v>0.22651006711409397</v>
      </c>
      <c r="AT18" s="41">
        <f t="shared" si="0"/>
        <v>0.82201405152224827</v>
      </c>
      <c r="AU18" s="41">
        <f t="shared" si="0"/>
        <v>0.47761194029850745</v>
      </c>
      <c r="AV18" s="41">
        <f t="shared" si="0"/>
        <v>0.32258064516129031</v>
      </c>
      <c r="AW18" s="41">
        <f t="shared" si="0"/>
        <v>0.39344262295081966</v>
      </c>
      <c r="AX18" s="41">
        <f t="shared" si="0"/>
        <v>8.3333333333333329E-2</v>
      </c>
      <c r="AY18" s="41">
        <f t="shared" si="0"/>
        <v>0.60465116279069764</v>
      </c>
      <c r="AZ18" s="41">
        <f t="shared" si="0"/>
        <v>0.33333333333333331</v>
      </c>
      <c r="BA18" s="41">
        <f t="shared" si="0"/>
        <v>0.2868217054263566</v>
      </c>
      <c r="BB18" s="41">
        <f t="shared" si="0"/>
        <v>0.32666666666666666</v>
      </c>
      <c r="BC18" s="41">
        <f t="shared" si="0"/>
        <v>0.42493765586034915</v>
      </c>
      <c r="BD18" s="41">
        <f t="shared" si="0"/>
        <v>0.85342789598108748</v>
      </c>
      <c r="BE18" s="41">
        <f t="shared" si="0"/>
        <v>0.58288770053475936</v>
      </c>
      <c r="BF18" s="41">
        <f t="shared" si="0"/>
        <v>9.8915989159891596E-2</v>
      </c>
      <c r="BG18" s="41">
        <f t="shared" si="0"/>
        <v>0.323943661971831</v>
      </c>
    </row>
    <row r="20" spans="1:59" x14ac:dyDescent="0.2">
      <c r="A20" s="7" t="s">
        <v>136</v>
      </c>
      <c r="B20" s="41">
        <f>IFERROR(SUM(B11,B13)/B5,0)</f>
        <v>0.44488778054862843</v>
      </c>
      <c r="C20" s="41">
        <f>IFERROR(SUM(C11,C13)/C5,0)</f>
        <v>0.46721311475409838</v>
      </c>
      <c r="D20" s="41">
        <f>IFERROR(SUM(D11,D13)/D5,0)</f>
        <v>0.42468415937803694</v>
      </c>
      <c r="E20" s="41">
        <f>IFERROR(SUM(E11,E13)/E5,0)</f>
        <v>0.44488778054862843</v>
      </c>
      <c r="F20" s="41">
        <f t="shared" ref="F20:BG20" si="1">IFERROR(SUM(F11,F13)/F5,0)</f>
        <v>0.30208333333333331</v>
      </c>
      <c r="G20" s="41">
        <f t="shared" si="1"/>
        <v>0.44057971014492753</v>
      </c>
      <c r="H20" s="41">
        <f t="shared" si="1"/>
        <v>0.56021650879566987</v>
      </c>
      <c r="I20" s="41">
        <f t="shared" si="1"/>
        <v>0.44488778054862843</v>
      </c>
      <c r="J20" s="41">
        <f t="shared" si="1"/>
        <v>0.36585365853658536</v>
      </c>
      <c r="K20" s="41">
        <f t="shared" si="1"/>
        <v>0.39366515837104071</v>
      </c>
      <c r="L20" s="41">
        <f t="shared" si="1"/>
        <v>0.43373493975903615</v>
      </c>
      <c r="M20" s="41">
        <f t="shared" si="1"/>
        <v>0.43448275862068964</v>
      </c>
      <c r="N20" s="41">
        <f t="shared" si="1"/>
        <v>0.42857142857142855</v>
      </c>
      <c r="O20" s="41">
        <f t="shared" si="1"/>
        <v>0.521505376344086</v>
      </c>
      <c r="P20" s="41">
        <f t="shared" si="1"/>
        <v>0.32567049808429116</v>
      </c>
      <c r="Q20" s="41">
        <f t="shared" si="1"/>
        <v>0.54545454545454541</v>
      </c>
      <c r="R20" s="41">
        <f t="shared" si="1"/>
        <v>0.49707602339181284</v>
      </c>
      <c r="S20" s="41">
        <f t="shared" si="1"/>
        <v>0.52577319587628868</v>
      </c>
      <c r="T20" s="41">
        <f t="shared" si="1"/>
        <v>0.43529411764705883</v>
      </c>
      <c r="U20" s="41">
        <f t="shared" si="1"/>
        <v>0.41818181818181815</v>
      </c>
      <c r="V20" s="41">
        <f t="shared" si="1"/>
        <v>0.44488778054862843</v>
      </c>
      <c r="W20" s="41">
        <f t="shared" si="1"/>
        <v>0.41818181818181815</v>
      </c>
      <c r="X20" s="41">
        <f t="shared" si="1"/>
        <v>0.40106951871657753</v>
      </c>
      <c r="Y20" s="41">
        <f t="shared" si="1"/>
        <v>0.48076923076923078</v>
      </c>
      <c r="Z20" s="41">
        <f t="shared" si="1"/>
        <v>0.50574712643678166</v>
      </c>
      <c r="AA20" s="41">
        <f t="shared" si="1"/>
        <v>0.52702702702702697</v>
      </c>
      <c r="AB20" s="41">
        <f t="shared" si="1"/>
        <v>0.41772151898734178</v>
      </c>
      <c r="AC20" s="41">
        <f t="shared" si="1"/>
        <v>0.43157894736842106</v>
      </c>
      <c r="AD20" s="41">
        <f t="shared" si="1"/>
        <v>0.4017857142857143</v>
      </c>
      <c r="AE20" s="41">
        <f t="shared" si="1"/>
        <v>0.42352941176470588</v>
      </c>
      <c r="AF20" s="41">
        <f t="shared" si="1"/>
        <v>0.43352601156069365</v>
      </c>
      <c r="AG20" s="41">
        <f t="shared" si="1"/>
        <v>0.42514970059880242</v>
      </c>
      <c r="AH20" s="41">
        <f t="shared" si="1"/>
        <v>0.34482758620689657</v>
      </c>
      <c r="AI20" s="41">
        <f t="shared" si="1"/>
        <v>0.46913580246913578</v>
      </c>
      <c r="AJ20" s="41">
        <f t="shared" si="1"/>
        <v>0.44736842105263158</v>
      </c>
      <c r="AK20" s="41">
        <f t="shared" si="1"/>
        <v>0.50724637681159424</v>
      </c>
      <c r="AL20" s="41">
        <f t="shared" si="1"/>
        <v>0.55000000000000004</v>
      </c>
      <c r="AM20" s="41">
        <f t="shared" si="1"/>
        <v>0.59259259259259256</v>
      </c>
      <c r="AN20" s="41">
        <f t="shared" si="1"/>
        <v>0.44488778054862843</v>
      </c>
      <c r="AO20" s="41">
        <f t="shared" si="1"/>
        <v>0.33666666666666667</v>
      </c>
      <c r="AP20" s="41">
        <f t="shared" si="1"/>
        <v>0.57782754759238519</v>
      </c>
      <c r="AQ20" s="41">
        <f t="shared" si="1"/>
        <v>0.33962264150943394</v>
      </c>
      <c r="AR20" s="41">
        <f t="shared" si="1"/>
        <v>0.44564102564102565</v>
      </c>
      <c r="AS20" s="41">
        <f t="shared" si="1"/>
        <v>0.69966442953020136</v>
      </c>
      <c r="AT20" s="41">
        <f t="shared" si="1"/>
        <v>9.1334894613583142E-2</v>
      </c>
      <c r="AU20" s="41">
        <f t="shared" si="1"/>
        <v>0.44776119402985076</v>
      </c>
      <c r="AV20" s="41">
        <f t="shared" si="1"/>
        <v>0.57526881720430112</v>
      </c>
      <c r="AW20" s="41">
        <f t="shared" si="1"/>
        <v>0.49180327868852458</v>
      </c>
      <c r="AX20" s="41">
        <f t="shared" si="1"/>
        <v>0.83333333333333337</v>
      </c>
      <c r="AY20" s="41">
        <f t="shared" si="1"/>
        <v>0.30232558139534882</v>
      </c>
      <c r="AZ20" s="41">
        <f t="shared" si="1"/>
        <v>0.5</v>
      </c>
      <c r="BA20" s="41">
        <f t="shared" si="1"/>
        <v>0.4263565891472868</v>
      </c>
      <c r="BB20" s="41">
        <f t="shared" si="1"/>
        <v>0.38333333333333336</v>
      </c>
      <c r="BC20" s="41">
        <f t="shared" si="1"/>
        <v>0.44488778054862843</v>
      </c>
      <c r="BD20" s="41">
        <f t="shared" si="1"/>
        <v>8.0378250591016553E-2</v>
      </c>
      <c r="BE20" s="41">
        <f t="shared" si="1"/>
        <v>0.29055258467023171</v>
      </c>
      <c r="BF20" s="41">
        <f t="shared" si="1"/>
        <v>0.83197831978319781</v>
      </c>
      <c r="BG20" s="41">
        <f t="shared" si="1"/>
        <v>0.28521126760563381</v>
      </c>
    </row>
    <row r="22" spans="1:59" ht="12.75" x14ac:dyDescent="0.2">
      <c r="A22" s="38" t="s">
        <v>128</v>
      </c>
    </row>
  </sheetData>
  <mergeCells count="16">
    <mergeCell ref="A13:A14"/>
    <mergeCell ref="A15:A16"/>
    <mergeCell ref="A4:BG4"/>
    <mergeCell ref="A5:A6"/>
    <mergeCell ref="A7:A8"/>
    <mergeCell ref="A9:A10"/>
    <mergeCell ref="A11:A12"/>
    <mergeCell ref="AR1:BB1"/>
    <mergeCell ref="BC1:BG1"/>
    <mergeCell ref="A3:BG3"/>
    <mergeCell ref="I1:U1"/>
    <mergeCell ref="V1:AM1"/>
    <mergeCell ref="AN1:AQ1"/>
    <mergeCell ref="A1:A2"/>
    <mergeCell ref="B1:D1"/>
    <mergeCell ref="E1:H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43" max="1048575" man="1"/>
    <brk id="54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2"/>
  <sheetViews>
    <sheetView showGridLines="0" workbookViewId="0">
      <pane xSplit="1" ySplit="6" topLeftCell="B7" activePane="bottomRight" state="frozen"/>
      <selection activeCell="F32" sqref="F32"/>
      <selection pane="topRight" activeCell="F32" sqref="F32"/>
      <selection pane="bottomLeft" activeCell="F32" sqref="F32"/>
      <selection pane="bottomRight" activeCell="F32" sqref="F32"/>
    </sheetView>
  </sheetViews>
  <sheetFormatPr defaultRowHeight="12" x14ac:dyDescent="0.2"/>
  <cols>
    <col min="1" max="1" width="40.625" style="7" customWidth="1"/>
    <col min="2" max="59" width="10.625" style="3" customWidth="1"/>
    <col min="60" max="1000" width="7.875" style="3" customWidth="1"/>
    <col min="1001" max="16384" width="9" style="3"/>
  </cols>
  <sheetData>
    <row r="1" spans="1:59" x14ac:dyDescent="0.2">
      <c r="A1" s="1" t="s">
        <v>133</v>
      </c>
      <c r="B1" s="2" t="s">
        <v>129</v>
      </c>
      <c r="C1" s="2"/>
      <c r="D1" s="2"/>
      <c r="E1" s="2" t="s">
        <v>0</v>
      </c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2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 t="s">
        <v>37</v>
      </c>
      <c r="AO1" s="2"/>
      <c r="AP1" s="2"/>
      <c r="AQ1" s="2"/>
      <c r="AR1" s="2" t="s">
        <v>38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 t="s">
        <v>40</v>
      </c>
      <c r="BD1" s="2"/>
      <c r="BE1" s="2"/>
      <c r="BF1" s="2"/>
      <c r="BG1" s="2"/>
    </row>
    <row r="2" spans="1:59" ht="48" x14ac:dyDescent="0.2">
      <c r="A2" s="1"/>
      <c r="B2" s="10" t="s">
        <v>3</v>
      </c>
      <c r="C2" s="9" t="s">
        <v>4</v>
      </c>
      <c r="D2" s="9" t="s">
        <v>5</v>
      </c>
      <c r="E2" s="10" t="s">
        <v>3</v>
      </c>
      <c r="F2" s="9" t="s">
        <v>6</v>
      </c>
      <c r="G2" s="9" t="s">
        <v>7</v>
      </c>
      <c r="H2" s="9" t="s">
        <v>8</v>
      </c>
      <c r="I2" s="10" t="s">
        <v>3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9" t="s">
        <v>16</v>
      </c>
      <c r="R2" s="9" t="s">
        <v>17</v>
      </c>
      <c r="S2" s="9" t="s">
        <v>18</v>
      </c>
      <c r="T2" s="9" t="s">
        <v>19</v>
      </c>
      <c r="U2" s="9" t="s">
        <v>20</v>
      </c>
      <c r="V2" s="10" t="s">
        <v>3</v>
      </c>
      <c r="W2" s="9" t="s">
        <v>21</v>
      </c>
      <c r="X2" s="9" t="s">
        <v>22</v>
      </c>
      <c r="Y2" s="9" t="s">
        <v>23</v>
      </c>
      <c r="Z2" s="9" t="s">
        <v>24</v>
      </c>
      <c r="AA2" s="9" t="s">
        <v>25</v>
      </c>
      <c r="AB2" s="9" t="s">
        <v>26</v>
      </c>
      <c r="AC2" s="9" t="s">
        <v>27</v>
      </c>
      <c r="AD2" s="9" t="s">
        <v>28</v>
      </c>
      <c r="AE2" s="9" t="s">
        <v>29</v>
      </c>
      <c r="AF2" s="9" t="s">
        <v>15</v>
      </c>
      <c r="AG2" s="9" t="s">
        <v>30</v>
      </c>
      <c r="AH2" s="9" t="s">
        <v>31</v>
      </c>
      <c r="AI2" s="9" t="s">
        <v>32</v>
      </c>
      <c r="AJ2" s="9" t="s">
        <v>33</v>
      </c>
      <c r="AK2" s="9" t="s">
        <v>34</v>
      </c>
      <c r="AL2" s="9" t="s">
        <v>35</v>
      </c>
      <c r="AM2" s="9" t="s">
        <v>36</v>
      </c>
      <c r="AN2" s="10" t="s">
        <v>3</v>
      </c>
      <c r="AO2" s="9" t="s">
        <v>41</v>
      </c>
      <c r="AP2" s="9" t="s">
        <v>42</v>
      </c>
      <c r="AQ2" s="9" t="s">
        <v>43</v>
      </c>
      <c r="AR2" s="10" t="s">
        <v>3</v>
      </c>
      <c r="AS2" s="9" t="s">
        <v>44</v>
      </c>
      <c r="AT2" s="9" t="s">
        <v>45</v>
      </c>
      <c r="AU2" s="9" t="s">
        <v>46</v>
      </c>
      <c r="AV2" s="9" t="s">
        <v>47</v>
      </c>
      <c r="AW2" s="9" t="s">
        <v>48</v>
      </c>
      <c r="AX2" s="9" t="s">
        <v>49</v>
      </c>
      <c r="AY2" s="9" t="s">
        <v>50</v>
      </c>
      <c r="AZ2" s="9" t="s">
        <v>51</v>
      </c>
      <c r="BA2" s="9" t="s">
        <v>52</v>
      </c>
      <c r="BB2" s="9" t="s">
        <v>109</v>
      </c>
      <c r="BC2" s="10" t="s">
        <v>3</v>
      </c>
      <c r="BD2" s="9" t="s">
        <v>54</v>
      </c>
      <c r="BE2" s="9" t="s">
        <v>55</v>
      </c>
      <c r="BF2" s="9" t="s">
        <v>56</v>
      </c>
      <c r="BG2" s="9" t="s">
        <v>57</v>
      </c>
    </row>
    <row r="3" spans="1:59" x14ac:dyDescent="0.2">
      <c r="A3" s="4" t="s">
        <v>110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</row>
    <row r="4" spans="1:59" x14ac:dyDescent="0.2">
      <c r="A4" s="5" t="s">
        <v>111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</row>
    <row r="5" spans="1:59" x14ac:dyDescent="0.2">
      <c r="A5" s="8" t="s">
        <v>116</v>
      </c>
      <c r="B5" s="6">
        <v>2005</v>
      </c>
      <c r="C5" s="6">
        <v>976</v>
      </c>
      <c r="D5" s="6">
        <v>1029</v>
      </c>
      <c r="E5" s="6">
        <v>2005</v>
      </c>
      <c r="F5" s="6">
        <v>576</v>
      </c>
      <c r="G5" s="6">
        <v>690</v>
      </c>
      <c r="H5" s="6">
        <v>739</v>
      </c>
      <c r="I5" s="6">
        <v>2005</v>
      </c>
      <c r="J5" s="6">
        <v>82</v>
      </c>
      <c r="K5" s="6">
        <v>221</v>
      </c>
      <c r="L5" s="6">
        <v>166</v>
      </c>
      <c r="M5" s="6">
        <v>145</v>
      </c>
      <c r="N5" s="6">
        <v>175</v>
      </c>
      <c r="O5" s="6">
        <v>186</v>
      </c>
      <c r="P5" s="6">
        <v>261</v>
      </c>
      <c r="Q5" s="6">
        <v>275</v>
      </c>
      <c r="R5" s="6">
        <v>171</v>
      </c>
      <c r="S5" s="6">
        <v>97</v>
      </c>
      <c r="T5" s="6">
        <v>170</v>
      </c>
      <c r="U5" s="6">
        <v>55</v>
      </c>
      <c r="V5" s="6">
        <v>2005</v>
      </c>
      <c r="W5" s="6">
        <v>55</v>
      </c>
      <c r="X5" s="6">
        <v>187</v>
      </c>
      <c r="Y5" s="6">
        <v>52</v>
      </c>
      <c r="Z5" s="6">
        <v>87</v>
      </c>
      <c r="AA5" s="6">
        <v>74</v>
      </c>
      <c r="AB5" s="6">
        <v>79</v>
      </c>
      <c r="AC5" s="6">
        <v>95</v>
      </c>
      <c r="AD5" s="6">
        <v>112</v>
      </c>
      <c r="AE5" s="6">
        <v>85</v>
      </c>
      <c r="AF5" s="6">
        <v>519</v>
      </c>
      <c r="AG5" s="6">
        <v>167</v>
      </c>
      <c r="AH5" s="6">
        <v>87</v>
      </c>
      <c r="AI5" s="6">
        <v>81</v>
      </c>
      <c r="AJ5" s="6">
        <v>114</v>
      </c>
      <c r="AK5" s="6">
        <v>69</v>
      </c>
      <c r="AL5" s="6">
        <v>60</v>
      </c>
      <c r="AM5" s="6">
        <v>81</v>
      </c>
      <c r="AN5" s="6">
        <v>2005</v>
      </c>
      <c r="AO5" s="6">
        <v>900</v>
      </c>
      <c r="AP5" s="6">
        <v>893</v>
      </c>
      <c r="AQ5" s="6">
        <v>212</v>
      </c>
      <c r="AR5" s="6">
        <v>1950</v>
      </c>
      <c r="AS5" s="6">
        <v>596</v>
      </c>
      <c r="AT5" s="6">
        <v>427</v>
      </c>
      <c r="AU5" s="6">
        <v>134</v>
      </c>
      <c r="AV5" s="6">
        <v>186</v>
      </c>
      <c r="AW5" s="6">
        <v>61</v>
      </c>
      <c r="AX5" s="6">
        <v>12</v>
      </c>
      <c r="AY5" s="6">
        <v>86</v>
      </c>
      <c r="AZ5" s="6">
        <v>18</v>
      </c>
      <c r="BA5" s="6">
        <v>129</v>
      </c>
      <c r="BB5" s="6">
        <v>300</v>
      </c>
      <c r="BC5" s="6">
        <v>2005</v>
      </c>
      <c r="BD5" s="6">
        <v>423</v>
      </c>
      <c r="BE5" s="6">
        <v>561</v>
      </c>
      <c r="BF5" s="6">
        <v>738</v>
      </c>
      <c r="BG5" s="6">
        <v>284</v>
      </c>
    </row>
    <row r="6" spans="1:59" x14ac:dyDescent="0.2">
      <c r="A6" s="5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11">
        <v>1</v>
      </c>
      <c r="AS6" s="11">
        <v>1</v>
      </c>
      <c r="AT6" s="11">
        <v>1</v>
      </c>
      <c r="AU6" s="11">
        <v>1</v>
      </c>
      <c r="AV6" s="11">
        <v>1</v>
      </c>
      <c r="AW6" s="11">
        <v>1</v>
      </c>
      <c r="AX6" s="11">
        <v>1</v>
      </c>
      <c r="AY6" s="11">
        <v>1</v>
      </c>
      <c r="AZ6" s="11">
        <v>1</v>
      </c>
      <c r="BA6" s="11">
        <v>1</v>
      </c>
      <c r="BB6" s="11">
        <v>1</v>
      </c>
      <c r="BC6" s="11">
        <v>1</v>
      </c>
      <c r="BD6" s="11">
        <v>1</v>
      </c>
      <c r="BE6" s="11">
        <v>1</v>
      </c>
      <c r="BF6" s="11">
        <v>1</v>
      </c>
      <c r="BG6" s="11">
        <v>1</v>
      </c>
    </row>
    <row r="7" spans="1:59" x14ac:dyDescent="0.2">
      <c r="A7" s="5" t="s">
        <v>89</v>
      </c>
      <c r="B7" s="6">
        <v>429</v>
      </c>
      <c r="C7" s="6">
        <v>235</v>
      </c>
      <c r="D7" s="6">
        <v>194</v>
      </c>
      <c r="E7" s="6">
        <v>429</v>
      </c>
      <c r="F7" s="6">
        <v>160</v>
      </c>
      <c r="G7" s="6">
        <v>147</v>
      </c>
      <c r="H7" s="6">
        <v>122</v>
      </c>
      <c r="I7" s="6">
        <v>429</v>
      </c>
      <c r="J7" s="6">
        <v>22</v>
      </c>
      <c r="K7" s="6">
        <v>58</v>
      </c>
      <c r="L7" s="6">
        <v>43</v>
      </c>
      <c r="M7" s="6">
        <v>34</v>
      </c>
      <c r="N7" s="6">
        <v>42</v>
      </c>
      <c r="O7" s="6">
        <v>36</v>
      </c>
      <c r="P7" s="6">
        <v>78</v>
      </c>
      <c r="Q7" s="6">
        <v>43</v>
      </c>
      <c r="R7" s="6">
        <v>23</v>
      </c>
      <c r="S7" s="6">
        <v>19</v>
      </c>
      <c r="T7" s="6">
        <v>19</v>
      </c>
      <c r="U7" s="6">
        <v>12</v>
      </c>
      <c r="V7" s="6">
        <v>429</v>
      </c>
      <c r="W7" s="6">
        <v>12</v>
      </c>
      <c r="X7" s="6">
        <v>43</v>
      </c>
      <c r="Y7" s="6">
        <v>8</v>
      </c>
      <c r="Z7" s="6">
        <v>12</v>
      </c>
      <c r="AA7" s="6">
        <v>14</v>
      </c>
      <c r="AB7" s="6">
        <v>11</v>
      </c>
      <c r="AC7" s="6">
        <v>8</v>
      </c>
      <c r="AD7" s="6">
        <v>35</v>
      </c>
      <c r="AE7" s="6">
        <v>23</v>
      </c>
      <c r="AF7" s="6">
        <v>115</v>
      </c>
      <c r="AG7" s="6">
        <v>42</v>
      </c>
      <c r="AH7" s="6">
        <v>19</v>
      </c>
      <c r="AI7" s="6">
        <v>20</v>
      </c>
      <c r="AJ7" s="6">
        <v>30</v>
      </c>
      <c r="AK7" s="6">
        <v>9</v>
      </c>
      <c r="AL7" s="6">
        <v>13</v>
      </c>
      <c r="AM7" s="6">
        <v>16</v>
      </c>
      <c r="AN7" s="6">
        <v>429</v>
      </c>
      <c r="AO7" s="6">
        <v>262</v>
      </c>
      <c r="AP7" s="6">
        <v>128</v>
      </c>
      <c r="AQ7" s="6">
        <v>39</v>
      </c>
      <c r="AR7" s="6">
        <v>417</v>
      </c>
      <c r="AS7" s="6">
        <v>62</v>
      </c>
      <c r="AT7" s="6">
        <v>224</v>
      </c>
      <c r="AU7" s="6">
        <v>16</v>
      </c>
      <c r="AV7" s="6">
        <v>33</v>
      </c>
      <c r="AW7" s="6">
        <v>4</v>
      </c>
      <c r="AX7" s="6">
        <v>1</v>
      </c>
      <c r="AY7" s="6">
        <v>22</v>
      </c>
      <c r="AZ7" s="6">
        <v>1</v>
      </c>
      <c r="BA7" s="6">
        <v>8</v>
      </c>
      <c r="BB7" s="6">
        <v>46</v>
      </c>
      <c r="BC7" s="6">
        <v>429</v>
      </c>
      <c r="BD7" s="6">
        <v>252</v>
      </c>
      <c r="BE7" s="6">
        <v>127</v>
      </c>
      <c r="BF7" s="6">
        <v>21</v>
      </c>
      <c r="BG7" s="6">
        <v>29</v>
      </c>
    </row>
    <row r="8" spans="1:59" x14ac:dyDescent="0.2">
      <c r="A8" s="5"/>
      <c r="B8" s="11">
        <v>0.21</v>
      </c>
      <c r="C8" s="12">
        <v>0.24</v>
      </c>
      <c r="D8" s="12">
        <v>0.19</v>
      </c>
      <c r="E8" s="11">
        <v>0.21</v>
      </c>
      <c r="F8" s="12">
        <v>0.28000000000000003</v>
      </c>
      <c r="G8" s="12">
        <v>0.21</v>
      </c>
      <c r="H8" s="12">
        <v>0.17</v>
      </c>
      <c r="I8" s="11">
        <v>0.21</v>
      </c>
      <c r="J8" s="12">
        <v>0.27</v>
      </c>
      <c r="K8" s="12">
        <v>0.26</v>
      </c>
      <c r="L8" s="12">
        <v>0.26</v>
      </c>
      <c r="M8" s="12">
        <v>0.24</v>
      </c>
      <c r="N8" s="12">
        <v>0.24</v>
      </c>
      <c r="O8" s="12">
        <v>0.19</v>
      </c>
      <c r="P8" s="12">
        <v>0.3</v>
      </c>
      <c r="Q8" s="12">
        <v>0.16</v>
      </c>
      <c r="R8" s="12">
        <v>0.13</v>
      </c>
      <c r="S8" s="12">
        <v>0.19</v>
      </c>
      <c r="T8" s="12">
        <v>0.11</v>
      </c>
      <c r="U8" s="12">
        <v>0.22</v>
      </c>
      <c r="V8" s="11">
        <v>0.21</v>
      </c>
      <c r="W8" s="12">
        <v>0.22</v>
      </c>
      <c r="X8" s="12">
        <v>0.23</v>
      </c>
      <c r="Y8" s="12">
        <v>0.15</v>
      </c>
      <c r="Z8" s="12">
        <v>0.13</v>
      </c>
      <c r="AA8" s="12">
        <v>0.19</v>
      </c>
      <c r="AB8" s="12">
        <v>0.14000000000000001</v>
      </c>
      <c r="AC8" s="12">
        <v>0.08</v>
      </c>
      <c r="AD8" s="12">
        <v>0.31</v>
      </c>
      <c r="AE8" s="12">
        <v>0.27</v>
      </c>
      <c r="AF8" s="12">
        <v>0.22</v>
      </c>
      <c r="AG8" s="12">
        <v>0.25</v>
      </c>
      <c r="AH8" s="12">
        <v>0.22</v>
      </c>
      <c r="AI8" s="12">
        <v>0.24</v>
      </c>
      <c r="AJ8" s="12">
        <v>0.26</v>
      </c>
      <c r="AK8" s="12">
        <v>0.14000000000000001</v>
      </c>
      <c r="AL8" s="12">
        <v>0.22</v>
      </c>
      <c r="AM8" s="12">
        <v>0.2</v>
      </c>
      <c r="AN8" s="11">
        <v>0.21</v>
      </c>
      <c r="AO8" s="12">
        <v>0.28999999999999998</v>
      </c>
      <c r="AP8" s="12">
        <v>0.14000000000000001</v>
      </c>
      <c r="AQ8" s="12">
        <v>0.18</v>
      </c>
      <c r="AR8" s="11">
        <v>0.21</v>
      </c>
      <c r="AS8" s="12">
        <v>0.1</v>
      </c>
      <c r="AT8" s="12">
        <v>0.52</v>
      </c>
      <c r="AU8" s="12">
        <v>0.12</v>
      </c>
      <c r="AV8" s="12">
        <v>0.18</v>
      </c>
      <c r="AW8" s="12">
        <v>7.0000000000000007E-2</v>
      </c>
      <c r="AX8" s="12">
        <v>0.1</v>
      </c>
      <c r="AY8" s="12">
        <v>0.25</v>
      </c>
      <c r="AZ8" s="12">
        <v>7.0000000000000007E-2</v>
      </c>
      <c r="BA8" s="12">
        <v>0.06</v>
      </c>
      <c r="BB8" s="12">
        <v>0.15</v>
      </c>
      <c r="BC8" s="11">
        <v>0.21</v>
      </c>
      <c r="BD8" s="12">
        <v>0.6</v>
      </c>
      <c r="BE8" s="12">
        <v>0.23</v>
      </c>
      <c r="BF8" s="12">
        <v>0.03</v>
      </c>
      <c r="BG8" s="12">
        <v>0.1</v>
      </c>
    </row>
    <row r="9" spans="1:59" x14ac:dyDescent="0.2">
      <c r="A9" s="5" t="s">
        <v>90</v>
      </c>
      <c r="B9" s="6">
        <v>451</v>
      </c>
      <c r="C9" s="6">
        <v>231</v>
      </c>
      <c r="D9" s="6">
        <v>220</v>
      </c>
      <c r="E9" s="6">
        <v>451</v>
      </c>
      <c r="F9" s="6">
        <v>164</v>
      </c>
      <c r="G9" s="6">
        <v>160</v>
      </c>
      <c r="H9" s="6">
        <v>126</v>
      </c>
      <c r="I9" s="6">
        <v>451</v>
      </c>
      <c r="J9" s="6">
        <v>21</v>
      </c>
      <c r="K9" s="6">
        <v>44</v>
      </c>
      <c r="L9" s="6">
        <v>35</v>
      </c>
      <c r="M9" s="6">
        <v>32</v>
      </c>
      <c r="N9" s="6">
        <v>35</v>
      </c>
      <c r="O9" s="6">
        <v>35</v>
      </c>
      <c r="P9" s="6">
        <v>72</v>
      </c>
      <c r="Q9" s="6">
        <v>51</v>
      </c>
      <c r="R9" s="6">
        <v>39</v>
      </c>
      <c r="S9" s="6">
        <v>21</v>
      </c>
      <c r="T9" s="6">
        <v>54</v>
      </c>
      <c r="U9" s="6">
        <v>12</v>
      </c>
      <c r="V9" s="6">
        <v>451</v>
      </c>
      <c r="W9" s="6">
        <v>12</v>
      </c>
      <c r="X9" s="6">
        <v>39</v>
      </c>
      <c r="Y9" s="6">
        <v>11</v>
      </c>
      <c r="Z9" s="6">
        <v>24</v>
      </c>
      <c r="AA9" s="6">
        <v>13</v>
      </c>
      <c r="AB9" s="6">
        <v>30</v>
      </c>
      <c r="AC9" s="6">
        <v>27</v>
      </c>
      <c r="AD9" s="6">
        <v>19</v>
      </c>
      <c r="AE9" s="6">
        <v>12</v>
      </c>
      <c r="AF9" s="6">
        <v>124</v>
      </c>
      <c r="AG9" s="6">
        <v>37</v>
      </c>
      <c r="AH9" s="6">
        <v>25</v>
      </c>
      <c r="AI9" s="6">
        <v>16</v>
      </c>
      <c r="AJ9" s="6">
        <v>28</v>
      </c>
      <c r="AK9" s="6">
        <v>14</v>
      </c>
      <c r="AL9" s="6">
        <v>12</v>
      </c>
      <c r="AM9" s="6">
        <v>7</v>
      </c>
      <c r="AN9" s="6">
        <v>451</v>
      </c>
      <c r="AO9" s="6">
        <v>241</v>
      </c>
      <c r="AP9" s="6">
        <v>150</v>
      </c>
      <c r="AQ9" s="6">
        <v>60</v>
      </c>
      <c r="AR9" s="6">
        <v>439</v>
      </c>
      <c r="AS9" s="6">
        <v>83</v>
      </c>
      <c r="AT9" s="6">
        <v>124</v>
      </c>
      <c r="AU9" s="6">
        <v>42</v>
      </c>
      <c r="AV9" s="6">
        <v>25</v>
      </c>
      <c r="AW9" s="6">
        <v>21</v>
      </c>
      <c r="AX9" s="6">
        <v>1</v>
      </c>
      <c r="AY9" s="6">
        <v>26</v>
      </c>
      <c r="AZ9" s="6">
        <v>6</v>
      </c>
      <c r="BA9" s="6">
        <v>41</v>
      </c>
      <c r="BB9" s="6">
        <v>68</v>
      </c>
      <c r="BC9" s="6">
        <v>451</v>
      </c>
      <c r="BD9" s="6">
        <v>117</v>
      </c>
      <c r="BE9" s="6">
        <v>222</v>
      </c>
      <c r="BF9" s="6">
        <v>49</v>
      </c>
      <c r="BG9" s="6">
        <v>63</v>
      </c>
    </row>
    <row r="10" spans="1:59" x14ac:dyDescent="0.2">
      <c r="A10" s="5"/>
      <c r="B10" s="11">
        <v>0.22</v>
      </c>
      <c r="C10" s="12">
        <v>0.24</v>
      </c>
      <c r="D10" s="12">
        <v>0.21</v>
      </c>
      <c r="E10" s="11">
        <v>0.22</v>
      </c>
      <c r="F10" s="12">
        <v>0.28999999999999998</v>
      </c>
      <c r="G10" s="12">
        <v>0.23</v>
      </c>
      <c r="H10" s="12">
        <v>0.17</v>
      </c>
      <c r="I10" s="11">
        <v>0.22</v>
      </c>
      <c r="J10" s="12">
        <v>0.25</v>
      </c>
      <c r="K10" s="12">
        <v>0.2</v>
      </c>
      <c r="L10" s="12">
        <v>0.21</v>
      </c>
      <c r="M10" s="12">
        <v>0.22</v>
      </c>
      <c r="N10" s="12">
        <v>0.2</v>
      </c>
      <c r="O10" s="12">
        <v>0.19</v>
      </c>
      <c r="P10" s="12">
        <v>0.27</v>
      </c>
      <c r="Q10" s="12">
        <v>0.19</v>
      </c>
      <c r="R10" s="12">
        <v>0.23</v>
      </c>
      <c r="S10" s="12">
        <v>0.21</v>
      </c>
      <c r="T10" s="12">
        <v>0.32</v>
      </c>
      <c r="U10" s="12">
        <v>0.22</v>
      </c>
      <c r="V10" s="11">
        <v>0.22</v>
      </c>
      <c r="W10" s="12">
        <v>0.22</v>
      </c>
      <c r="X10" s="12">
        <v>0.21</v>
      </c>
      <c r="Y10" s="12">
        <v>0.21</v>
      </c>
      <c r="Z10" s="12">
        <v>0.27</v>
      </c>
      <c r="AA10" s="12">
        <v>0.18</v>
      </c>
      <c r="AB10" s="12">
        <v>0.38</v>
      </c>
      <c r="AC10" s="12">
        <v>0.28999999999999998</v>
      </c>
      <c r="AD10" s="12">
        <v>0.17</v>
      </c>
      <c r="AE10" s="12">
        <v>0.14000000000000001</v>
      </c>
      <c r="AF10" s="12">
        <v>0.24</v>
      </c>
      <c r="AG10" s="12">
        <v>0.22</v>
      </c>
      <c r="AH10" s="12">
        <v>0.28000000000000003</v>
      </c>
      <c r="AI10" s="12">
        <v>0.2</v>
      </c>
      <c r="AJ10" s="12">
        <v>0.24</v>
      </c>
      <c r="AK10" s="12">
        <v>0.2</v>
      </c>
      <c r="AL10" s="12">
        <v>0.2</v>
      </c>
      <c r="AM10" s="12">
        <v>0.09</v>
      </c>
      <c r="AN10" s="11">
        <v>0.22</v>
      </c>
      <c r="AO10" s="12">
        <v>0.27</v>
      </c>
      <c r="AP10" s="12">
        <v>0.17</v>
      </c>
      <c r="AQ10" s="12">
        <v>0.28000000000000003</v>
      </c>
      <c r="AR10" s="11">
        <v>0.22</v>
      </c>
      <c r="AS10" s="12">
        <v>0.14000000000000001</v>
      </c>
      <c r="AT10" s="12">
        <v>0.28999999999999998</v>
      </c>
      <c r="AU10" s="12">
        <v>0.32</v>
      </c>
      <c r="AV10" s="12">
        <v>0.13</v>
      </c>
      <c r="AW10" s="12">
        <v>0.34</v>
      </c>
      <c r="AX10" s="12">
        <v>0.09</v>
      </c>
      <c r="AY10" s="12">
        <v>0.31</v>
      </c>
      <c r="AZ10" s="12">
        <v>0.33</v>
      </c>
      <c r="BA10" s="12">
        <v>0.31</v>
      </c>
      <c r="BB10" s="12">
        <v>0.23</v>
      </c>
      <c r="BC10" s="11">
        <v>0.22</v>
      </c>
      <c r="BD10" s="12">
        <v>0.28000000000000003</v>
      </c>
      <c r="BE10" s="12">
        <v>0.4</v>
      </c>
      <c r="BF10" s="12">
        <v>7.0000000000000007E-2</v>
      </c>
      <c r="BG10" s="12">
        <v>0.22</v>
      </c>
    </row>
    <row r="11" spans="1:59" x14ac:dyDescent="0.2">
      <c r="A11" s="5" t="s">
        <v>91</v>
      </c>
      <c r="B11" s="6">
        <v>384</v>
      </c>
      <c r="C11" s="6">
        <v>178</v>
      </c>
      <c r="D11" s="6">
        <v>206</v>
      </c>
      <c r="E11" s="6">
        <v>384</v>
      </c>
      <c r="F11" s="6">
        <v>103</v>
      </c>
      <c r="G11" s="6">
        <v>140</v>
      </c>
      <c r="H11" s="6">
        <v>142</v>
      </c>
      <c r="I11" s="6">
        <v>384</v>
      </c>
      <c r="J11" s="6">
        <v>15</v>
      </c>
      <c r="K11" s="6">
        <v>47</v>
      </c>
      <c r="L11" s="6">
        <v>30</v>
      </c>
      <c r="M11" s="6">
        <v>24</v>
      </c>
      <c r="N11" s="6">
        <v>23</v>
      </c>
      <c r="O11" s="6">
        <v>36</v>
      </c>
      <c r="P11" s="6">
        <v>41</v>
      </c>
      <c r="Q11" s="6">
        <v>59</v>
      </c>
      <c r="R11" s="6">
        <v>35</v>
      </c>
      <c r="S11" s="6">
        <v>25</v>
      </c>
      <c r="T11" s="6">
        <v>36</v>
      </c>
      <c r="U11" s="6">
        <v>13</v>
      </c>
      <c r="V11" s="6">
        <v>384</v>
      </c>
      <c r="W11" s="6">
        <v>13</v>
      </c>
      <c r="X11" s="6">
        <v>23</v>
      </c>
      <c r="Y11" s="6">
        <v>13</v>
      </c>
      <c r="Z11" s="6">
        <v>20</v>
      </c>
      <c r="AA11" s="6">
        <v>21</v>
      </c>
      <c r="AB11" s="6">
        <v>16</v>
      </c>
      <c r="AC11" s="6">
        <v>23</v>
      </c>
      <c r="AD11" s="6">
        <v>18</v>
      </c>
      <c r="AE11" s="6">
        <v>17</v>
      </c>
      <c r="AF11" s="6">
        <v>88</v>
      </c>
      <c r="AG11" s="6">
        <v>33</v>
      </c>
      <c r="AH11" s="6">
        <v>17</v>
      </c>
      <c r="AI11" s="6">
        <v>14</v>
      </c>
      <c r="AJ11" s="6">
        <v>21</v>
      </c>
      <c r="AK11" s="6">
        <v>13</v>
      </c>
      <c r="AL11" s="6">
        <v>14</v>
      </c>
      <c r="AM11" s="6">
        <v>21</v>
      </c>
      <c r="AN11" s="6">
        <v>384</v>
      </c>
      <c r="AO11" s="6">
        <v>159</v>
      </c>
      <c r="AP11" s="6">
        <v>181</v>
      </c>
      <c r="AQ11" s="6">
        <v>44</v>
      </c>
      <c r="AR11" s="6">
        <v>371</v>
      </c>
      <c r="AS11" s="6">
        <v>118</v>
      </c>
      <c r="AT11" s="6">
        <v>30</v>
      </c>
      <c r="AU11" s="6">
        <v>37</v>
      </c>
      <c r="AV11" s="6">
        <v>45</v>
      </c>
      <c r="AW11" s="6">
        <v>12</v>
      </c>
      <c r="AX11" s="6">
        <v>5</v>
      </c>
      <c r="AY11" s="6">
        <v>24</v>
      </c>
      <c r="AZ11" s="6">
        <v>7</v>
      </c>
      <c r="BA11" s="6">
        <v>21</v>
      </c>
      <c r="BB11" s="6">
        <v>72</v>
      </c>
      <c r="BC11" s="6">
        <v>384</v>
      </c>
      <c r="BD11" s="6">
        <v>22</v>
      </c>
      <c r="BE11" s="6">
        <v>115</v>
      </c>
      <c r="BF11" s="6">
        <v>186</v>
      </c>
      <c r="BG11" s="6">
        <v>62</v>
      </c>
    </row>
    <row r="12" spans="1:59" x14ac:dyDescent="0.2">
      <c r="A12" s="5"/>
      <c r="B12" s="11">
        <v>0.19</v>
      </c>
      <c r="C12" s="12">
        <v>0.18</v>
      </c>
      <c r="D12" s="12">
        <v>0.2</v>
      </c>
      <c r="E12" s="11">
        <v>0.19</v>
      </c>
      <c r="F12" s="12">
        <v>0.18</v>
      </c>
      <c r="G12" s="12">
        <v>0.2</v>
      </c>
      <c r="H12" s="12">
        <v>0.19</v>
      </c>
      <c r="I12" s="11">
        <v>0.19</v>
      </c>
      <c r="J12" s="12">
        <v>0.18</v>
      </c>
      <c r="K12" s="12">
        <v>0.21</v>
      </c>
      <c r="L12" s="12">
        <v>0.18</v>
      </c>
      <c r="M12" s="12">
        <v>0.17</v>
      </c>
      <c r="N12" s="12">
        <v>0.13</v>
      </c>
      <c r="O12" s="12">
        <v>0.19</v>
      </c>
      <c r="P12" s="12">
        <v>0.16</v>
      </c>
      <c r="Q12" s="12">
        <v>0.22</v>
      </c>
      <c r="R12" s="12">
        <v>0.21</v>
      </c>
      <c r="S12" s="12">
        <v>0.26</v>
      </c>
      <c r="T12" s="12">
        <v>0.21</v>
      </c>
      <c r="U12" s="12">
        <v>0.24</v>
      </c>
      <c r="V12" s="11">
        <v>0.19</v>
      </c>
      <c r="W12" s="12">
        <v>0.24</v>
      </c>
      <c r="X12" s="12">
        <v>0.12</v>
      </c>
      <c r="Y12" s="12">
        <v>0.24</v>
      </c>
      <c r="Z12" s="12">
        <v>0.24</v>
      </c>
      <c r="AA12" s="12">
        <v>0.28999999999999998</v>
      </c>
      <c r="AB12" s="12">
        <v>0.2</v>
      </c>
      <c r="AC12" s="12">
        <v>0.24</v>
      </c>
      <c r="AD12" s="12">
        <v>0.16</v>
      </c>
      <c r="AE12" s="12">
        <v>0.19</v>
      </c>
      <c r="AF12" s="12">
        <v>0.17</v>
      </c>
      <c r="AG12" s="12">
        <v>0.2</v>
      </c>
      <c r="AH12" s="12">
        <v>0.19</v>
      </c>
      <c r="AI12" s="12">
        <v>0.17</v>
      </c>
      <c r="AJ12" s="12">
        <v>0.18</v>
      </c>
      <c r="AK12" s="12">
        <v>0.19</v>
      </c>
      <c r="AL12" s="12">
        <v>0.24</v>
      </c>
      <c r="AM12" s="12">
        <v>0.26</v>
      </c>
      <c r="AN12" s="11">
        <v>0.19</v>
      </c>
      <c r="AO12" s="12">
        <v>0.18</v>
      </c>
      <c r="AP12" s="12">
        <v>0.2</v>
      </c>
      <c r="AQ12" s="12">
        <v>0.21</v>
      </c>
      <c r="AR12" s="11">
        <v>0.19</v>
      </c>
      <c r="AS12" s="12">
        <v>0.2</v>
      </c>
      <c r="AT12" s="12">
        <v>7.0000000000000007E-2</v>
      </c>
      <c r="AU12" s="12">
        <v>0.28000000000000003</v>
      </c>
      <c r="AV12" s="12">
        <v>0.24</v>
      </c>
      <c r="AW12" s="12">
        <v>0.2</v>
      </c>
      <c r="AX12" s="12">
        <v>0.46</v>
      </c>
      <c r="AY12" s="12">
        <v>0.28000000000000003</v>
      </c>
      <c r="AZ12" s="12">
        <v>0.36</v>
      </c>
      <c r="BA12" s="12">
        <v>0.16</v>
      </c>
      <c r="BB12" s="12">
        <v>0.24</v>
      </c>
      <c r="BC12" s="11">
        <v>0.19</v>
      </c>
      <c r="BD12" s="12">
        <v>0.05</v>
      </c>
      <c r="BE12" s="12">
        <v>0.2</v>
      </c>
      <c r="BF12" s="12">
        <v>0.25</v>
      </c>
      <c r="BG12" s="12">
        <v>0.22</v>
      </c>
    </row>
    <row r="13" spans="1:59" x14ac:dyDescent="0.2">
      <c r="A13" s="5" t="s">
        <v>92</v>
      </c>
      <c r="B13" s="6">
        <v>498</v>
      </c>
      <c r="C13" s="6">
        <v>262</v>
      </c>
      <c r="D13" s="6">
        <v>235</v>
      </c>
      <c r="E13" s="6">
        <v>498</v>
      </c>
      <c r="F13" s="6">
        <v>58</v>
      </c>
      <c r="G13" s="6">
        <v>153</v>
      </c>
      <c r="H13" s="6">
        <v>288</v>
      </c>
      <c r="I13" s="6">
        <v>498</v>
      </c>
      <c r="J13" s="6">
        <v>13</v>
      </c>
      <c r="K13" s="6">
        <v>46</v>
      </c>
      <c r="L13" s="6">
        <v>37</v>
      </c>
      <c r="M13" s="6">
        <v>37</v>
      </c>
      <c r="N13" s="6">
        <v>51</v>
      </c>
      <c r="O13" s="6">
        <v>55</v>
      </c>
      <c r="P13" s="6">
        <v>41</v>
      </c>
      <c r="Q13" s="6">
        <v>92</v>
      </c>
      <c r="R13" s="6">
        <v>55</v>
      </c>
      <c r="S13" s="6">
        <v>23</v>
      </c>
      <c r="T13" s="6">
        <v>41</v>
      </c>
      <c r="U13" s="6">
        <v>8</v>
      </c>
      <c r="V13" s="6">
        <v>498</v>
      </c>
      <c r="W13" s="6">
        <v>8</v>
      </c>
      <c r="X13" s="6">
        <v>49</v>
      </c>
      <c r="Y13" s="6">
        <v>14</v>
      </c>
      <c r="Z13" s="6">
        <v>24</v>
      </c>
      <c r="AA13" s="6">
        <v>17</v>
      </c>
      <c r="AB13" s="6">
        <v>19</v>
      </c>
      <c r="AC13" s="6">
        <v>22</v>
      </c>
      <c r="AD13" s="6">
        <v>24</v>
      </c>
      <c r="AE13" s="6">
        <v>18</v>
      </c>
      <c r="AF13" s="6">
        <v>129</v>
      </c>
      <c r="AG13" s="6">
        <v>39</v>
      </c>
      <c r="AH13" s="6">
        <v>15</v>
      </c>
      <c r="AI13" s="6">
        <v>21</v>
      </c>
      <c r="AJ13" s="6">
        <v>28</v>
      </c>
      <c r="AK13" s="6">
        <v>24</v>
      </c>
      <c r="AL13" s="6">
        <v>17</v>
      </c>
      <c r="AM13" s="6">
        <v>30</v>
      </c>
      <c r="AN13" s="6">
        <v>498</v>
      </c>
      <c r="AO13" s="6">
        <v>137</v>
      </c>
      <c r="AP13" s="6">
        <v>333</v>
      </c>
      <c r="AQ13" s="6">
        <v>28</v>
      </c>
      <c r="AR13" s="6">
        <v>490</v>
      </c>
      <c r="AS13" s="6">
        <v>290</v>
      </c>
      <c r="AT13" s="6">
        <v>13</v>
      </c>
      <c r="AU13" s="6">
        <v>27</v>
      </c>
      <c r="AV13" s="6">
        <v>65</v>
      </c>
      <c r="AW13" s="6">
        <v>19</v>
      </c>
      <c r="AX13" s="6">
        <v>3</v>
      </c>
      <c r="AY13" s="6">
        <v>3</v>
      </c>
      <c r="AZ13" s="6">
        <v>4</v>
      </c>
      <c r="BA13" s="6">
        <v>24</v>
      </c>
      <c r="BB13" s="6">
        <v>41</v>
      </c>
      <c r="BC13" s="6">
        <v>498</v>
      </c>
      <c r="BD13" s="6">
        <v>9</v>
      </c>
      <c r="BE13" s="6">
        <v>41</v>
      </c>
      <c r="BF13" s="6">
        <v>432</v>
      </c>
      <c r="BG13" s="6">
        <v>17</v>
      </c>
    </row>
    <row r="14" spans="1:59" x14ac:dyDescent="0.2">
      <c r="A14" s="5"/>
      <c r="B14" s="11">
        <v>0.25</v>
      </c>
      <c r="C14" s="12">
        <v>0.27</v>
      </c>
      <c r="D14" s="12">
        <v>0.23</v>
      </c>
      <c r="E14" s="11">
        <v>0.25</v>
      </c>
      <c r="F14" s="12">
        <v>0.1</v>
      </c>
      <c r="G14" s="12">
        <v>0.22</v>
      </c>
      <c r="H14" s="12">
        <v>0.39</v>
      </c>
      <c r="I14" s="11">
        <v>0.25</v>
      </c>
      <c r="J14" s="12">
        <v>0.16</v>
      </c>
      <c r="K14" s="12">
        <v>0.21</v>
      </c>
      <c r="L14" s="12">
        <v>0.22</v>
      </c>
      <c r="M14" s="12">
        <v>0.26</v>
      </c>
      <c r="N14" s="12">
        <v>0.28999999999999998</v>
      </c>
      <c r="O14" s="12">
        <v>0.3</v>
      </c>
      <c r="P14" s="12">
        <v>0.16</v>
      </c>
      <c r="Q14" s="12">
        <v>0.33</v>
      </c>
      <c r="R14" s="12">
        <v>0.32</v>
      </c>
      <c r="S14" s="12">
        <v>0.23</v>
      </c>
      <c r="T14" s="12">
        <v>0.24</v>
      </c>
      <c r="U14" s="12">
        <v>0.15</v>
      </c>
      <c r="V14" s="11">
        <v>0.25</v>
      </c>
      <c r="W14" s="12">
        <v>0.15</v>
      </c>
      <c r="X14" s="12">
        <v>0.26</v>
      </c>
      <c r="Y14" s="12">
        <v>0.28000000000000003</v>
      </c>
      <c r="Z14" s="12">
        <v>0.27</v>
      </c>
      <c r="AA14" s="12">
        <v>0.23</v>
      </c>
      <c r="AB14" s="12">
        <v>0.24</v>
      </c>
      <c r="AC14" s="12">
        <v>0.23</v>
      </c>
      <c r="AD14" s="12">
        <v>0.21</v>
      </c>
      <c r="AE14" s="12">
        <v>0.22</v>
      </c>
      <c r="AF14" s="12">
        <v>0.25</v>
      </c>
      <c r="AG14" s="12">
        <v>0.23</v>
      </c>
      <c r="AH14" s="12">
        <v>0.17</v>
      </c>
      <c r="AI14" s="12">
        <v>0.26</v>
      </c>
      <c r="AJ14" s="12">
        <v>0.24</v>
      </c>
      <c r="AK14" s="12">
        <v>0.35</v>
      </c>
      <c r="AL14" s="12">
        <v>0.28999999999999998</v>
      </c>
      <c r="AM14" s="12">
        <v>0.36</v>
      </c>
      <c r="AN14" s="11">
        <v>0.25</v>
      </c>
      <c r="AO14" s="12">
        <v>0.15</v>
      </c>
      <c r="AP14" s="12">
        <v>0.37</v>
      </c>
      <c r="AQ14" s="12">
        <v>0.13</v>
      </c>
      <c r="AR14" s="11">
        <v>0.25</v>
      </c>
      <c r="AS14" s="12">
        <v>0.49</v>
      </c>
      <c r="AT14" s="12">
        <v>0.03</v>
      </c>
      <c r="AU14" s="12">
        <v>0.2</v>
      </c>
      <c r="AV14" s="12">
        <v>0.35</v>
      </c>
      <c r="AW14" s="12">
        <v>0.3</v>
      </c>
      <c r="AX14" s="12">
        <v>0.28999999999999998</v>
      </c>
      <c r="AY14" s="12">
        <v>0.04</v>
      </c>
      <c r="AZ14" s="12">
        <v>0.24</v>
      </c>
      <c r="BA14" s="12">
        <v>0.19</v>
      </c>
      <c r="BB14" s="12">
        <v>0.14000000000000001</v>
      </c>
      <c r="BC14" s="11">
        <v>0.25</v>
      </c>
      <c r="BD14" s="12">
        <v>0.02</v>
      </c>
      <c r="BE14" s="12">
        <v>7.0000000000000007E-2</v>
      </c>
      <c r="BF14" s="12">
        <v>0.57999999999999996</v>
      </c>
      <c r="BG14" s="12">
        <v>0.06</v>
      </c>
    </row>
    <row r="15" spans="1:59" x14ac:dyDescent="0.2">
      <c r="A15" s="5" t="s">
        <v>112</v>
      </c>
      <c r="B15" s="6">
        <v>244</v>
      </c>
      <c r="C15" s="6">
        <v>70</v>
      </c>
      <c r="D15" s="6">
        <v>173</v>
      </c>
      <c r="E15" s="6">
        <v>244</v>
      </c>
      <c r="F15" s="6">
        <v>91</v>
      </c>
      <c r="G15" s="6">
        <v>91</v>
      </c>
      <c r="H15" s="6">
        <v>61</v>
      </c>
      <c r="I15" s="6">
        <v>244</v>
      </c>
      <c r="J15" s="6">
        <v>11</v>
      </c>
      <c r="K15" s="6">
        <v>26</v>
      </c>
      <c r="L15" s="6">
        <v>21</v>
      </c>
      <c r="M15" s="6">
        <v>18</v>
      </c>
      <c r="N15" s="6">
        <v>25</v>
      </c>
      <c r="O15" s="6">
        <v>24</v>
      </c>
      <c r="P15" s="6">
        <v>30</v>
      </c>
      <c r="Q15" s="6">
        <v>29</v>
      </c>
      <c r="R15" s="6">
        <v>19</v>
      </c>
      <c r="S15" s="6">
        <v>10</v>
      </c>
      <c r="T15" s="6">
        <v>20</v>
      </c>
      <c r="U15" s="6">
        <v>10</v>
      </c>
      <c r="V15" s="6">
        <v>244</v>
      </c>
      <c r="W15" s="6">
        <v>10</v>
      </c>
      <c r="X15" s="6">
        <v>33</v>
      </c>
      <c r="Y15" s="6">
        <v>6</v>
      </c>
      <c r="Z15" s="6">
        <v>8</v>
      </c>
      <c r="AA15" s="6">
        <v>8</v>
      </c>
      <c r="AB15" s="6">
        <v>4</v>
      </c>
      <c r="AC15" s="6">
        <v>16</v>
      </c>
      <c r="AD15" s="6">
        <v>15</v>
      </c>
      <c r="AE15" s="6">
        <v>15</v>
      </c>
      <c r="AF15" s="6">
        <v>62</v>
      </c>
      <c r="AG15" s="6">
        <v>16</v>
      </c>
      <c r="AH15" s="6">
        <v>11</v>
      </c>
      <c r="AI15" s="6">
        <v>11</v>
      </c>
      <c r="AJ15" s="6">
        <v>8</v>
      </c>
      <c r="AK15" s="6">
        <v>9</v>
      </c>
      <c r="AL15" s="6">
        <v>3</v>
      </c>
      <c r="AM15" s="6">
        <v>7</v>
      </c>
      <c r="AN15" s="6">
        <v>244</v>
      </c>
      <c r="AO15" s="6">
        <v>102</v>
      </c>
      <c r="AP15" s="6">
        <v>100</v>
      </c>
      <c r="AQ15" s="6">
        <v>41</v>
      </c>
      <c r="AR15" s="6">
        <v>233</v>
      </c>
      <c r="AS15" s="6">
        <v>42</v>
      </c>
      <c r="AT15" s="6">
        <v>36</v>
      </c>
      <c r="AU15" s="6">
        <v>12</v>
      </c>
      <c r="AV15" s="6">
        <v>18</v>
      </c>
      <c r="AW15" s="6">
        <v>5</v>
      </c>
      <c r="AX15" s="6">
        <v>1</v>
      </c>
      <c r="AY15" s="6">
        <v>10</v>
      </c>
      <c r="AZ15" s="6">
        <v>0</v>
      </c>
      <c r="BA15" s="6">
        <v>36</v>
      </c>
      <c r="BB15" s="6">
        <v>73</v>
      </c>
      <c r="BC15" s="6">
        <v>244</v>
      </c>
      <c r="BD15" s="6">
        <v>23</v>
      </c>
      <c r="BE15" s="6">
        <v>56</v>
      </c>
      <c r="BF15" s="6">
        <v>51</v>
      </c>
      <c r="BG15" s="6">
        <v>113</v>
      </c>
    </row>
    <row r="16" spans="1:59" x14ac:dyDescent="0.2">
      <c r="A16" s="5"/>
      <c r="B16" s="11">
        <v>0.12</v>
      </c>
      <c r="C16" s="12">
        <v>7.0000000000000007E-2</v>
      </c>
      <c r="D16" s="12">
        <v>0.17</v>
      </c>
      <c r="E16" s="11">
        <v>0.12</v>
      </c>
      <c r="F16" s="12">
        <v>0.16</v>
      </c>
      <c r="G16" s="12">
        <v>0.13</v>
      </c>
      <c r="H16" s="12">
        <v>0.08</v>
      </c>
      <c r="I16" s="11">
        <v>0.12</v>
      </c>
      <c r="J16" s="12">
        <v>0.13</v>
      </c>
      <c r="K16" s="12">
        <v>0.12</v>
      </c>
      <c r="L16" s="12">
        <v>0.13</v>
      </c>
      <c r="M16" s="12">
        <v>0.12</v>
      </c>
      <c r="N16" s="12">
        <v>0.14000000000000001</v>
      </c>
      <c r="O16" s="12">
        <v>0.13</v>
      </c>
      <c r="P16" s="12">
        <v>0.11</v>
      </c>
      <c r="Q16" s="12">
        <v>0.11</v>
      </c>
      <c r="R16" s="12">
        <v>0.11</v>
      </c>
      <c r="S16" s="12">
        <v>0.1</v>
      </c>
      <c r="T16" s="12">
        <v>0.12</v>
      </c>
      <c r="U16" s="12">
        <v>0.18</v>
      </c>
      <c r="V16" s="11">
        <v>0.12</v>
      </c>
      <c r="W16" s="12">
        <v>0.18</v>
      </c>
      <c r="X16" s="12">
        <v>0.18</v>
      </c>
      <c r="Y16" s="12">
        <v>0.12</v>
      </c>
      <c r="Z16" s="12">
        <v>0.09</v>
      </c>
      <c r="AA16" s="12">
        <v>0.11</v>
      </c>
      <c r="AB16" s="12">
        <v>0.05</v>
      </c>
      <c r="AC16" s="12">
        <v>0.17</v>
      </c>
      <c r="AD16" s="12">
        <v>0.14000000000000001</v>
      </c>
      <c r="AE16" s="12">
        <v>0.18</v>
      </c>
      <c r="AF16" s="12">
        <v>0.12</v>
      </c>
      <c r="AG16" s="12">
        <v>0.1</v>
      </c>
      <c r="AH16" s="12">
        <v>0.13</v>
      </c>
      <c r="AI16" s="12">
        <v>0.13</v>
      </c>
      <c r="AJ16" s="12">
        <v>7.0000000000000007E-2</v>
      </c>
      <c r="AK16" s="12">
        <v>0.13</v>
      </c>
      <c r="AL16" s="12">
        <v>0.05</v>
      </c>
      <c r="AM16" s="12">
        <v>0.09</v>
      </c>
      <c r="AN16" s="11">
        <v>0.12</v>
      </c>
      <c r="AO16" s="12">
        <v>0.11</v>
      </c>
      <c r="AP16" s="12">
        <v>0.11</v>
      </c>
      <c r="AQ16" s="12">
        <v>0.19</v>
      </c>
      <c r="AR16" s="11">
        <v>0.12</v>
      </c>
      <c r="AS16" s="12">
        <v>7.0000000000000007E-2</v>
      </c>
      <c r="AT16" s="12">
        <v>0.08</v>
      </c>
      <c r="AU16" s="12">
        <v>0.09</v>
      </c>
      <c r="AV16" s="12">
        <v>0.1</v>
      </c>
      <c r="AW16" s="12">
        <v>0.09</v>
      </c>
      <c r="AX16" s="12">
        <v>0.05</v>
      </c>
      <c r="AY16" s="12">
        <v>0.12</v>
      </c>
      <c r="AZ16" s="12">
        <v>0</v>
      </c>
      <c r="BA16" s="12">
        <v>0.27</v>
      </c>
      <c r="BB16" s="12">
        <v>0.24</v>
      </c>
      <c r="BC16" s="11">
        <v>0.12</v>
      </c>
      <c r="BD16" s="12">
        <v>0.06</v>
      </c>
      <c r="BE16" s="12">
        <v>0.1</v>
      </c>
      <c r="BF16" s="12">
        <v>7.0000000000000007E-2</v>
      </c>
      <c r="BG16" s="12">
        <v>0.4</v>
      </c>
    </row>
    <row r="18" spans="1:59" x14ac:dyDescent="0.2">
      <c r="A18" s="7" t="s">
        <v>135</v>
      </c>
      <c r="B18" s="41">
        <f>IFERROR(SUM(B7,B9)/B5,0)</f>
        <v>0.43890274314214461</v>
      </c>
      <c r="C18" s="41">
        <f>IFERROR(SUM(C7,C9)/C5,0)</f>
        <v>0.47745901639344263</v>
      </c>
      <c r="D18" s="41">
        <f>IFERROR(SUM(D7,D9)/D5,0)</f>
        <v>0.40233236151603496</v>
      </c>
      <c r="E18" s="41">
        <f>IFERROR(SUM(E7,E9)/E5,0)</f>
        <v>0.43890274314214461</v>
      </c>
      <c r="F18" s="41">
        <f t="shared" ref="F18:BG18" si="0">IFERROR(SUM(F7,F9)/F5,0)</f>
        <v>0.5625</v>
      </c>
      <c r="G18" s="41">
        <f t="shared" si="0"/>
        <v>0.44492753623188408</v>
      </c>
      <c r="H18" s="41">
        <f t="shared" si="0"/>
        <v>0.33558863328822736</v>
      </c>
      <c r="I18" s="41">
        <f t="shared" si="0"/>
        <v>0.43890274314214461</v>
      </c>
      <c r="J18" s="41">
        <f t="shared" si="0"/>
        <v>0.52439024390243905</v>
      </c>
      <c r="K18" s="41">
        <f t="shared" si="0"/>
        <v>0.46153846153846156</v>
      </c>
      <c r="L18" s="41">
        <f t="shared" si="0"/>
        <v>0.46987951807228917</v>
      </c>
      <c r="M18" s="41">
        <f t="shared" si="0"/>
        <v>0.45517241379310347</v>
      </c>
      <c r="N18" s="41">
        <f t="shared" si="0"/>
        <v>0.44</v>
      </c>
      <c r="O18" s="41">
        <f t="shared" si="0"/>
        <v>0.38172043010752688</v>
      </c>
      <c r="P18" s="41">
        <f t="shared" si="0"/>
        <v>0.57471264367816088</v>
      </c>
      <c r="Q18" s="41">
        <f t="shared" si="0"/>
        <v>0.3418181818181818</v>
      </c>
      <c r="R18" s="41">
        <f t="shared" si="0"/>
        <v>0.36257309941520466</v>
      </c>
      <c r="S18" s="41">
        <f t="shared" si="0"/>
        <v>0.41237113402061853</v>
      </c>
      <c r="T18" s="41">
        <f t="shared" si="0"/>
        <v>0.42941176470588233</v>
      </c>
      <c r="U18" s="41">
        <f t="shared" si="0"/>
        <v>0.43636363636363634</v>
      </c>
      <c r="V18" s="41">
        <f t="shared" si="0"/>
        <v>0.43890274314214461</v>
      </c>
      <c r="W18" s="41">
        <f t="shared" si="0"/>
        <v>0.43636363636363634</v>
      </c>
      <c r="X18" s="41">
        <f t="shared" si="0"/>
        <v>0.43850267379679142</v>
      </c>
      <c r="Y18" s="41">
        <f t="shared" si="0"/>
        <v>0.36538461538461536</v>
      </c>
      <c r="Z18" s="41">
        <f t="shared" si="0"/>
        <v>0.41379310344827586</v>
      </c>
      <c r="AA18" s="41">
        <f t="shared" si="0"/>
        <v>0.36486486486486486</v>
      </c>
      <c r="AB18" s="41">
        <f t="shared" si="0"/>
        <v>0.51898734177215189</v>
      </c>
      <c r="AC18" s="41">
        <f t="shared" si="0"/>
        <v>0.36842105263157893</v>
      </c>
      <c r="AD18" s="41">
        <f t="shared" si="0"/>
        <v>0.48214285714285715</v>
      </c>
      <c r="AE18" s="41">
        <f t="shared" si="0"/>
        <v>0.41176470588235292</v>
      </c>
      <c r="AF18" s="41">
        <f t="shared" si="0"/>
        <v>0.46050096339113678</v>
      </c>
      <c r="AG18" s="41">
        <f t="shared" si="0"/>
        <v>0.47305389221556887</v>
      </c>
      <c r="AH18" s="41">
        <f t="shared" si="0"/>
        <v>0.50574712643678166</v>
      </c>
      <c r="AI18" s="41">
        <f t="shared" si="0"/>
        <v>0.44444444444444442</v>
      </c>
      <c r="AJ18" s="41">
        <f t="shared" si="0"/>
        <v>0.50877192982456143</v>
      </c>
      <c r="AK18" s="41">
        <f t="shared" si="0"/>
        <v>0.33333333333333331</v>
      </c>
      <c r="AL18" s="41">
        <f t="shared" si="0"/>
        <v>0.41666666666666669</v>
      </c>
      <c r="AM18" s="41">
        <f t="shared" si="0"/>
        <v>0.2839506172839506</v>
      </c>
      <c r="AN18" s="41">
        <f t="shared" si="0"/>
        <v>0.43890274314214461</v>
      </c>
      <c r="AO18" s="41">
        <f t="shared" si="0"/>
        <v>0.55888888888888888</v>
      </c>
      <c r="AP18" s="41">
        <f t="shared" si="0"/>
        <v>0.31131019036954088</v>
      </c>
      <c r="AQ18" s="41">
        <f t="shared" si="0"/>
        <v>0.46698113207547171</v>
      </c>
      <c r="AR18" s="41">
        <f t="shared" si="0"/>
        <v>0.43897435897435899</v>
      </c>
      <c r="AS18" s="41">
        <f t="shared" si="0"/>
        <v>0.24328859060402686</v>
      </c>
      <c r="AT18" s="41">
        <f t="shared" si="0"/>
        <v>0.81498829039812648</v>
      </c>
      <c r="AU18" s="41">
        <f t="shared" si="0"/>
        <v>0.43283582089552236</v>
      </c>
      <c r="AV18" s="41">
        <f t="shared" si="0"/>
        <v>0.31182795698924731</v>
      </c>
      <c r="AW18" s="41">
        <f t="shared" si="0"/>
        <v>0.4098360655737705</v>
      </c>
      <c r="AX18" s="41">
        <f t="shared" si="0"/>
        <v>0.16666666666666666</v>
      </c>
      <c r="AY18" s="41">
        <f t="shared" si="0"/>
        <v>0.55813953488372092</v>
      </c>
      <c r="AZ18" s="41">
        <f t="shared" si="0"/>
        <v>0.3888888888888889</v>
      </c>
      <c r="BA18" s="41">
        <f t="shared" si="0"/>
        <v>0.37984496124031009</v>
      </c>
      <c r="BB18" s="41">
        <f t="shared" si="0"/>
        <v>0.38</v>
      </c>
      <c r="BC18" s="41">
        <f t="shared" si="0"/>
        <v>0.43890274314214461</v>
      </c>
      <c r="BD18" s="41">
        <f t="shared" si="0"/>
        <v>0.87234042553191493</v>
      </c>
      <c r="BE18" s="41">
        <f t="shared" si="0"/>
        <v>0.62210338680926913</v>
      </c>
      <c r="BF18" s="41">
        <f t="shared" si="0"/>
        <v>9.4850948509485097E-2</v>
      </c>
      <c r="BG18" s="41">
        <f t="shared" si="0"/>
        <v>0.323943661971831</v>
      </c>
    </row>
    <row r="20" spans="1:59" x14ac:dyDescent="0.2">
      <c r="A20" s="7" t="s">
        <v>136</v>
      </c>
      <c r="B20" s="41">
        <f>IFERROR(SUM(B11,B13)/B5,0)</f>
        <v>0.43990024937655858</v>
      </c>
      <c r="C20" s="41">
        <f>IFERROR(SUM(C11,C13)/C5,0)</f>
        <v>0.45081967213114754</v>
      </c>
      <c r="D20" s="41">
        <f>IFERROR(SUM(D11,D13)/D5,0)</f>
        <v>0.42857142857142855</v>
      </c>
      <c r="E20" s="41">
        <f>IFERROR(SUM(E11,E13)/E5,0)</f>
        <v>0.43990024937655858</v>
      </c>
      <c r="F20" s="41">
        <f t="shared" ref="F20:BG20" si="1">IFERROR(SUM(F11,F13)/F5,0)</f>
        <v>0.2795138888888889</v>
      </c>
      <c r="G20" s="41">
        <f t="shared" si="1"/>
        <v>0.4246376811594203</v>
      </c>
      <c r="H20" s="41">
        <f t="shared" si="1"/>
        <v>0.58186738836265228</v>
      </c>
      <c r="I20" s="41">
        <f t="shared" si="1"/>
        <v>0.43990024937655858</v>
      </c>
      <c r="J20" s="41">
        <f t="shared" si="1"/>
        <v>0.34146341463414637</v>
      </c>
      <c r="K20" s="41">
        <f t="shared" si="1"/>
        <v>0.42081447963800905</v>
      </c>
      <c r="L20" s="41">
        <f t="shared" si="1"/>
        <v>0.40361445783132532</v>
      </c>
      <c r="M20" s="41">
        <f t="shared" si="1"/>
        <v>0.4206896551724138</v>
      </c>
      <c r="N20" s="41">
        <f t="shared" si="1"/>
        <v>0.42285714285714288</v>
      </c>
      <c r="O20" s="41">
        <f t="shared" si="1"/>
        <v>0.489247311827957</v>
      </c>
      <c r="P20" s="41">
        <f t="shared" si="1"/>
        <v>0.31417624521072796</v>
      </c>
      <c r="Q20" s="41">
        <f t="shared" si="1"/>
        <v>0.54909090909090907</v>
      </c>
      <c r="R20" s="41">
        <f t="shared" si="1"/>
        <v>0.52631578947368418</v>
      </c>
      <c r="S20" s="41">
        <f t="shared" si="1"/>
        <v>0.49484536082474229</v>
      </c>
      <c r="T20" s="41">
        <f t="shared" si="1"/>
        <v>0.45294117647058824</v>
      </c>
      <c r="U20" s="41">
        <f t="shared" si="1"/>
        <v>0.38181818181818183</v>
      </c>
      <c r="V20" s="41">
        <f t="shared" si="1"/>
        <v>0.43990024937655858</v>
      </c>
      <c r="W20" s="41">
        <f t="shared" si="1"/>
        <v>0.38181818181818183</v>
      </c>
      <c r="X20" s="41">
        <f t="shared" si="1"/>
        <v>0.38502673796791442</v>
      </c>
      <c r="Y20" s="41">
        <f t="shared" si="1"/>
        <v>0.51923076923076927</v>
      </c>
      <c r="Z20" s="41">
        <f t="shared" si="1"/>
        <v>0.50574712643678166</v>
      </c>
      <c r="AA20" s="41">
        <f t="shared" si="1"/>
        <v>0.51351351351351349</v>
      </c>
      <c r="AB20" s="41">
        <f t="shared" si="1"/>
        <v>0.44303797468354428</v>
      </c>
      <c r="AC20" s="41">
        <f t="shared" si="1"/>
        <v>0.47368421052631576</v>
      </c>
      <c r="AD20" s="41">
        <f t="shared" si="1"/>
        <v>0.375</v>
      </c>
      <c r="AE20" s="41">
        <f t="shared" si="1"/>
        <v>0.41176470588235292</v>
      </c>
      <c r="AF20" s="41">
        <f t="shared" si="1"/>
        <v>0.41811175337186895</v>
      </c>
      <c r="AG20" s="41">
        <f t="shared" si="1"/>
        <v>0.43113772455089822</v>
      </c>
      <c r="AH20" s="41">
        <f t="shared" si="1"/>
        <v>0.36781609195402298</v>
      </c>
      <c r="AI20" s="41">
        <f t="shared" si="1"/>
        <v>0.43209876543209874</v>
      </c>
      <c r="AJ20" s="41">
        <f t="shared" si="1"/>
        <v>0.42982456140350878</v>
      </c>
      <c r="AK20" s="41">
        <f t="shared" si="1"/>
        <v>0.53623188405797106</v>
      </c>
      <c r="AL20" s="41">
        <f t="shared" si="1"/>
        <v>0.51666666666666672</v>
      </c>
      <c r="AM20" s="41">
        <f t="shared" si="1"/>
        <v>0.62962962962962965</v>
      </c>
      <c r="AN20" s="41">
        <f t="shared" si="1"/>
        <v>0.43990024937655858</v>
      </c>
      <c r="AO20" s="41">
        <f t="shared" si="1"/>
        <v>0.3288888888888889</v>
      </c>
      <c r="AP20" s="41">
        <f t="shared" si="1"/>
        <v>0.57558790593505038</v>
      </c>
      <c r="AQ20" s="41">
        <f t="shared" si="1"/>
        <v>0.33962264150943394</v>
      </c>
      <c r="AR20" s="41">
        <f t="shared" si="1"/>
        <v>0.44153846153846155</v>
      </c>
      <c r="AS20" s="41">
        <f t="shared" si="1"/>
        <v>0.68456375838926176</v>
      </c>
      <c r="AT20" s="41">
        <f t="shared" si="1"/>
        <v>0.10070257611241218</v>
      </c>
      <c r="AU20" s="41">
        <f t="shared" si="1"/>
        <v>0.47761194029850745</v>
      </c>
      <c r="AV20" s="41">
        <f t="shared" si="1"/>
        <v>0.59139784946236562</v>
      </c>
      <c r="AW20" s="41">
        <f t="shared" si="1"/>
        <v>0.50819672131147542</v>
      </c>
      <c r="AX20" s="41">
        <f t="shared" si="1"/>
        <v>0.66666666666666663</v>
      </c>
      <c r="AY20" s="41">
        <f t="shared" si="1"/>
        <v>0.31395348837209303</v>
      </c>
      <c r="AZ20" s="41">
        <f t="shared" si="1"/>
        <v>0.61111111111111116</v>
      </c>
      <c r="BA20" s="41">
        <f t="shared" si="1"/>
        <v>0.34883720930232559</v>
      </c>
      <c r="BB20" s="41">
        <f t="shared" si="1"/>
        <v>0.37666666666666665</v>
      </c>
      <c r="BC20" s="41">
        <f t="shared" si="1"/>
        <v>0.43990024937655858</v>
      </c>
      <c r="BD20" s="41">
        <f t="shared" si="1"/>
        <v>7.328605200945626E-2</v>
      </c>
      <c r="BE20" s="41">
        <f t="shared" si="1"/>
        <v>0.27807486631016043</v>
      </c>
      <c r="BF20" s="41">
        <f t="shared" si="1"/>
        <v>0.83739837398373984</v>
      </c>
      <c r="BG20" s="41">
        <f t="shared" si="1"/>
        <v>0.27816901408450706</v>
      </c>
    </row>
    <row r="22" spans="1:59" ht="12.75" x14ac:dyDescent="0.2">
      <c r="A22" s="38" t="s">
        <v>128</v>
      </c>
    </row>
  </sheetData>
  <mergeCells count="16">
    <mergeCell ref="A13:A14"/>
    <mergeCell ref="A15:A16"/>
    <mergeCell ref="A4:BG4"/>
    <mergeCell ref="A5:A6"/>
    <mergeCell ref="A7:A8"/>
    <mergeCell ref="A9:A10"/>
    <mergeCell ref="A11:A12"/>
    <mergeCell ref="AR1:BB1"/>
    <mergeCell ref="BC1:BG1"/>
    <mergeCell ref="A3:BG3"/>
    <mergeCell ref="I1:U1"/>
    <mergeCell ref="V1:AM1"/>
    <mergeCell ref="AN1:AQ1"/>
    <mergeCell ref="A1:A2"/>
    <mergeCell ref="B1:D1"/>
    <mergeCell ref="E1:H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43" max="1048575" man="1"/>
    <brk id="54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2"/>
  <sheetViews>
    <sheetView showGridLines="0" workbookViewId="0">
      <pane xSplit="1" ySplit="6" topLeftCell="B7" activePane="bottomRight" state="frozen"/>
      <selection activeCell="F32" sqref="F32"/>
      <selection pane="topRight" activeCell="F32" sqref="F32"/>
      <selection pane="bottomLeft" activeCell="F32" sqref="F32"/>
      <selection pane="bottomRight" activeCell="B20" sqref="B20"/>
    </sheetView>
  </sheetViews>
  <sheetFormatPr defaultRowHeight="12" x14ac:dyDescent="0.2"/>
  <cols>
    <col min="1" max="1" width="40.625" style="7" customWidth="1"/>
    <col min="2" max="59" width="10.625" style="3" customWidth="1"/>
    <col min="60" max="1000" width="7.875" style="3" customWidth="1"/>
    <col min="1001" max="16384" width="9" style="3"/>
  </cols>
  <sheetData>
    <row r="1" spans="1:59" x14ac:dyDescent="0.2">
      <c r="A1" s="1" t="s">
        <v>133</v>
      </c>
      <c r="B1" s="2" t="s">
        <v>129</v>
      </c>
      <c r="C1" s="2"/>
      <c r="D1" s="2"/>
      <c r="E1" s="2" t="s">
        <v>0</v>
      </c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2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 t="s">
        <v>37</v>
      </c>
      <c r="AO1" s="2"/>
      <c r="AP1" s="2"/>
      <c r="AQ1" s="2"/>
      <c r="AR1" s="2" t="s">
        <v>38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 t="s">
        <v>40</v>
      </c>
      <c r="BD1" s="2"/>
      <c r="BE1" s="2"/>
      <c r="BF1" s="2"/>
      <c r="BG1" s="2"/>
    </row>
    <row r="2" spans="1:59" ht="48" x14ac:dyDescent="0.2">
      <c r="A2" s="1"/>
      <c r="B2" s="10" t="s">
        <v>3</v>
      </c>
      <c r="C2" s="9" t="s">
        <v>4</v>
      </c>
      <c r="D2" s="9" t="s">
        <v>5</v>
      </c>
      <c r="E2" s="10" t="s">
        <v>3</v>
      </c>
      <c r="F2" s="9" t="s">
        <v>6</v>
      </c>
      <c r="G2" s="9" t="s">
        <v>7</v>
      </c>
      <c r="H2" s="9" t="s">
        <v>8</v>
      </c>
      <c r="I2" s="10" t="s">
        <v>3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9" t="s">
        <v>16</v>
      </c>
      <c r="R2" s="9" t="s">
        <v>17</v>
      </c>
      <c r="S2" s="9" t="s">
        <v>18</v>
      </c>
      <c r="T2" s="9" t="s">
        <v>19</v>
      </c>
      <c r="U2" s="9" t="s">
        <v>20</v>
      </c>
      <c r="V2" s="10" t="s">
        <v>3</v>
      </c>
      <c r="W2" s="9" t="s">
        <v>21</v>
      </c>
      <c r="X2" s="9" t="s">
        <v>22</v>
      </c>
      <c r="Y2" s="9" t="s">
        <v>23</v>
      </c>
      <c r="Z2" s="9" t="s">
        <v>24</v>
      </c>
      <c r="AA2" s="9" t="s">
        <v>25</v>
      </c>
      <c r="AB2" s="9" t="s">
        <v>26</v>
      </c>
      <c r="AC2" s="9" t="s">
        <v>27</v>
      </c>
      <c r="AD2" s="9" t="s">
        <v>28</v>
      </c>
      <c r="AE2" s="9" t="s">
        <v>29</v>
      </c>
      <c r="AF2" s="9" t="s">
        <v>15</v>
      </c>
      <c r="AG2" s="9" t="s">
        <v>30</v>
      </c>
      <c r="AH2" s="9" t="s">
        <v>31</v>
      </c>
      <c r="AI2" s="9" t="s">
        <v>32</v>
      </c>
      <c r="AJ2" s="9" t="s">
        <v>33</v>
      </c>
      <c r="AK2" s="9" t="s">
        <v>34</v>
      </c>
      <c r="AL2" s="9" t="s">
        <v>35</v>
      </c>
      <c r="AM2" s="9" t="s">
        <v>36</v>
      </c>
      <c r="AN2" s="10" t="s">
        <v>3</v>
      </c>
      <c r="AO2" s="9" t="s">
        <v>41</v>
      </c>
      <c r="AP2" s="9" t="s">
        <v>42</v>
      </c>
      <c r="AQ2" s="9" t="s">
        <v>43</v>
      </c>
      <c r="AR2" s="10" t="s">
        <v>3</v>
      </c>
      <c r="AS2" s="9" t="s">
        <v>44</v>
      </c>
      <c r="AT2" s="9" t="s">
        <v>45</v>
      </c>
      <c r="AU2" s="9" t="s">
        <v>46</v>
      </c>
      <c r="AV2" s="9" t="s">
        <v>47</v>
      </c>
      <c r="AW2" s="9" t="s">
        <v>48</v>
      </c>
      <c r="AX2" s="9" t="s">
        <v>49</v>
      </c>
      <c r="AY2" s="9" t="s">
        <v>50</v>
      </c>
      <c r="AZ2" s="9" t="s">
        <v>51</v>
      </c>
      <c r="BA2" s="9" t="s">
        <v>52</v>
      </c>
      <c r="BB2" s="9" t="s">
        <v>113</v>
      </c>
      <c r="BC2" s="10" t="s">
        <v>3</v>
      </c>
      <c r="BD2" s="9" t="s">
        <v>54</v>
      </c>
      <c r="BE2" s="9" t="s">
        <v>55</v>
      </c>
      <c r="BF2" s="9" t="s">
        <v>56</v>
      </c>
      <c r="BG2" s="9" t="s">
        <v>57</v>
      </c>
    </row>
    <row r="3" spans="1:59" x14ac:dyDescent="0.2">
      <c r="A3" s="4" t="s">
        <v>114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</row>
    <row r="4" spans="1:59" x14ac:dyDescent="0.2">
      <c r="A4" s="5" t="s">
        <v>85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</row>
    <row r="5" spans="1:59" x14ac:dyDescent="0.2">
      <c r="A5" s="8" t="s">
        <v>116</v>
      </c>
      <c r="B5" s="6">
        <v>2005</v>
      </c>
      <c r="C5" s="6">
        <v>976</v>
      </c>
      <c r="D5" s="6">
        <v>1029</v>
      </c>
      <c r="E5" s="6">
        <v>2005</v>
      </c>
      <c r="F5" s="6">
        <v>576</v>
      </c>
      <c r="G5" s="6">
        <v>690</v>
      </c>
      <c r="H5" s="6">
        <v>739</v>
      </c>
      <c r="I5" s="6">
        <v>2005</v>
      </c>
      <c r="J5" s="6">
        <v>82</v>
      </c>
      <c r="K5" s="6">
        <v>221</v>
      </c>
      <c r="L5" s="6">
        <v>166</v>
      </c>
      <c r="M5" s="6">
        <v>145</v>
      </c>
      <c r="N5" s="6">
        <v>175</v>
      </c>
      <c r="O5" s="6">
        <v>186</v>
      </c>
      <c r="P5" s="6">
        <v>261</v>
      </c>
      <c r="Q5" s="6">
        <v>275</v>
      </c>
      <c r="R5" s="6">
        <v>171</v>
      </c>
      <c r="S5" s="6">
        <v>97</v>
      </c>
      <c r="T5" s="6">
        <v>170</v>
      </c>
      <c r="U5" s="6">
        <v>55</v>
      </c>
      <c r="V5" s="6">
        <v>2005</v>
      </c>
      <c r="W5" s="6">
        <v>55</v>
      </c>
      <c r="X5" s="6">
        <v>187</v>
      </c>
      <c r="Y5" s="6">
        <v>52</v>
      </c>
      <c r="Z5" s="6">
        <v>87</v>
      </c>
      <c r="AA5" s="6">
        <v>74</v>
      </c>
      <c r="AB5" s="6">
        <v>79</v>
      </c>
      <c r="AC5" s="6">
        <v>95</v>
      </c>
      <c r="AD5" s="6">
        <v>112</v>
      </c>
      <c r="AE5" s="6">
        <v>85</v>
      </c>
      <c r="AF5" s="6">
        <v>519</v>
      </c>
      <c r="AG5" s="6">
        <v>167</v>
      </c>
      <c r="AH5" s="6">
        <v>87</v>
      </c>
      <c r="AI5" s="6">
        <v>81</v>
      </c>
      <c r="AJ5" s="6">
        <v>114</v>
      </c>
      <c r="AK5" s="6">
        <v>69</v>
      </c>
      <c r="AL5" s="6">
        <v>60</v>
      </c>
      <c r="AM5" s="6">
        <v>81</v>
      </c>
      <c r="AN5" s="6">
        <v>2005</v>
      </c>
      <c r="AO5" s="6">
        <v>900</v>
      </c>
      <c r="AP5" s="6">
        <v>893</v>
      </c>
      <c r="AQ5" s="6">
        <v>212</v>
      </c>
      <c r="AR5" s="6">
        <v>1950</v>
      </c>
      <c r="AS5" s="6">
        <v>596</v>
      </c>
      <c r="AT5" s="6">
        <v>427</v>
      </c>
      <c r="AU5" s="6">
        <v>134</v>
      </c>
      <c r="AV5" s="6">
        <v>186</v>
      </c>
      <c r="AW5" s="6">
        <v>61</v>
      </c>
      <c r="AX5" s="6">
        <v>12</v>
      </c>
      <c r="AY5" s="6">
        <v>86</v>
      </c>
      <c r="AZ5" s="6">
        <v>18</v>
      </c>
      <c r="BA5" s="6">
        <v>129</v>
      </c>
      <c r="BB5" s="6">
        <v>300</v>
      </c>
      <c r="BC5" s="6">
        <v>2005</v>
      </c>
      <c r="BD5" s="6">
        <v>423</v>
      </c>
      <c r="BE5" s="6">
        <v>561</v>
      </c>
      <c r="BF5" s="6">
        <v>738</v>
      </c>
      <c r="BG5" s="6">
        <v>284</v>
      </c>
    </row>
    <row r="6" spans="1:59" x14ac:dyDescent="0.2">
      <c r="A6" s="5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11">
        <v>1</v>
      </c>
      <c r="AS6" s="11">
        <v>1</v>
      </c>
      <c r="AT6" s="11">
        <v>1</v>
      </c>
      <c r="AU6" s="11">
        <v>1</v>
      </c>
      <c r="AV6" s="11">
        <v>1</v>
      </c>
      <c r="AW6" s="11">
        <v>1</v>
      </c>
      <c r="AX6" s="11">
        <v>1</v>
      </c>
      <c r="AY6" s="11">
        <v>1</v>
      </c>
      <c r="AZ6" s="11">
        <v>1</v>
      </c>
      <c r="BA6" s="11">
        <v>1</v>
      </c>
      <c r="BB6" s="11">
        <v>1</v>
      </c>
      <c r="BC6" s="11">
        <v>1</v>
      </c>
      <c r="BD6" s="11">
        <v>1</v>
      </c>
      <c r="BE6" s="11">
        <v>1</v>
      </c>
      <c r="BF6" s="11">
        <v>1</v>
      </c>
      <c r="BG6" s="11">
        <v>1</v>
      </c>
    </row>
    <row r="7" spans="1:59" x14ac:dyDescent="0.2">
      <c r="A7" s="5" t="s">
        <v>89</v>
      </c>
      <c r="B7" s="6">
        <v>482</v>
      </c>
      <c r="C7" s="6">
        <v>265</v>
      </c>
      <c r="D7" s="6">
        <v>217</v>
      </c>
      <c r="E7" s="6">
        <v>482</v>
      </c>
      <c r="F7" s="6">
        <v>175</v>
      </c>
      <c r="G7" s="6">
        <v>160</v>
      </c>
      <c r="H7" s="6">
        <v>148</v>
      </c>
      <c r="I7" s="6">
        <v>482</v>
      </c>
      <c r="J7" s="6">
        <v>19</v>
      </c>
      <c r="K7" s="6">
        <v>62</v>
      </c>
      <c r="L7" s="6">
        <v>44</v>
      </c>
      <c r="M7" s="6">
        <v>36</v>
      </c>
      <c r="N7" s="6">
        <v>48</v>
      </c>
      <c r="O7" s="6">
        <v>34</v>
      </c>
      <c r="P7" s="6">
        <v>100</v>
      </c>
      <c r="Q7" s="6">
        <v>49</v>
      </c>
      <c r="R7" s="6">
        <v>31</v>
      </c>
      <c r="S7" s="6">
        <v>19</v>
      </c>
      <c r="T7" s="6">
        <v>27</v>
      </c>
      <c r="U7" s="6">
        <v>12</v>
      </c>
      <c r="V7" s="6">
        <v>482</v>
      </c>
      <c r="W7" s="6">
        <v>12</v>
      </c>
      <c r="X7" s="6">
        <v>50</v>
      </c>
      <c r="Y7" s="6">
        <v>11</v>
      </c>
      <c r="Z7" s="6">
        <v>17</v>
      </c>
      <c r="AA7" s="6">
        <v>13</v>
      </c>
      <c r="AB7" s="6">
        <v>16</v>
      </c>
      <c r="AC7" s="6">
        <v>11</v>
      </c>
      <c r="AD7" s="6">
        <v>35</v>
      </c>
      <c r="AE7" s="6">
        <v>29</v>
      </c>
      <c r="AF7" s="6">
        <v>141</v>
      </c>
      <c r="AG7" s="6">
        <v>39</v>
      </c>
      <c r="AH7" s="6">
        <v>20</v>
      </c>
      <c r="AI7" s="6">
        <v>18</v>
      </c>
      <c r="AJ7" s="6">
        <v>29</v>
      </c>
      <c r="AK7" s="6">
        <v>13</v>
      </c>
      <c r="AL7" s="6">
        <v>13</v>
      </c>
      <c r="AM7" s="6">
        <v>14</v>
      </c>
      <c r="AN7" s="6">
        <v>482</v>
      </c>
      <c r="AO7" s="6">
        <v>296</v>
      </c>
      <c r="AP7" s="6">
        <v>136</v>
      </c>
      <c r="AQ7" s="6">
        <v>50</v>
      </c>
      <c r="AR7" s="6">
        <v>470</v>
      </c>
      <c r="AS7" s="6">
        <v>69</v>
      </c>
      <c r="AT7" s="6">
        <v>245</v>
      </c>
      <c r="AU7" s="6">
        <v>24</v>
      </c>
      <c r="AV7" s="6">
        <v>33</v>
      </c>
      <c r="AW7" s="6">
        <v>5</v>
      </c>
      <c r="AX7" s="6">
        <v>2</v>
      </c>
      <c r="AY7" s="6">
        <v>21</v>
      </c>
      <c r="AZ7" s="6">
        <v>2</v>
      </c>
      <c r="BA7" s="6">
        <v>15</v>
      </c>
      <c r="BB7" s="6">
        <v>55</v>
      </c>
      <c r="BC7" s="6">
        <v>482</v>
      </c>
      <c r="BD7" s="6">
        <v>280</v>
      </c>
      <c r="BE7" s="6">
        <v>133</v>
      </c>
      <c r="BF7" s="6">
        <v>24</v>
      </c>
      <c r="BG7" s="6">
        <v>46</v>
      </c>
    </row>
    <row r="8" spans="1:59" x14ac:dyDescent="0.2">
      <c r="A8" s="5"/>
      <c r="B8" s="11">
        <v>0.24</v>
      </c>
      <c r="C8" s="12">
        <v>0.27</v>
      </c>
      <c r="D8" s="12">
        <v>0.21</v>
      </c>
      <c r="E8" s="11">
        <v>0.24</v>
      </c>
      <c r="F8" s="12">
        <v>0.3</v>
      </c>
      <c r="G8" s="12">
        <v>0.23</v>
      </c>
      <c r="H8" s="12">
        <v>0.2</v>
      </c>
      <c r="I8" s="11">
        <v>0.24</v>
      </c>
      <c r="J8" s="12">
        <v>0.23</v>
      </c>
      <c r="K8" s="12">
        <v>0.28000000000000003</v>
      </c>
      <c r="L8" s="12">
        <v>0.27</v>
      </c>
      <c r="M8" s="12">
        <v>0.25</v>
      </c>
      <c r="N8" s="12">
        <v>0.28000000000000003</v>
      </c>
      <c r="O8" s="12">
        <v>0.18</v>
      </c>
      <c r="P8" s="12">
        <v>0.38</v>
      </c>
      <c r="Q8" s="12">
        <v>0.18</v>
      </c>
      <c r="R8" s="12">
        <v>0.18</v>
      </c>
      <c r="S8" s="12">
        <v>0.19</v>
      </c>
      <c r="T8" s="12">
        <v>0.16</v>
      </c>
      <c r="U8" s="12">
        <v>0.22</v>
      </c>
      <c r="V8" s="11">
        <v>0.24</v>
      </c>
      <c r="W8" s="12">
        <v>0.22</v>
      </c>
      <c r="X8" s="12">
        <v>0.27</v>
      </c>
      <c r="Y8" s="12">
        <v>0.21</v>
      </c>
      <c r="Z8" s="12">
        <v>0.2</v>
      </c>
      <c r="AA8" s="12">
        <v>0.18</v>
      </c>
      <c r="AB8" s="12">
        <v>0.2</v>
      </c>
      <c r="AC8" s="12">
        <v>0.11</v>
      </c>
      <c r="AD8" s="12">
        <v>0.31</v>
      </c>
      <c r="AE8" s="12">
        <v>0.35</v>
      </c>
      <c r="AF8" s="12">
        <v>0.27</v>
      </c>
      <c r="AG8" s="12">
        <v>0.24</v>
      </c>
      <c r="AH8" s="12">
        <v>0.23</v>
      </c>
      <c r="AI8" s="12">
        <v>0.22</v>
      </c>
      <c r="AJ8" s="12">
        <v>0.25</v>
      </c>
      <c r="AK8" s="12">
        <v>0.19</v>
      </c>
      <c r="AL8" s="12">
        <v>0.22</v>
      </c>
      <c r="AM8" s="12">
        <v>0.17</v>
      </c>
      <c r="AN8" s="11">
        <v>0.24</v>
      </c>
      <c r="AO8" s="12">
        <v>0.33</v>
      </c>
      <c r="AP8" s="12">
        <v>0.15</v>
      </c>
      <c r="AQ8" s="12">
        <v>0.24</v>
      </c>
      <c r="AR8" s="11">
        <v>0.24</v>
      </c>
      <c r="AS8" s="12">
        <v>0.12</v>
      </c>
      <c r="AT8" s="12">
        <v>0.56999999999999995</v>
      </c>
      <c r="AU8" s="12">
        <v>0.18</v>
      </c>
      <c r="AV8" s="12">
        <v>0.18</v>
      </c>
      <c r="AW8" s="12">
        <v>0.08</v>
      </c>
      <c r="AX8" s="12">
        <v>0.16</v>
      </c>
      <c r="AY8" s="12">
        <v>0.25</v>
      </c>
      <c r="AZ8" s="12">
        <v>0.13</v>
      </c>
      <c r="BA8" s="12">
        <v>0.11</v>
      </c>
      <c r="BB8" s="12">
        <v>0.18</v>
      </c>
      <c r="BC8" s="11">
        <v>0.24</v>
      </c>
      <c r="BD8" s="12">
        <v>0.66</v>
      </c>
      <c r="BE8" s="12">
        <v>0.24</v>
      </c>
      <c r="BF8" s="12">
        <v>0.03</v>
      </c>
      <c r="BG8" s="12">
        <v>0.16</v>
      </c>
    </row>
    <row r="9" spans="1:59" x14ac:dyDescent="0.2">
      <c r="A9" s="5" t="s">
        <v>90</v>
      </c>
      <c r="B9" s="6">
        <v>477</v>
      </c>
      <c r="C9" s="6">
        <v>225</v>
      </c>
      <c r="D9" s="6">
        <v>253</v>
      </c>
      <c r="E9" s="6">
        <v>477</v>
      </c>
      <c r="F9" s="6">
        <v>156</v>
      </c>
      <c r="G9" s="6">
        <v>170</v>
      </c>
      <c r="H9" s="6">
        <v>151</v>
      </c>
      <c r="I9" s="6">
        <v>477</v>
      </c>
      <c r="J9" s="6">
        <v>26</v>
      </c>
      <c r="K9" s="6">
        <v>47</v>
      </c>
      <c r="L9" s="6">
        <v>45</v>
      </c>
      <c r="M9" s="6">
        <v>23</v>
      </c>
      <c r="N9" s="6">
        <v>34</v>
      </c>
      <c r="O9" s="6">
        <v>43</v>
      </c>
      <c r="P9" s="6">
        <v>79</v>
      </c>
      <c r="Q9" s="6">
        <v>62</v>
      </c>
      <c r="R9" s="6">
        <v>34</v>
      </c>
      <c r="S9" s="6">
        <v>15</v>
      </c>
      <c r="T9" s="6">
        <v>54</v>
      </c>
      <c r="U9" s="6">
        <v>15</v>
      </c>
      <c r="V9" s="6">
        <v>477</v>
      </c>
      <c r="W9" s="6">
        <v>15</v>
      </c>
      <c r="X9" s="6">
        <v>37</v>
      </c>
      <c r="Y9" s="6">
        <v>12</v>
      </c>
      <c r="Z9" s="6">
        <v>21</v>
      </c>
      <c r="AA9" s="6">
        <v>11</v>
      </c>
      <c r="AB9" s="6">
        <v>28</v>
      </c>
      <c r="AC9" s="6">
        <v>29</v>
      </c>
      <c r="AD9" s="6">
        <v>31</v>
      </c>
      <c r="AE9" s="6">
        <v>11</v>
      </c>
      <c r="AF9" s="6">
        <v>140</v>
      </c>
      <c r="AG9" s="6">
        <v>34</v>
      </c>
      <c r="AH9" s="6">
        <v>29</v>
      </c>
      <c r="AI9" s="6">
        <v>17</v>
      </c>
      <c r="AJ9" s="6">
        <v>21</v>
      </c>
      <c r="AK9" s="6">
        <v>12</v>
      </c>
      <c r="AL9" s="6">
        <v>13</v>
      </c>
      <c r="AM9" s="6">
        <v>16</v>
      </c>
      <c r="AN9" s="6">
        <v>477</v>
      </c>
      <c r="AO9" s="6">
        <v>241</v>
      </c>
      <c r="AP9" s="6">
        <v>179</v>
      </c>
      <c r="AQ9" s="6">
        <v>57</v>
      </c>
      <c r="AR9" s="6">
        <v>463</v>
      </c>
      <c r="AS9" s="6">
        <v>109</v>
      </c>
      <c r="AT9" s="6">
        <v>116</v>
      </c>
      <c r="AU9" s="6">
        <v>47</v>
      </c>
      <c r="AV9" s="6">
        <v>31</v>
      </c>
      <c r="AW9" s="6">
        <v>16</v>
      </c>
      <c r="AX9" s="6">
        <v>2</v>
      </c>
      <c r="AY9" s="6">
        <v>29</v>
      </c>
      <c r="AZ9" s="6">
        <v>7</v>
      </c>
      <c r="BA9" s="6">
        <v>27</v>
      </c>
      <c r="BB9" s="6">
        <v>78</v>
      </c>
      <c r="BC9" s="6">
        <v>477</v>
      </c>
      <c r="BD9" s="6">
        <v>86</v>
      </c>
      <c r="BE9" s="6">
        <v>242</v>
      </c>
      <c r="BF9" s="6">
        <v>82</v>
      </c>
      <c r="BG9" s="6">
        <v>67</v>
      </c>
    </row>
    <row r="10" spans="1:59" x14ac:dyDescent="0.2">
      <c r="A10" s="5"/>
      <c r="B10" s="11">
        <v>0.24</v>
      </c>
      <c r="C10" s="12">
        <v>0.23</v>
      </c>
      <c r="D10" s="12">
        <v>0.25</v>
      </c>
      <c r="E10" s="11">
        <v>0.24</v>
      </c>
      <c r="F10" s="12">
        <v>0.27</v>
      </c>
      <c r="G10" s="12">
        <v>0.25</v>
      </c>
      <c r="H10" s="12">
        <v>0.2</v>
      </c>
      <c r="I10" s="11">
        <v>0.24</v>
      </c>
      <c r="J10" s="12">
        <v>0.31</v>
      </c>
      <c r="K10" s="12">
        <v>0.21</v>
      </c>
      <c r="L10" s="12">
        <v>0.27</v>
      </c>
      <c r="M10" s="12">
        <v>0.16</v>
      </c>
      <c r="N10" s="12">
        <v>0.2</v>
      </c>
      <c r="O10" s="12">
        <v>0.23</v>
      </c>
      <c r="P10" s="12">
        <v>0.3</v>
      </c>
      <c r="Q10" s="12">
        <v>0.23</v>
      </c>
      <c r="R10" s="12">
        <v>0.2</v>
      </c>
      <c r="S10" s="12">
        <v>0.16</v>
      </c>
      <c r="T10" s="12">
        <v>0.32</v>
      </c>
      <c r="U10" s="12">
        <v>0.26</v>
      </c>
      <c r="V10" s="11">
        <v>0.24</v>
      </c>
      <c r="W10" s="12">
        <v>0.26</v>
      </c>
      <c r="X10" s="12">
        <v>0.2</v>
      </c>
      <c r="Y10" s="12">
        <v>0.23</v>
      </c>
      <c r="Z10" s="12">
        <v>0.24</v>
      </c>
      <c r="AA10" s="12">
        <v>0.15</v>
      </c>
      <c r="AB10" s="12">
        <v>0.35</v>
      </c>
      <c r="AC10" s="12">
        <v>0.31</v>
      </c>
      <c r="AD10" s="12">
        <v>0.28000000000000003</v>
      </c>
      <c r="AE10" s="12">
        <v>0.14000000000000001</v>
      </c>
      <c r="AF10" s="12">
        <v>0.27</v>
      </c>
      <c r="AG10" s="12">
        <v>0.21</v>
      </c>
      <c r="AH10" s="12">
        <v>0.33</v>
      </c>
      <c r="AI10" s="12">
        <v>0.21</v>
      </c>
      <c r="AJ10" s="12">
        <v>0.18</v>
      </c>
      <c r="AK10" s="12">
        <v>0.17</v>
      </c>
      <c r="AL10" s="12">
        <v>0.21</v>
      </c>
      <c r="AM10" s="12">
        <v>0.2</v>
      </c>
      <c r="AN10" s="11">
        <v>0.24</v>
      </c>
      <c r="AO10" s="12">
        <v>0.27</v>
      </c>
      <c r="AP10" s="12">
        <v>0.2</v>
      </c>
      <c r="AQ10" s="12">
        <v>0.27</v>
      </c>
      <c r="AR10" s="11">
        <v>0.24</v>
      </c>
      <c r="AS10" s="12">
        <v>0.18</v>
      </c>
      <c r="AT10" s="12">
        <v>0.27</v>
      </c>
      <c r="AU10" s="12">
        <v>0.35</v>
      </c>
      <c r="AV10" s="12">
        <v>0.17</v>
      </c>
      <c r="AW10" s="12">
        <v>0.27</v>
      </c>
      <c r="AX10" s="12">
        <v>0.19</v>
      </c>
      <c r="AY10" s="12">
        <v>0.33</v>
      </c>
      <c r="AZ10" s="12">
        <v>0.39</v>
      </c>
      <c r="BA10" s="12">
        <v>0.21</v>
      </c>
      <c r="BB10" s="12">
        <v>0.26</v>
      </c>
      <c r="BC10" s="11">
        <v>0.24</v>
      </c>
      <c r="BD10" s="12">
        <v>0.2</v>
      </c>
      <c r="BE10" s="12">
        <v>0.43</v>
      </c>
      <c r="BF10" s="12">
        <v>0.11</v>
      </c>
      <c r="BG10" s="12">
        <v>0.24</v>
      </c>
    </row>
    <row r="11" spans="1:59" x14ac:dyDescent="0.2">
      <c r="A11" s="5" t="s">
        <v>91</v>
      </c>
      <c r="B11" s="6">
        <v>363</v>
      </c>
      <c r="C11" s="6">
        <v>174</v>
      </c>
      <c r="D11" s="6">
        <v>189</v>
      </c>
      <c r="E11" s="6">
        <v>363</v>
      </c>
      <c r="F11" s="6">
        <v>112</v>
      </c>
      <c r="G11" s="6">
        <v>131</v>
      </c>
      <c r="H11" s="6">
        <v>119</v>
      </c>
      <c r="I11" s="6">
        <v>363</v>
      </c>
      <c r="J11" s="6">
        <v>14</v>
      </c>
      <c r="K11" s="6">
        <v>41</v>
      </c>
      <c r="L11" s="6">
        <v>26</v>
      </c>
      <c r="M11" s="6">
        <v>31</v>
      </c>
      <c r="N11" s="6">
        <v>22</v>
      </c>
      <c r="O11" s="6">
        <v>36</v>
      </c>
      <c r="P11" s="6">
        <v>33</v>
      </c>
      <c r="Q11" s="6">
        <v>52</v>
      </c>
      <c r="R11" s="6">
        <v>38</v>
      </c>
      <c r="S11" s="6">
        <v>25</v>
      </c>
      <c r="T11" s="6">
        <v>30</v>
      </c>
      <c r="U11" s="6">
        <v>14</v>
      </c>
      <c r="V11" s="6">
        <v>363</v>
      </c>
      <c r="W11" s="6">
        <v>14</v>
      </c>
      <c r="X11" s="6">
        <v>22</v>
      </c>
      <c r="Y11" s="6">
        <v>9</v>
      </c>
      <c r="Z11" s="6">
        <v>19</v>
      </c>
      <c r="AA11" s="6">
        <v>21</v>
      </c>
      <c r="AB11" s="6">
        <v>13</v>
      </c>
      <c r="AC11" s="6">
        <v>16</v>
      </c>
      <c r="AD11" s="6">
        <v>16</v>
      </c>
      <c r="AE11" s="6">
        <v>16</v>
      </c>
      <c r="AF11" s="6">
        <v>79</v>
      </c>
      <c r="AG11" s="6">
        <v>35</v>
      </c>
      <c r="AH11" s="6">
        <v>15</v>
      </c>
      <c r="AI11" s="6">
        <v>18</v>
      </c>
      <c r="AJ11" s="6">
        <v>25</v>
      </c>
      <c r="AK11" s="6">
        <v>16</v>
      </c>
      <c r="AL11" s="6">
        <v>10</v>
      </c>
      <c r="AM11" s="6">
        <v>18</v>
      </c>
      <c r="AN11" s="6">
        <v>363</v>
      </c>
      <c r="AO11" s="6">
        <v>145</v>
      </c>
      <c r="AP11" s="6">
        <v>177</v>
      </c>
      <c r="AQ11" s="6">
        <v>40</v>
      </c>
      <c r="AR11" s="6">
        <v>349</v>
      </c>
      <c r="AS11" s="6">
        <v>126</v>
      </c>
      <c r="AT11" s="6">
        <v>25</v>
      </c>
      <c r="AU11" s="6">
        <v>26</v>
      </c>
      <c r="AV11" s="6">
        <v>43</v>
      </c>
      <c r="AW11" s="6">
        <v>15</v>
      </c>
      <c r="AX11" s="6">
        <v>4</v>
      </c>
      <c r="AY11" s="6">
        <v>21</v>
      </c>
      <c r="AZ11" s="6">
        <v>3</v>
      </c>
      <c r="BA11" s="6">
        <v>24</v>
      </c>
      <c r="BB11" s="6">
        <v>61</v>
      </c>
      <c r="BC11" s="6">
        <v>363</v>
      </c>
      <c r="BD11" s="6">
        <v>25</v>
      </c>
      <c r="BE11" s="6">
        <v>96</v>
      </c>
      <c r="BF11" s="6">
        <v>185</v>
      </c>
      <c r="BG11" s="6">
        <v>57</v>
      </c>
    </row>
    <row r="12" spans="1:59" x14ac:dyDescent="0.2">
      <c r="A12" s="5"/>
      <c r="B12" s="11">
        <v>0.18</v>
      </c>
      <c r="C12" s="12">
        <v>0.18</v>
      </c>
      <c r="D12" s="12">
        <v>0.18</v>
      </c>
      <c r="E12" s="11">
        <v>0.18</v>
      </c>
      <c r="F12" s="12">
        <v>0.19</v>
      </c>
      <c r="G12" s="12">
        <v>0.19</v>
      </c>
      <c r="H12" s="12">
        <v>0.16</v>
      </c>
      <c r="I12" s="11">
        <v>0.18</v>
      </c>
      <c r="J12" s="12">
        <v>0.17</v>
      </c>
      <c r="K12" s="12">
        <v>0.18</v>
      </c>
      <c r="L12" s="12">
        <v>0.15</v>
      </c>
      <c r="M12" s="12">
        <v>0.22</v>
      </c>
      <c r="N12" s="12">
        <v>0.12</v>
      </c>
      <c r="O12" s="12">
        <v>0.2</v>
      </c>
      <c r="P12" s="12">
        <v>0.13</v>
      </c>
      <c r="Q12" s="12">
        <v>0.19</v>
      </c>
      <c r="R12" s="12">
        <v>0.22</v>
      </c>
      <c r="S12" s="12">
        <v>0.25</v>
      </c>
      <c r="T12" s="12">
        <v>0.18</v>
      </c>
      <c r="U12" s="12">
        <v>0.25</v>
      </c>
      <c r="V12" s="11">
        <v>0.18</v>
      </c>
      <c r="W12" s="12">
        <v>0.25</v>
      </c>
      <c r="X12" s="12">
        <v>0.12</v>
      </c>
      <c r="Y12" s="12">
        <v>0.17</v>
      </c>
      <c r="Z12" s="12">
        <v>0.22</v>
      </c>
      <c r="AA12" s="12">
        <v>0.28000000000000003</v>
      </c>
      <c r="AB12" s="12">
        <v>0.17</v>
      </c>
      <c r="AC12" s="12">
        <v>0.17</v>
      </c>
      <c r="AD12" s="12">
        <v>0.14000000000000001</v>
      </c>
      <c r="AE12" s="12">
        <v>0.19</v>
      </c>
      <c r="AF12" s="12">
        <v>0.15</v>
      </c>
      <c r="AG12" s="12">
        <v>0.21</v>
      </c>
      <c r="AH12" s="12">
        <v>0.18</v>
      </c>
      <c r="AI12" s="12">
        <v>0.22</v>
      </c>
      <c r="AJ12" s="12">
        <v>0.22</v>
      </c>
      <c r="AK12" s="12">
        <v>0.23</v>
      </c>
      <c r="AL12" s="12">
        <v>0.17</v>
      </c>
      <c r="AM12" s="12">
        <v>0.22</v>
      </c>
      <c r="AN12" s="11">
        <v>0.18</v>
      </c>
      <c r="AO12" s="12">
        <v>0.16</v>
      </c>
      <c r="AP12" s="12">
        <v>0.2</v>
      </c>
      <c r="AQ12" s="12">
        <v>0.19</v>
      </c>
      <c r="AR12" s="11">
        <v>0.18</v>
      </c>
      <c r="AS12" s="12">
        <v>0.21</v>
      </c>
      <c r="AT12" s="12">
        <v>0.06</v>
      </c>
      <c r="AU12" s="12">
        <v>0.2</v>
      </c>
      <c r="AV12" s="12">
        <v>0.23</v>
      </c>
      <c r="AW12" s="12">
        <v>0.24</v>
      </c>
      <c r="AX12" s="12">
        <v>0.31</v>
      </c>
      <c r="AY12" s="12">
        <v>0.24</v>
      </c>
      <c r="AZ12" s="12">
        <v>0.15</v>
      </c>
      <c r="BA12" s="12">
        <v>0.19</v>
      </c>
      <c r="BB12" s="12">
        <v>0.2</v>
      </c>
      <c r="BC12" s="11">
        <v>0.18</v>
      </c>
      <c r="BD12" s="12">
        <v>0.06</v>
      </c>
      <c r="BE12" s="12">
        <v>0.17</v>
      </c>
      <c r="BF12" s="12">
        <v>0.25</v>
      </c>
      <c r="BG12" s="12">
        <v>0.2</v>
      </c>
    </row>
    <row r="13" spans="1:59" x14ac:dyDescent="0.2">
      <c r="A13" s="5" t="s">
        <v>92</v>
      </c>
      <c r="B13" s="6">
        <v>464</v>
      </c>
      <c r="C13" s="6">
        <v>247</v>
      </c>
      <c r="D13" s="6">
        <v>216</v>
      </c>
      <c r="E13" s="6">
        <v>464</v>
      </c>
      <c r="F13" s="6">
        <v>53</v>
      </c>
      <c r="G13" s="6">
        <v>140</v>
      </c>
      <c r="H13" s="6">
        <v>271</v>
      </c>
      <c r="I13" s="6">
        <v>464</v>
      </c>
      <c r="J13" s="6">
        <v>13</v>
      </c>
      <c r="K13" s="6">
        <v>45</v>
      </c>
      <c r="L13" s="6">
        <v>33</v>
      </c>
      <c r="M13" s="6">
        <v>34</v>
      </c>
      <c r="N13" s="6">
        <v>47</v>
      </c>
      <c r="O13" s="6">
        <v>50</v>
      </c>
      <c r="P13" s="6">
        <v>37</v>
      </c>
      <c r="Q13" s="6">
        <v>82</v>
      </c>
      <c r="R13" s="6">
        <v>54</v>
      </c>
      <c r="S13" s="6">
        <v>23</v>
      </c>
      <c r="T13" s="6">
        <v>39</v>
      </c>
      <c r="U13" s="6">
        <v>7</v>
      </c>
      <c r="V13" s="6">
        <v>464</v>
      </c>
      <c r="W13" s="6">
        <v>7</v>
      </c>
      <c r="X13" s="6">
        <v>45</v>
      </c>
      <c r="Y13" s="6">
        <v>12</v>
      </c>
      <c r="Z13" s="6">
        <v>26</v>
      </c>
      <c r="AA13" s="6">
        <v>17</v>
      </c>
      <c r="AB13" s="6">
        <v>18</v>
      </c>
      <c r="AC13" s="6">
        <v>22</v>
      </c>
      <c r="AD13" s="6">
        <v>18</v>
      </c>
      <c r="AE13" s="6">
        <v>17</v>
      </c>
      <c r="AF13" s="6">
        <v>116</v>
      </c>
      <c r="AG13" s="6">
        <v>38</v>
      </c>
      <c r="AH13" s="6">
        <v>12</v>
      </c>
      <c r="AI13" s="6">
        <v>19</v>
      </c>
      <c r="AJ13" s="6">
        <v>28</v>
      </c>
      <c r="AK13" s="6">
        <v>20</v>
      </c>
      <c r="AL13" s="6">
        <v>20</v>
      </c>
      <c r="AM13" s="6">
        <v>29</v>
      </c>
      <c r="AN13" s="6">
        <v>464</v>
      </c>
      <c r="AO13" s="6">
        <v>124</v>
      </c>
      <c r="AP13" s="6">
        <v>312</v>
      </c>
      <c r="AQ13" s="6">
        <v>28</v>
      </c>
      <c r="AR13" s="6">
        <v>457</v>
      </c>
      <c r="AS13" s="6">
        <v>256</v>
      </c>
      <c r="AT13" s="6">
        <v>13</v>
      </c>
      <c r="AU13" s="6">
        <v>26</v>
      </c>
      <c r="AV13" s="6">
        <v>63</v>
      </c>
      <c r="AW13" s="6">
        <v>19</v>
      </c>
      <c r="AX13" s="6">
        <v>3</v>
      </c>
      <c r="AY13" s="6">
        <v>9</v>
      </c>
      <c r="AZ13" s="6">
        <v>4</v>
      </c>
      <c r="BA13" s="6">
        <v>25</v>
      </c>
      <c r="BB13" s="6">
        <v>36</v>
      </c>
      <c r="BC13" s="6">
        <v>464</v>
      </c>
      <c r="BD13" s="6">
        <v>11</v>
      </c>
      <c r="BE13" s="6">
        <v>35</v>
      </c>
      <c r="BF13" s="6">
        <v>404</v>
      </c>
      <c r="BG13" s="6">
        <v>14</v>
      </c>
    </row>
    <row r="14" spans="1:59" x14ac:dyDescent="0.2">
      <c r="A14" s="5"/>
      <c r="B14" s="11">
        <v>0.23</v>
      </c>
      <c r="C14" s="12">
        <v>0.25</v>
      </c>
      <c r="D14" s="12">
        <v>0.21</v>
      </c>
      <c r="E14" s="11">
        <v>0.23</v>
      </c>
      <c r="F14" s="12">
        <v>0.09</v>
      </c>
      <c r="G14" s="12">
        <v>0.2</v>
      </c>
      <c r="H14" s="12">
        <v>0.37</v>
      </c>
      <c r="I14" s="11">
        <v>0.23</v>
      </c>
      <c r="J14" s="12">
        <v>0.15</v>
      </c>
      <c r="K14" s="12">
        <v>0.2</v>
      </c>
      <c r="L14" s="12">
        <v>0.2</v>
      </c>
      <c r="M14" s="12">
        <v>0.24</v>
      </c>
      <c r="N14" s="12">
        <v>0.27</v>
      </c>
      <c r="O14" s="12">
        <v>0.27</v>
      </c>
      <c r="P14" s="12">
        <v>0.14000000000000001</v>
      </c>
      <c r="Q14" s="12">
        <v>0.3</v>
      </c>
      <c r="R14" s="12">
        <v>0.31</v>
      </c>
      <c r="S14" s="12">
        <v>0.24</v>
      </c>
      <c r="T14" s="12">
        <v>0.23</v>
      </c>
      <c r="U14" s="12">
        <v>0.13</v>
      </c>
      <c r="V14" s="11">
        <v>0.23</v>
      </c>
      <c r="W14" s="12">
        <v>0.13</v>
      </c>
      <c r="X14" s="12">
        <v>0.24</v>
      </c>
      <c r="Y14" s="12">
        <v>0.23</v>
      </c>
      <c r="Z14" s="12">
        <v>0.28999999999999998</v>
      </c>
      <c r="AA14" s="12">
        <v>0.24</v>
      </c>
      <c r="AB14" s="12">
        <v>0.22</v>
      </c>
      <c r="AC14" s="12">
        <v>0.23</v>
      </c>
      <c r="AD14" s="12">
        <v>0.16</v>
      </c>
      <c r="AE14" s="12">
        <v>0.21</v>
      </c>
      <c r="AF14" s="12">
        <v>0.22</v>
      </c>
      <c r="AG14" s="12">
        <v>0.23</v>
      </c>
      <c r="AH14" s="12">
        <v>0.14000000000000001</v>
      </c>
      <c r="AI14" s="12">
        <v>0.23</v>
      </c>
      <c r="AJ14" s="12">
        <v>0.25</v>
      </c>
      <c r="AK14" s="12">
        <v>0.3</v>
      </c>
      <c r="AL14" s="12">
        <v>0.33</v>
      </c>
      <c r="AM14" s="12">
        <v>0.35</v>
      </c>
      <c r="AN14" s="11">
        <v>0.23</v>
      </c>
      <c r="AO14" s="12">
        <v>0.14000000000000001</v>
      </c>
      <c r="AP14" s="12">
        <v>0.35</v>
      </c>
      <c r="AQ14" s="12">
        <v>0.13</v>
      </c>
      <c r="AR14" s="11">
        <v>0.23</v>
      </c>
      <c r="AS14" s="12">
        <v>0.43</v>
      </c>
      <c r="AT14" s="12">
        <v>0.03</v>
      </c>
      <c r="AU14" s="12">
        <v>0.2</v>
      </c>
      <c r="AV14" s="12">
        <v>0.34</v>
      </c>
      <c r="AW14" s="12">
        <v>0.31</v>
      </c>
      <c r="AX14" s="12">
        <v>0.28999999999999998</v>
      </c>
      <c r="AY14" s="12">
        <v>0.1</v>
      </c>
      <c r="AZ14" s="12">
        <v>0.24</v>
      </c>
      <c r="BA14" s="12">
        <v>0.2</v>
      </c>
      <c r="BB14" s="12">
        <v>0.12</v>
      </c>
      <c r="BC14" s="11">
        <v>0.23</v>
      </c>
      <c r="BD14" s="12">
        <v>0.03</v>
      </c>
      <c r="BE14" s="12">
        <v>0.06</v>
      </c>
      <c r="BF14" s="12">
        <v>0.55000000000000004</v>
      </c>
      <c r="BG14" s="12">
        <v>0.05</v>
      </c>
    </row>
    <row r="15" spans="1:59" x14ac:dyDescent="0.2">
      <c r="A15" s="5" t="s">
        <v>115</v>
      </c>
      <c r="B15" s="6">
        <v>219</v>
      </c>
      <c r="C15" s="6">
        <v>65</v>
      </c>
      <c r="D15" s="6">
        <v>154</v>
      </c>
      <c r="E15" s="6">
        <v>219</v>
      </c>
      <c r="F15" s="6">
        <v>80</v>
      </c>
      <c r="G15" s="6">
        <v>89</v>
      </c>
      <c r="H15" s="6">
        <v>50</v>
      </c>
      <c r="I15" s="6">
        <v>219</v>
      </c>
      <c r="J15" s="6">
        <v>11</v>
      </c>
      <c r="K15" s="6">
        <v>26</v>
      </c>
      <c r="L15" s="6">
        <v>18</v>
      </c>
      <c r="M15" s="6">
        <v>19</v>
      </c>
      <c r="N15" s="6">
        <v>24</v>
      </c>
      <c r="O15" s="6">
        <v>23</v>
      </c>
      <c r="P15" s="6">
        <v>12</v>
      </c>
      <c r="Q15" s="6">
        <v>29</v>
      </c>
      <c r="R15" s="6">
        <v>14</v>
      </c>
      <c r="S15" s="6">
        <v>15</v>
      </c>
      <c r="T15" s="6">
        <v>19</v>
      </c>
      <c r="U15" s="6">
        <v>8</v>
      </c>
      <c r="V15" s="6">
        <v>219</v>
      </c>
      <c r="W15" s="6">
        <v>8</v>
      </c>
      <c r="X15" s="6">
        <v>33</v>
      </c>
      <c r="Y15" s="6">
        <v>8</v>
      </c>
      <c r="Z15" s="6">
        <v>4</v>
      </c>
      <c r="AA15" s="6">
        <v>12</v>
      </c>
      <c r="AB15" s="6">
        <v>4</v>
      </c>
      <c r="AC15" s="6">
        <v>17</v>
      </c>
      <c r="AD15" s="6">
        <v>12</v>
      </c>
      <c r="AE15" s="6">
        <v>10</v>
      </c>
      <c r="AF15" s="6">
        <v>42</v>
      </c>
      <c r="AG15" s="6">
        <v>20</v>
      </c>
      <c r="AH15" s="6">
        <v>11</v>
      </c>
      <c r="AI15" s="6">
        <v>10</v>
      </c>
      <c r="AJ15" s="6">
        <v>12</v>
      </c>
      <c r="AK15" s="6">
        <v>8</v>
      </c>
      <c r="AL15" s="6">
        <v>4</v>
      </c>
      <c r="AM15" s="6">
        <v>5</v>
      </c>
      <c r="AN15" s="6">
        <v>219</v>
      </c>
      <c r="AO15" s="6">
        <v>93</v>
      </c>
      <c r="AP15" s="6">
        <v>88</v>
      </c>
      <c r="AQ15" s="6">
        <v>38</v>
      </c>
      <c r="AR15" s="6">
        <v>211</v>
      </c>
      <c r="AS15" s="6">
        <v>37</v>
      </c>
      <c r="AT15" s="6">
        <v>27</v>
      </c>
      <c r="AU15" s="6">
        <v>9</v>
      </c>
      <c r="AV15" s="6">
        <v>16</v>
      </c>
      <c r="AW15" s="6">
        <v>6</v>
      </c>
      <c r="AX15" s="6">
        <v>1</v>
      </c>
      <c r="AY15" s="6">
        <v>6</v>
      </c>
      <c r="AZ15" s="6">
        <v>2</v>
      </c>
      <c r="BA15" s="6">
        <v>38</v>
      </c>
      <c r="BB15" s="6">
        <v>69</v>
      </c>
      <c r="BC15" s="6">
        <v>219</v>
      </c>
      <c r="BD15" s="6">
        <v>21</v>
      </c>
      <c r="BE15" s="6">
        <v>55</v>
      </c>
      <c r="BF15" s="6">
        <v>44</v>
      </c>
      <c r="BG15" s="6">
        <v>100</v>
      </c>
    </row>
    <row r="16" spans="1:59" x14ac:dyDescent="0.2">
      <c r="A16" s="5"/>
      <c r="B16" s="11">
        <v>0.11</v>
      </c>
      <c r="C16" s="12">
        <v>7.0000000000000007E-2</v>
      </c>
      <c r="D16" s="12">
        <v>0.15</v>
      </c>
      <c r="E16" s="11">
        <v>0.11</v>
      </c>
      <c r="F16" s="12">
        <v>0.14000000000000001</v>
      </c>
      <c r="G16" s="12">
        <v>0.13</v>
      </c>
      <c r="H16" s="12">
        <v>7.0000000000000007E-2</v>
      </c>
      <c r="I16" s="11">
        <v>0.11</v>
      </c>
      <c r="J16" s="12">
        <v>0.13</v>
      </c>
      <c r="K16" s="12">
        <v>0.12</v>
      </c>
      <c r="L16" s="12">
        <v>0.11</v>
      </c>
      <c r="M16" s="12">
        <v>0.13</v>
      </c>
      <c r="N16" s="12">
        <v>0.14000000000000001</v>
      </c>
      <c r="O16" s="12">
        <v>0.12</v>
      </c>
      <c r="P16" s="12">
        <v>0.05</v>
      </c>
      <c r="Q16" s="12">
        <v>0.11</v>
      </c>
      <c r="R16" s="12">
        <v>0.08</v>
      </c>
      <c r="S16" s="12">
        <v>0.15</v>
      </c>
      <c r="T16" s="12">
        <v>0.11</v>
      </c>
      <c r="U16" s="12">
        <v>0.14000000000000001</v>
      </c>
      <c r="V16" s="11">
        <v>0.11</v>
      </c>
      <c r="W16" s="12">
        <v>0.14000000000000001</v>
      </c>
      <c r="X16" s="12">
        <v>0.18</v>
      </c>
      <c r="Y16" s="12">
        <v>0.16</v>
      </c>
      <c r="Z16" s="12">
        <v>0.05</v>
      </c>
      <c r="AA16" s="12">
        <v>0.16</v>
      </c>
      <c r="AB16" s="12">
        <v>0.06</v>
      </c>
      <c r="AC16" s="12">
        <v>0.17</v>
      </c>
      <c r="AD16" s="12">
        <v>0.11</v>
      </c>
      <c r="AE16" s="12">
        <v>0.12</v>
      </c>
      <c r="AF16" s="12">
        <v>0.08</v>
      </c>
      <c r="AG16" s="12">
        <v>0.12</v>
      </c>
      <c r="AH16" s="12">
        <v>0.13</v>
      </c>
      <c r="AI16" s="12">
        <v>0.12</v>
      </c>
      <c r="AJ16" s="12">
        <v>0.1</v>
      </c>
      <c r="AK16" s="12">
        <v>0.12</v>
      </c>
      <c r="AL16" s="12">
        <v>7.0000000000000007E-2</v>
      </c>
      <c r="AM16" s="12">
        <v>0.06</v>
      </c>
      <c r="AN16" s="11">
        <v>0.11</v>
      </c>
      <c r="AO16" s="12">
        <v>0.1</v>
      </c>
      <c r="AP16" s="12">
        <v>0.1</v>
      </c>
      <c r="AQ16" s="12">
        <v>0.18</v>
      </c>
      <c r="AR16" s="11">
        <v>0.11</v>
      </c>
      <c r="AS16" s="12">
        <v>0.06</v>
      </c>
      <c r="AT16" s="12">
        <v>0.06</v>
      </c>
      <c r="AU16" s="12">
        <v>7.0000000000000007E-2</v>
      </c>
      <c r="AV16" s="12">
        <v>0.09</v>
      </c>
      <c r="AW16" s="12">
        <v>0.1</v>
      </c>
      <c r="AX16" s="12">
        <v>0.05</v>
      </c>
      <c r="AY16" s="12">
        <v>7.0000000000000007E-2</v>
      </c>
      <c r="AZ16" s="12">
        <v>0.09</v>
      </c>
      <c r="BA16" s="12">
        <v>0.28999999999999998</v>
      </c>
      <c r="BB16" s="12">
        <v>0.23</v>
      </c>
      <c r="BC16" s="11">
        <v>0.11</v>
      </c>
      <c r="BD16" s="12">
        <v>0.05</v>
      </c>
      <c r="BE16" s="12">
        <v>0.1</v>
      </c>
      <c r="BF16" s="12">
        <v>0.06</v>
      </c>
      <c r="BG16" s="12">
        <v>0.35</v>
      </c>
    </row>
    <row r="18" spans="1:59" x14ac:dyDescent="0.2">
      <c r="A18" s="7" t="s">
        <v>135</v>
      </c>
      <c r="B18" s="41">
        <f>IFERROR(SUM(B7,B9)/B5,0)</f>
        <v>0.47830423940149625</v>
      </c>
      <c r="C18" s="41">
        <f>IFERROR(SUM(C7,C9)/C5,0)</f>
        <v>0.50204918032786883</v>
      </c>
      <c r="D18" s="41">
        <f>IFERROR(SUM(D7,D9)/D5,0)</f>
        <v>0.45675413022351796</v>
      </c>
      <c r="E18" s="41">
        <f>IFERROR(SUM(E7,E9)/E5,0)</f>
        <v>0.47830423940149625</v>
      </c>
      <c r="F18" s="41">
        <f t="shared" ref="F18:BG18" si="0">IFERROR(SUM(F7,F9)/F5,0)</f>
        <v>0.57465277777777779</v>
      </c>
      <c r="G18" s="41">
        <f t="shared" si="0"/>
        <v>0.47826086956521741</v>
      </c>
      <c r="H18" s="41">
        <f t="shared" si="0"/>
        <v>0.40460081190798375</v>
      </c>
      <c r="I18" s="41">
        <f t="shared" si="0"/>
        <v>0.47830423940149625</v>
      </c>
      <c r="J18" s="41">
        <f t="shared" si="0"/>
        <v>0.54878048780487809</v>
      </c>
      <c r="K18" s="41">
        <f t="shared" si="0"/>
        <v>0.49321266968325794</v>
      </c>
      <c r="L18" s="41">
        <f t="shared" si="0"/>
        <v>0.53614457831325302</v>
      </c>
      <c r="M18" s="41">
        <f t="shared" si="0"/>
        <v>0.40689655172413791</v>
      </c>
      <c r="N18" s="41">
        <f t="shared" si="0"/>
        <v>0.46857142857142858</v>
      </c>
      <c r="O18" s="41">
        <f t="shared" si="0"/>
        <v>0.41397849462365593</v>
      </c>
      <c r="P18" s="41">
        <f t="shared" si="0"/>
        <v>0.68582375478927204</v>
      </c>
      <c r="Q18" s="41">
        <f t="shared" si="0"/>
        <v>0.40363636363636363</v>
      </c>
      <c r="R18" s="41">
        <f t="shared" si="0"/>
        <v>0.38011695906432746</v>
      </c>
      <c r="S18" s="41">
        <f t="shared" si="0"/>
        <v>0.35051546391752575</v>
      </c>
      <c r="T18" s="41">
        <f t="shared" si="0"/>
        <v>0.47647058823529409</v>
      </c>
      <c r="U18" s="41">
        <f t="shared" si="0"/>
        <v>0.49090909090909091</v>
      </c>
      <c r="V18" s="41">
        <f t="shared" si="0"/>
        <v>0.47830423940149625</v>
      </c>
      <c r="W18" s="41">
        <f t="shared" si="0"/>
        <v>0.49090909090909091</v>
      </c>
      <c r="X18" s="41">
        <f t="shared" si="0"/>
        <v>0.46524064171122997</v>
      </c>
      <c r="Y18" s="41">
        <f t="shared" si="0"/>
        <v>0.44230769230769229</v>
      </c>
      <c r="Z18" s="41">
        <f t="shared" si="0"/>
        <v>0.43678160919540232</v>
      </c>
      <c r="AA18" s="41">
        <f t="shared" si="0"/>
        <v>0.32432432432432434</v>
      </c>
      <c r="AB18" s="41">
        <f t="shared" si="0"/>
        <v>0.55696202531645567</v>
      </c>
      <c r="AC18" s="41">
        <f t="shared" si="0"/>
        <v>0.42105263157894735</v>
      </c>
      <c r="AD18" s="41">
        <f t="shared" si="0"/>
        <v>0.5892857142857143</v>
      </c>
      <c r="AE18" s="41">
        <f t="shared" si="0"/>
        <v>0.47058823529411764</v>
      </c>
      <c r="AF18" s="41">
        <f t="shared" si="0"/>
        <v>0.54142581888246633</v>
      </c>
      <c r="AG18" s="41">
        <f t="shared" si="0"/>
        <v>0.43712574850299402</v>
      </c>
      <c r="AH18" s="41">
        <f t="shared" si="0"/>
        <v>0.56321839080459768</v>
      </c>
      <c r="AI18" s="41">
        <f t="shared" si="0"/>
        <v>0.43209876543209874</v>
      </c>
      <c r="AJ18" s="41">
        <f t="shared" si="0"/>
        <v>0.43859649122807015</v>
      </c>
      <c r="AK18" s="41">
        <f t="shared" si="0"/>
        <v>0.36231884057971014</v>
      </c>
      <c r="AL18" s="41">
        <f t="shared" si="0"/>
        <v>0.43333333333333335</v>
      </c>
      <c r="AM18" s="41">
        <f t="shared" si="0"/>
        <v>0.37037037037037035</v>
      </c>
      <c r="AN18" s="41">
        <f t="shared" si="0"/>
        <v>0.47830423940149625</v>
      </c>
      <c r="AO18" s="41">
        <f t="shared" si="0"/>
        <v>0.59666666666666668</v>
      </c>
      <c r="AP18" s="41">
        <f t="shared" si="0"/>
        <v>0.35274356103023519</v>
      </c>
      <c r="AQ18" s="41">
        <f t="shared" si="0"/>
        <v>0.50471698113207553</v>
      </c>
      <c r="AR18" s="41">
        <f t="shared" si="0"/>
        <v>0.47846153846153844</v>
      </c>
      <c r="AS18" s="41">
        <f t="shared" si="0"/>
        <v>0.29865771812080538</v>
      </c>
      <c r="AT18" s="41">
        <f t="shared" si="0"/>
        <v>0.84543325526932089</v>
      </c>
      <c r="AU18" s="41">
        <f t="shared" si="0"/>
        <v>0.52985074626865669</v>
      </c>
      <c r="AV18" s="41">
        <f t="shared" si="0"/>
        <v>0.34408602150537637</v>
      </c>
      <c r="AW18" s="41">
        <f t="shared" si="0"/>
        <v>0.34426229508196721</v>
      </c>
      <c r="AX18" s="41">
        <f t="shared" si="0"/>
        <v>0.33333333333333331</v>
      </c>
      <c r="AY18" s="41">
        <f t="shared" si="0"/>
        <v>0.58139534883720934</v>
      </c>
      <c r="AZ18" s="41">
        <f t="shared" si="0"/>
        <v>0.5</v>
      </c>
      <c r="BA18" s="41">
        <f t="shared" si="0"/>
        <v>0.32558139534883723</v>
      </c>
      <c r="BB18" s="41">
        <f t="shared" si="0"/>
        <v>0.44333333333333336</v>
      </c>
      <c r="BC18" s="41">
        <f t="shared" si="0"/>
        <v>0.47830423940149625</v>
      </c>
      <c r="BD18" s="41">
        <f t="shared" si="0"/>
        <v>0.86524822695035464</v>
      </c>
      <c r="BE18" s="41">
        <f t="shared" si="0"/>
        <v>0.66844919786096257</v>
      </c>
      <c r="BF18" s="41">
        <f t="shared" si="0"/>
        <v>0.14363143631436315</v>
      </c>
      <c r="BG18" s="41">
        <f t="shared" si="0"/>
        <v>0.397887323943662</v>
      </c>
    </row>
    <row r="20" spans="1:59" x14ac:dyDescent="0.2">
      <c r="A20" s="7" t="s">
        <v>136</v>
      </c>
      <c r="B20" s="41">
        <f>IFERROR(SUM(B11,B13)/B5,0)</f>
        <v>0.41246882793017459</v>
      </c>
      <c r="C20" s="41">
        <f>IFERROR(SUM(C11,C13)/C5,0)</f>
        <v>0.43135245901639346</v>
      </c>
      <c r="D20" s="41">
        <f>IFERROR(SUM(D11,D13)/D5,0)</f>
        <v>0.39358600583090381</v>
      </c>
      <c r="E20" s="41">
        <f>IFERROR(SUM(E11,E13)/E5,0)</f>
        <v>0.41246882793017459</v>
      </c>
      <c r="F20" s="41">
        <f t="shared" ref="F20:BG20" si="1">IFERROR(SUM(F11,F13)/F5,0)</f>
        <v>0.28645833333333331</v>
      </c>
      <c r="G20" s="41">
        <f t="shared" si="1"/>
        <v>0.39275362318840579</v>
      </c>
      <c r="H20" s="41">
        <f t="shared" si="1"/>
        <v>0.52774018944519618</v>
      </c>
      <c r="I20" s="41">
        <f t="shared" si="1"/>
        <v>0.41246882793017459</v>
      </c>
      <c r="J20" s="41">
        <f t="shared" si="1"/>
        <v>0.32926829268292684</v>
      </c>
      <c r="K20" s="41">
        <f t="shared" si="1"/>
        <v>0.38914027149321267</v>
      </c>
      <c r="L20" s="41">
        <f t="shared" si="1"/>
        <v>0.35542168674698793</v>
      </c>
      <c r="M20" s="41">
        <f t="shared" si="1"/>
        <v>0.44827586206896552</v>
      </c>
      <c r="N20" s="41">
        <f t="shared" si="1"/>
        <v>0.39428571428571429</v>
      </c>
      <c r="O20" s="41">
        <f t="shared" si="1"/>
        <v>0.46236559139784944</v>
      </c>
      <c r="P20" s="41">
        <f t="shared" si="1"/>
        <v>0.26819923371647508</v>
      </c>
      <c r="Q20" s="41">
        <f t="shared" si="1"/>
        <v>0.48727272727272725</v>
      </c>
      <c r="R20" s="41">
        <f t="shared" si="1"/>
        <v>0.53801169590643272</v>
      </c>
      <c r="S20" s="41">
        <f t="shared" si="1"/>
        <v>0.49484536082474229</v>
      </c>
      <c r="T20" s="41">
        <f t="shared" si="1"/>
        <v>0.40588235294117647</v>
      </c>
      <c r="U20" s="41">
        <f t="shared" si="1"/>
        <v>0.38181818181818183</v>
      </c>
      <c r="V20" s="41">
        <f t="shared" si="1"/>
        <v>0.41246882793017459</v>
      </c>
      <c r="W20" s="41">
        <f t="shared" si="1"/>
        <v>0.38181818181818183</v>
      </c>
      <c r="X20" s="41">
        <f t="shared" si="1"/>
        <v>0.35828877005347592</v>
      </c>
      <c r="Y20" s="41">
        <f t="shared" si="1"/>
        <v>0.40384615384615385</v>
      </c>
      <c r="Z20" s="41">
        <f t="shared" si="1"/>
        <v>0.51724137931034486</v>
      </c>
      <c r="AA20" s="41">
        <f t="shared" si="1"/>
        <v>0.51351351351351349</v>
      </c>
      <c r="AB20" s="41">
        <f t="shared" si="1"/>
        <v>0.39240506329113922</v>
      </c>
      <c r="AC20" s="41">
        <f t="shared" si="1"/>
        <v>0.4</v>
      </c>
      <c r="AD20" s="41">
        <f t="shared" si="1"/>
        <v>0.30357142857142855</v>
      </c>
      <c r="AE20" s="41">
        <f t="shared" si="1"/>
        <v>0.38823529411764707</v>
      </c>
      <c r="AF20" s="41">
        <f t="shared" si="1"/>
        <v>0.37572254335260113</v>
      </c>
      <c r="AG20" s="41">
        <f t="shared" si="1"/>
        <v>0.43712574850299402</v>
      </c>
      <c r="AH20" s="41">
        <f t="shared" si="1"/>
        <v>0.31034482758620691</v>
      </c>
      <c r="AI20" s="41">
        <f t="shared" si="1"/>
        <v>0.4567901234567901</v>
      </c>
      <c r="AJ20" s="41">
        <f t="shared" si="1"/>
        <v>0.46491228070175439</v>
      </c>
      <c r="AK20" s="41">
        <f t="shared" si="1"/>
        <v>0.52173913043478259</v>
      </c>
      <c r="AL20" s="41">
        <f t="shared" si="1"/>
        <v>0.5</v>
      </c>
      <c r="AM20" s="41">
        <f t="shared" si="1"/>
        <v>0.58024691358024694</v>
      </c>
      <c r="AN20" s="41">
        <f t="shared" si="1"/>
        <v>0.41246882793017459</v>
      </c>
      <c r="AO20" s="41">
        <f t="shared" si="1"/>
        <v>0.29888888888888887</v>
      </c>
      <c r="AP20" s="41">
        <f t="shared" si="1"/>
        <v>0.54759238521836506</v>
      </c>
      <c r="AQ20" s="41">
        <f t="shared" si="1"/>
        <v>0.32075471698113206</v>
      </c>
      <c r="AR20" s="41">
        <f t="shared" si="1"/>
        <v>0.41333333333333333</v>
      </c>
      <c r="AS20" s="41">
        <f t="shared" si="1"/>
        <v>0.64093959731543626</v>
      </c>
      <c r="AT20" s="41">
        <f t="shared" si="1"/>
        <v>8.899297423887588E-2</v>
      </c>
      <c r="AU20" s="41">
        <f t="shared" si="1"/>
        <v>0.38805970149253732</v>
      </c>
      <c r="AV20" s="41">
        <f t="shared" si="1"/>
        <v>0.56989247311827962</v>
      </c>
      <c r="AW20" s="41">
        <f t="shared" si="1"/>
        <v>0.55737704918032782</v>
      </c>
      <c r="AX20" s="41">
        <f t="shared" si="1"/>
        <v>0.58333333333333337</v>
      </c>
      <c r="AY20" s="41">
        <f t="shared" si="1"/>
        <v>0.34883720930232559</v>
      </c>
      <c r="AZ20" s="41">
        <f t="shared" si="1"/>
        <v>0.3888888888888889</v>
      </c>
      <c r="BA20" s="41">
        <f t="shared" si="1"/>
        <v>0.37984496124031009</v>
      </c>
      <c r="BB20" s="41">
        <f t="shared" si="1"/>
        <v>0.32333333333333331</v>
      </c>
      <c r="BC20" s="41">
        <f t="shared" si="1"/>
        <v>0.41246882793017459</v>
      </c>
      <c r="BD20" s="41">
        <f t="shared" si="1"/>
        <v>8.5106382978723402E-2</v>
      </c>
      <c r="BE20" s="41">
        <f t="shared" si="1"/>
        <v>0.23351158645276293</v>
      </c>
      <c r="BF20" s="41">
        <f t="shared" si="1"/>
        <v>0.79810298102981025</v>
      </c>
      <c r="BG20" s="41">
        <f t="shared" si="1"/>
        <v>0.25</v>
      </c>
    </row>
    <row r="22" spans="1:59" ht="12.75" x14ac:dyDescent="0.2">
      <c r="A22" s="38" t="s">
        <v>128</v>
      </c>
    </row>
  </sheetData>
  <mergeCells count="16">
    <mergeCell ref="A13:A14"/>
    <mergeCell ref="A15:A16"/>
    <mergeCell ref="A4:BG4"/>
    <mergeCell ref="A5:A6"/>
    <mergeCell ref="A7:A8"/>
    <mergeCell ref="A9:A10"/>
    <mergeCell ref="A11:A12"/>
    <mergeCell ref="AR1:BB1"/>
    <mergeCell ref="BC1:BG1"/>
    <mergeCell ref="A3:BG3"/>
    <mergeCell ref="I1:U1"/>
    <mergeCell ref="V1:AM1"/>
    <mergeCell ref="AN1:AQ1"/>
    <mergeCell ref="A1:A2"/>
    <mergeCell ref="B1:D1"/>
    <mergeCell ref="E1:H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43" max="1048575" man="1"/>
    <brk id="5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J17" sqref="J17"/>
    </sheetView>
  </sheetViews>
  <sheetFormatPr defaultRowHeight="12" x14ac:dyDescent="0.2"/>
  <cols>
    <col min="1" max="1" width="40.625" style="7" customWidth="1"/>
    <col min="2" max="9" width="10.625" style="3" customWidth="1"/>
    <col min="10" max="16384" width="9" style="3"/>
  </cols>
  <sheetData>
    <row r="2" spans="1:9" ht="96" x14ac:dyDescent="0.2">
      <c r="A2" s="13"/>
      <c r="B2" s="9" t="s">
        <v>59</v>
      </c>
      <c r="C2" s="9" t="s">
        <v>67</v>
      </c>
      <c r="D2" s="9" t="s">
        <v>70</v>
      </c>
      <c r="E2" s="9" t="s">
        <v>73</v>
      </c>
      <c r="F2" s="9" t="s">
        <v>76</v>
      </c>
      <c r="G2" s="9" t="s">
        <v>79</v>
      </c>
      <c r="H2" s="9" t="s">
        <v>82</v>
      </c>
      <c r="I2" s="9" t="s">
        <v>85</v>
      </c>
    </row>
    <row r="3" spans="1:9" x14ac:dyDescent="0.2">
      <c r="A3" s="4" t="s">
        <v>117</v>
      </c>
      <c r="B3" s="4"/>
      <c r="C3" s="4"/>
      <c r="D3" s="4"/>
      <c r="E3" s="4"/>
      <c r="F3" s="4"/>
      <c r="G3" s="4"/>
      <c r="H3" s="4"/>
      <c r="I3" s="4"/>
    </row>
    <row r="4" spans="1:9" ht="24" x14ac:dyDescent="0.2">
      <c r="A4" s="15" t="s">
        <v>130</v>
      </c>
      <c r="B4" s="14"/>
      <c r="C4" s="14"/>
      <c r="D4" s="14"/>
      <c r="E4" s="14"/>
      <c r="F4" s="14"/>
      <c r="G4" s="14"/>
      <c r="H4" s="14"/>
      <c r="I4" s="14"/>
    </row>
    <row r="5" spans="1:9" x14ac:dyDescent="0.2">
      <c r="A5" s="8" t="s">
        <v>116</v>
      </c>
      <c r="B5" s="6">
        <v>2005</v>
      </c>
      <c r="C5" s="6">
        <v>2005</v>
      </c>
      <c r="D5" s="6">
        <v>2005</v>
      </c>
      <c r="E5" s="6">
        <v>2005</v>
      </c>
      <c r="F5" s="6">
        <v>2005</v>
      </c>
      <c r="G5" s="6">
        <v>2005</v>
      </c>
      <c r="H5" s="6">
        <v>2005</v>
      </c>
      <c r="I5" s="6">
        <v>2005</v>
      </c>
    </row>
    <row r="6" spans="1:9" x14ac:dyDescent="0.2">
      <c r="A6" s="5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</row>
    <row r="7" spans="1:9" x14ac:dyDescent="0.2">
      <c r="A7" s="5" t="s">
        <v>60</v>
      </c>
      <c r="B7" s="6">
        <v>885</v>
      </c>
      <c r="C7" s="6">
        <v>521</v>
      </c>
      <c r="D7" s="6">
        <v>940</v>
      </c>
      <c r="E7" s="6">
        <v>1034</v>
      </c>
      <c r="F7" s="6">
        <v>632</v>
      </c>
      <c r="G7" s="6">
        <v>633</v>
      </c>
      <c r="H7" s="6">
        <v>579</v>
      </c>
      <c r="I7" s="6">
        <v>936</v>
      </c>
    </row>
    <row r="8" spans="1:9" x14ac:dyDescent="0.2">
      <c r="A8" s="5"/>
      <c r="B8" s="11">
        <v>0.44</v>
      </c>
      <c r="C8" s="11">
        <v>0.26</v>
      </c>
      <c r="D8" s="11">
        <v>0.47</v>
      </c>
      <c r="E8" s="11">
        <v>0.52</v>
      </c>
      <c r="F8" s="11">
        <v>0.32</v>
      </c>
      <c r="G8" s="11">
        <v>0.32</v>
      </c>
      <c r="H8" s="11">
        <v>0.28999999999999998</v>
      </c>
      <c r="I8" s="11">
        <v>0.47</v>
      </c>
    </row>
    <row r="9" spans="1:9" x14ac:dyDescent="0.2">
      <c r="A9" s="5" t="s">
        <v>61</v>
      </c>
      <c r="B9" s="6">
        <v>562</v>
      </c>
      <c r="C9" s="6">
        <v>500</v>
      </c>
      <c r="D9" s="6">
        <v>568</v>
      </c>
      <c r="E9" s="6">
        <v>586</v>
      </c>
      <c r="F9" s="6">
        <v>508</v>
      </c>
      <c r="G9" s="6">
        <v>583</v>
      </c>
      <c r="H9" s="6">
        <v>534</v>
      </c>
      <c r="I9" s="6">
        <v>618</v>
      </c>
    </row>
    <row r="10" spans="1:9" x14ac:dyDescent="0.2">
      <c r="A10" s="5"/>
      <c r="B10" s="11">
        <v>0.28000000000000003</v>
      </c>
      <c r="C10" s="11">
        <v>0.25</v>
      </c>
      <c r="D10" s="11">
        <v>0.28000000000000003</v>
      </c>
      <c r="E10" s="11">
        <v>0.28999999999999998</v>
      </c>
      <c r="F10" s="11">
        <v>0.25</v>
      </c>
      <c r="G10" s="11">
        <v>0.28999999999999998</v>
      </c>
      <c r="H10" s="11">
        <v>0.27</v>
      </c>
      <c r="I10" s="11">
        <v>0.31</v>
      </c>
    </row>
    <row r="11" spans="1:9" x14ac:dyDescent="0.2">
      <c r="A11" s="5" t="s">
        <v>62</v>
      </c>
      <c r="B11" s="6">
        <v>416</v>
      </c>
      <c r="C11" s="6">
        <v>489</v>
      </c>
      <c r="D11" s="6">
        <v>377</v>
      </c>
      <c r="E11" s="6">
        <v>339</v>
      </c>
      <c r="F11" s="6">
        <v>615</v>
      </c>
      <c r="G11" s="6">
        <v>545</v>
      </c>
      <c r="H11" s="6">
        <v>588</v>
      </c>
      <c r="I11" s="6">
        <v>321</v>
      </c>
    </row>
    <row r="12" spans="1:9" x14ac:dyDescent="0.2">
      <c r="A12" s="5"/>
      <c r="B12" s="11">
        <v>0.21</v>
      </c>
      <c r="C12" s="11">
        <v>0.24</v>
      </c>
      <c r="D12" s="11">
        <v>0.19</v>
      </c>
      <c r="E12" s="11">
        <v>0.17</v>
      </c>
      <c r="F12" s="11">
        <v>0.31</v>
      </c>
      <c r="G12" s="11">
        <v>0.27</v>
      </c>
      <c r="H12" s="11">
        <v>0.28999999999999998</v>
      </c>
      <c r="I12" s="11">
        <v>0.16</v>
      </c>
    </row>
    <row r="13" spans="1:9" x14ac:dyDescent="0.2">
      <c r="A13" s="5" t="s">
        <v>63</v>
      </c>
      <c r="B13" s="6">
        <v>101</v>
      </c>
      <c r="C13" s="6">
        <v>280</v>
      </c>
      <c r="D13" s="6">
        <v>89</v>
      </c>
      <c r="E13" s="6">
        <v>36</v>
      </c>
      <c r="F13" s="6">
        <v>140</v>
      </c>
      <c r="G13" s="6">
        <v>153</v>
      </c>
      <c r="H13" s="6">
        <v>181</v>
      </c>
      <c r="I13" s="6">
        <v>90</v>
      </c>
    </row>
    <row r="14" spans="1:9" x14ac:dyDescent="0.2">
      <c r="A14" s="5"/>
      <c r="B14" s="11">
        <v>0.05</v>
      </c>
      <c r="C14" s="11">
        <v>0.14000000000000001</v>
      </c>
      <c r="D14" s="11">
        <v>0.04</v>
      </c>
      <c r="E14" s="11">
        <v>0.02</v>
      </c>
      <c r="F14" s="11">
        <v>7.0000000000000007E-2</v>
      </c>
      <c r="G14" s="11">
        <v>0.08</v>
      </c>
      <c r="H14" s="11">
        <v>0.09</v>
      </c>
      <c r="I14" s="11">
        <v>0.04</v>
      </c>
    </row>
    <row r="15" spans="1:9" x14ac:dyDescent="0.2">
      <c r="A15" s="5" t="s">
        <v>64</v>
      </c>
      <c r="B15" s="6">
        <v>41</v>
      </c>
      <c r="C15" s="6">
        <v>215</v>
      </c>
      <c r="D15" s="6">
        <v>31</v>
      </c>
      <c r="E15" s="6">
        <v>10</v>
      </c>
      <c r="F15" s="6">
        <v>110</v>
      </c>
      <c r="G15" s="6">
        <v>91</v>
      </c>
      <c r="H15" s="6">
        <v>122</v>
      </c>
      <c r="I15" s="6">
        <v>40</v>
      </c>
    </row>
    <row r="16" spans="1:9" x14ac:dyDescent="0.2">
      <c r="A16" s="5"/>
      <c r="B16" s="11">
        <v>0.02</v>
      </c>
      <c r="C16" s="11">
        <v>0.11</v>
      </c>
      <c r="D16" s="11">
        <v>0.02</v>
      </c>
      <c r="E16" s="11">
        <v>0</v>
      </c>
      <c r="F16" s="11">
        <v>0.05</v>
      </c>
      <c r="G16" s="11">
        <v>0.05</v>
      </c>
      <c r="H16" s="11">
        <v>0.06</v>
      </c>
      <c r="I16" s="11">
        <v>0.02</v>
      </c>
    </row>
    <row r="18" spans="1:9" x14ac:dyDescent="0.2">
      <c r="A18" s="7" t="s">
        <v>131</v>
      </c>
      <c r="B18" s="41">
        <f>IFERROR(SUM(B7,B9)/B5,0)</f>
        <v>0.72169576059850371</v>
      </c>
      <c r="C18" s="41">
        <f>IFERROR(SUM(C7,C9)/C5,0)</f>
        <v>0.50922693266832919</v>
      </c>
      <c r="D18" s="41">
        <f>IFERROR(SUM(D7,D9)/D5,0)</f>
        <v>0.75211970074812973</v>
      </c>
      <c r="E18" s="41">
        <f>IFERROR(SUM(E7,E9)/E5,0)</f>
        <v>0.80798004987531169</v>
      </c>
      <c r="F18" s="41">
        <f>IFERROR(SUM(F7,F9)/F5,0)</f>
        <v>0.5685785536159601</v>
      </c>
      <c r="G18" s="41">
        <f>IFERROR(SUM(G7,G9)/G5,0)</f>
        <v>0.60648379052369072</v>
      </c>
      <c r="H18" s="41">
        <f>IFERROR(SUM(H7,H9)/H5,0)</f>
        <v>0.55511221945137157</v>
      </c>
      <c r="I18" s="41">
        <f>IFERROR(SUM(I7,I9)/I5,0)</f>
        <v>0.77506234413965092</v>
      </c>
    </row>
    <row r="20" spans="1:9" x14ac:dyDescent="0.2">
      <c r="A20" s="7" t="s">
        <v>132</v>
      </c>
      <c r="B20" s="41">
        <f>IFERROR(SUM(B13,B15)/B5,0)</f>
        <v>7.082294264339152E-2</v>
      </c>
      <c r="C20" s="41">
        <f>IFERROR(SUM(C13,C15)/C5,0)</f>
        <v>0.24688279301745636</v>
      </c>
      <c r="D20" s="41">
        <f>IFERROR(SUM(D13,D15)/D5,0)</f>
        <v>5.9850374064837904E-2</v>
      </c>
      <c r="E20" s="41">
        <f>IFERROR(SUM(E13,E15)/E5,0)</f>
        <v>2.2942643391521196E-2</v>
      </c>
      <c r="F20" s="41">
        <f>IFERROR(SUM(F13,F15)/F5,0)</f>
        <v>0.12468827930174564</v>
      </c>
      <c r="G20" s="41">
        <f>IFERROR(SUM(G13,G15)/G5,0)</f>
        <v>0.12169576059850375</v>
      </c>
      <c r="H20" s="41">
        <f>IFERROR(SUM(H13,H15)/H5,0)</f>
        <v>0.15112219451371572</v>
      </c>
      <c r="I20" s="41">
        <f>IFERROR(SUM(I13,I15)/I5,0)</f>
        <v>6.4837905236907731E-2</v>
      </c>
    </row>
    <row r="22" spans="1:9" ht="12.75" x14ac:dyDescent="0.2">
      <c r="A22" s="38" t="s">
        <v>128</v>
      </c>
    </row>
  </sheetData>
  <mergeCells count="7">
    <mergeCell ref="A9:A10"/>
    <mergeCell ref="A11:A12"/>
    <mergeCell ref="A13:A14"/>
    <mergeCell ref="A15:A16"/>
    <mergeCell ref="A3:I3"/>
    <mergeCell ref="A5:A6"/>
    <mergeCell ref="A7:A8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2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27" sqref="H27"/>
    </sheetView>
  </sheetViews>
  <sheetFormatPr defaultRowHeight="12" x14ac:dyDescent="0.2"/>
  <cols>
    <col min="1" max="1" width="40.625" style="7" customWidth="1"/>
    <col min="2" max="59" width="10.625" style="3" customWidth="1"/>
    <col min="60" max="1000" width="7.875" style="3" customWidth="1"/>
    <col min="1001" max="16384" width="9" style="3"/>
  </cols>
  <sheetData>
    <row r="1" spans="1:59" x14ac:dyDescent="0.2">
      <c r="A1" s="1" t="s">
        <v>130</v>
      </c>
      <c r="B1" s="2" t="s">
        <v>129</v>
      </c>
      <c r="C1" s="2"/>
      <c r="D1" s="2"/>
      <c r="E1" s="2" t="s">
        <v>0</v>
      </c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2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 t="s">
        <v>37</v>
      </c>
      <c r="AO1" s="2"/>
      <c r="AP1" s="2"/>
      <c r="AQ1" s="2"/>
      <c r="AR1" s="2" t="s">
        <v>38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 t="s">
        <v>40</v>
      </c>
      <c r="BD1" s="2"/>
      <c r="BE1" s="2"/>
      <c r="BF1" s="2"/>
      <c r="BG1" s="2"/>
    </row>
    <row r="2" spans="1:59" ht="48" x14ac:dyDescent="0.2">
      <c r="A2" s="1"/>
      <c r="B2" s="10" t="s">
        <v>3</v>
      </c>
      <c r="C2" s="9" t="s">
        <v>4</v>
      </c>
      <c r="D2" s="9" t="s">
        <v>5</v>
      </c>
      <c r="E2" s="10" t="s">
        <v>3</v>
      </c>
      <c r="F2" s="9" t="s">
        <v>6</v>
      </c>
      <c r="G2" s="9" t="s">
        <v>7</v>
      </c>
      <c r="H2" s="9" t="s">
        <v>8</v>
      </c>
      <c r="I2" s="10" t="s">
        <v>3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9" t="s">
        <v>16</v>
      </c>
      <c r="R2" s="9" t="s">
        <v>17</v>
      </c>
      <c r="S2" s="9" t="s">
        <v>18</v>
      </c>
      <c r="T2" s="9" t="s">
        <v>19</v>
      </c>
      <c r="U2" s="9" t="s">
        <v>20</v>
      </c>
      <c r="V2" s="10" t="s">
        <v>3</v>
      </c>
      <c r="W2" s="9" t="s">
        <v>21</v>
      </c>
      <c r="X2" s="9" t="s">
        <v>22</v>
      </c>
      <c r="Y2" s="9" t="s">
        <v>23</v>
      </c>
      <c r="Z2" s="9" t="s">
        <v>24</v>
      </c>
      <c r="AA2" s="9" t="s">
        <v>25</v>
      </c>
      <c r="AB2" s="9" t="s">
        <v>26</v>
      </c>
      <c r="AC2" s="9" t="s">
        <v>27</v>
      </c>
      <c r="AD2" s="9" t="s">
        <v>28</v>
      </c>
      <c r="AE2" s="9" t="s">
        <v>29</v>
      </c>
      <c r="AF2" s="9" t="s">
        <v>15</v>
      </c>
      <c r="AG2" s="9" t="s">
        <v>30</v>
      </c>
      <c r="AH2" s="9" t="s">
        <v>31</v>
      </c>
      <c r="AI2" s="9" t="s">
        <v>32</v>
      </c>
      <c r="AJ2" s="9" t="s">
        <v>33</v>
      </c>
      <c r="AK2" s="9" t="s">
        <v>34</v>
      </c>
      <c r="AL2" s="9" t="s">
        <v>35</v>
      </c>
      <c r="AM2" s="9" t="s">
        <v>36</v>
      </c>
      <c r="AN2" s="10" t="s">
        <v>3</v>
      </c>
      <c r="AO2" s="9" t="s">
        <v>41</v>
      </c>
      <c r="AP2" s="9" t="s">
        <v>42</v>
      </c>
      <c r="AQ2" s="9" t="s">
        <v>43</v>
      </c>
      <c r="AR2" s="10" t="s">
        <v>3</v>
      </c>
      <c r="AS2" s="9" t="s">
        <v>44</v>
      </c>
      <c r="AT2" s="9" t="s">
        <v>45</v>
      </c>
      <c r="AU2" s="9" t="s">
        <v>46</v>
      </c>
      <c r="AV2" s="9" t="s">
        <v>47</v>
      </c>
      <c r="AW2" s="9" t="s">
        <v>48</v>
      </c>
      <c r="AX2" s="9" t="s">
        <v>49</v>
      </c>
      <c r="AY2" s="9" t="s">
        <v>50</v>
      </c>
      <c r="AZ2" s="9" t="s">
        <v>51</v>
      </c>
      <c r="BA2" s="9" t="s">
        <v>52</v>
      </c>
      <c r="BB2" s="9" t="s">
        <v>53</v>
      </c>
      <c r="BC2" s="10" t="s">
        <v>3</v>
      </c>
      <c r="BD2" s="9" t="s">
        <v>54</v>
      </c>
      <c r="BE2" s="9" t="s">
        <v>55</v>
      </c>
      <c r="BF2" s="9" t="s">
        <v>56</v>
      </c>
      <c r="BG2" s="9" t="s">
        <v>57</v>
      </c>
    </row>
    <row r="3" spans="1:59" x14ac:dyDescent="0.2">
      <c r="A3" s="4" t="s">
        <v>58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</row>
    <row r="4" spans="1:59" x14ac:dyDescent="0.2">
      <c r="A4" s="5" t="s">
        <v>59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</row>
    <row r="5" spans="1:59" x14ac:dyDescent="0.2">
      <c r="A5" s="8" t="s">
        <v>116</v>
      </c>
      <c r="B5" s="6">
        <v>2005</v>
      </c>
      <c r="C5" s="6">
        <v>976</v>
      </c>
      <c r="D5" s="6">
        <v>1029</v>
      </c>
      <c r="E5" s="6">
        <v>2005</v>
      </c>
      <c r="F5" s="6">
        <v>576</v>
      </c>
      <c r="G5" s="6">
        <v>690</v>
      </c>
      <c r="H5" s="6">
        <v>739</v>
      </c>
      <c r="I5" s="6">
        <v>2005</v>
      </c>
      <c r="J5" s="6">
        <v>82</v>
      </c>
      <c r="K5" s="6">
        <v>221</v>
      </c>
      <c r="L5" s="6">
        <v>166</v>
      </c>
      <c r="M5" s="6">
        <v>145</v>
      </c>
      <c r="N5" s="6">
        <v>175</v>
      </c>
      <c r="O5" s="6">
        <v>186</v>
      </c>
      <c r="P5" s="6">
        <v>261</v>
      </c>
      <c r="Q5" s="6">
        <v>275</v>
      </c>
      <c r="R5" s="6">
        <v>171</v>
      </c>
      <c r="S5" s="6">
        <v>97</v>
      </c>
      <c r="T5" s="6">
        <v>170</v>
      </c>
      <c r="U5" s="6">
        <v>55</v>
      </c>
      <c r="V5" s="6">
        <v>2005</v>
      </c>
      <c r="W5" s="6">
        <v>55</v>
      </c>
      <c r="X5" s="6">
        <v>187</v>
      </c>
      <c r="Y5" s="6">
        <v>52</v>
      </c>
      <c r="Z5" s="6">
        <v>87</v>
      </c>
      <c r="AA5" s="6">
        <v>74</v>
      </c>
      <c r="AB5" s="6">
        <v>79</v>
      </c>
      <c r="AC5" s="6">
        <v>95</v>
      </c>
      <c r="AD5" s="6">
        <v>112</v>
      </c>
      <c r="AE5" s="6">
        <v>85</v>
      </c>
      <c r="AF5" s="6">
        <v>519</v>
      </c>
      <c r="AG5" s="6">
        <v>167</v>
      </c>
      <c r="AH5" s="6">
        <v>87</v>
      </c>
      <c r="AI5" s="6">
        <v>81</v>
      </c>
      <c r="AJ5" s="6">
        <v>114</v>
      </c>
      <c r="AK5" s="6">
        <v>69</v>
      </c>
      <c r="AL5" s="6">
        <v>60</v>
      </c>
      <c r="AM5" s="6">
        <v>81</v>
      </c>
      <c r="AN5" s="6">
        <v>2005</v>
      </c>
      <c r="AO5" s="6">
        <v>900</v>
      </c>
      <c r="AP5" s="6">
        <v>893</v>
      </c>
      <c r="AQ5" s="6">
        <v>212</v>
      </c>
      <c r="AR5" s="6">
        <v>1950</v>
      </c>
      <c r="AS5" s="6">
        <v>596</v>
      </c>
      <c r="AT5" s="6">
        <v>427</v>
      </c>
      <c r="AU5" s="6">
        <v>134</v>
      </c>
      <c r="AV5" s="6">
        <v>186</v>
      </c>
      <c r="AW5" s="6">
        <v>61</v>
      </c>
      <c r="AX5" s="6">
        <v>12</v>
      </c>
      <c r="AY5" s="6">
        <v>86</v>
      </c>
      <c r="AZ5" s="6">
        <v>18</v>
      </c>
      <c r="BA5" s="6">
        <v>129</v>
      </c>
      <c r="BB5" s="6">
        <v>300</v>
      </c>
      <c r="BC5" s="6">
        <v>2005</v>
      </c>
      <c r="BD5" s="6">
        <v>423</v>
      </c>
      <c r="BE5" s="6">
        <v>561</v>
      </c>
      <c r="BF5" s="6">
        <v>738</v>
      </c>
      <c r="BG5" s="6">
        <v>284</v>
      </c>
    </row>
    <row r="6" spans="1:59" x14ac:dyDescent="0.2">
      <c r="A6" s="5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11">
        <v>1</v>
      </c>
      <c r="AS6" s="11">
        <v>1</v>
      </c>
      <c r="AT6" s="11">
        <v>1</v>
      </c>
      <c r="AU6" s="11">
        <v>1</v>
      </c>
      <c r="AV6" s="11">
        <v>1</v>
      </c>
      <c r="AW6" s="11">
        <v>1</v>
      </c>
      <c r="AX6" s="11">
        <v>1</v>
      </c>
      <c r="AY6" s="11">
        <v>1</v>
      </c>
      <c r="AZ6" s="11">
        <v>1</v>
      </c>
      <c r="BA6" s="11">
        <v>1</v>
      </c>
      <c r="BB6" s="11">
        <v>1</v>
      </c>
      <c r="BC6" s="11">
        <v>1</v>
      </c>
      <c r="BD6" s="11">
        <v>1</v>
      </c>
      <c r="BE6" s="11">
        <v>1</v>
      </c>
      <c r="BF6" s="11">
        <v>1</v>
      </c>
      <c r="BG6" s="11">
        <v>1</v>
      </c>
    </row>
    <row r="7" spans="1:59" x14ac:dyDescent="0.2">
      <c r="A7" s="5" t="s">
        <v>60</v>
      </c>
      <c r="B7" s="6">
        <v>885</v>
      </c>
      <c r="C7" s="6">
        <v>393</v>
      </c>
      <c r="D7" s="6">
        <v>492</v>
      </c>
      <c r="E7" s="6">
        <v>885</v>
      </c>
      <c r="F7" s="6">
        <v>255</v>
      </c>
      <c r="G7" s="6">
        <v>323</v>
      </c>
      <c r="H7" s="6">
        <v>307</v>
      </c>
      <c r="I7" s="6">
        <v>885</v>
      </c>
      <c r="J7" s="6">
        <v>35</v>
      </c>
      <c r="K7" s="6">
        <v>102</v>
      </c>
      <c r="L7" s="6">
        <v>75</v>
      </c>
      <c r="M7" s="6">
        <v>60</v>
      </c>
      <c r="N7" s="6">
        <v>80</v>
      </c>
      <c r="O7" s="6">
        <v>89</v>
      </c>
      <c r="P7" s="6">
        <v>114</v>
      </c>
      <c r="Q7" s="6">
        <v>119</v>
      </c>
      <c r="R7" s="6">
        <v>64</v>
      </c>
      <c r="S7" s="6">
        <v>45</v>
      </c>
      <c r="T7" s="6">
        <v>79</v>
      </c>
      <c r="U7" s="6">
        <v>23</v>
      </c>
      <c r="V7" s="6">
        <v>885</v>
      </c>
      <c r="W7" s="6">
        <v>23</v>
      </c>
      <c r="X7" s="6">
        <v>83</v>
      </c>
      <c r="Y7" s="6">
        <v>24</v>
      </c>
      <c r="Z7" s="6">
        <v>31</v>
      </c>
      <c r="AA7" s="6">
        <v>38</v>
      </c>
      <c r="AB7" s="6">
        <v>35</v>
      </c>
      <c r="AC7" s="6">
        <v>44</v>
      </c>
      <c r="AD7" s="6">
        <v>54</v>
      </c>
      <c r="AE7" s="6">
        <v>35</v>
      </c>
      <c r="AF7" s="6">
        <v>231</v>
      </c>
      <c r="AG7" s="6">
        <v>73</v>
      </c>
      <c r="AH7" s="6">
        <v>36</v>
      </c>
      <c r="AI7" s="6">
        <v>41</v>
      </c>
      <c r="AJ7" s="6">
        <v>52</v>
      </c>
      <c r="AK7" s="6">
        <v>26</v>
      </c>
      <c r="AL7" s="6">
        <v>27</v>
      </c>
      <c r="AM7" s="6">
        <v>32</v>
      </c>
      <c r="AN7" s="6">
        <v>885</v>
      </c>
      <c r="AO7" s="6">
        <v>426</v>
      </c>
      <c r="AP7" s="6">
        <v>362</v>
      </c>
      <c r="AQ7" s="6">
        <v>98</v>
      </c>
      <c r="AR7" s="6">
        <v>862</v>
      </c>
      <c r="AS7" s="6">
        <v>191</v>
      </c>
      <c r="AT7" s="6">
        <v>251</v>
      </c>
      <c r="AU7" s="6">
        <v>51</v>
      </c>
      <c r="AV7" s="6">
        <v>86</v>
      </c>
      <c r="AW7" s="6">
        <v>37</v>
      </c>
      <c r="AX7" s="6">
        <v>8</v>
      </c>
      <c r="AY7" s="6">
        <v>55</v>
      </c>
      <c r="AZ7" s="6">
        <v>5</v>
      </c>
      <c r="BA7" s="6">
        <v>60</v>
      </c>
      <c r="BB7" s="6">
        <v>119</v>
      </c>
      <c r="BC7" s="6">
        <v>885</v>
      </c>
      <c r="BD7" s="6">
        <v>246</v>
      </c>
      <c r="BE7" s="6">
        <v>270</v>
      </c>
      <c r="BF7" s="6">
        <v>264</v>
      </c>
      <c r="BG7" s="6">
        <v>105</v>
      </c>
    </row>
    <row r="8" spans="1:59" x14ac:dyDescent="0.2">
      <c r="A8" s="5"/>
      <c r="B8" s="11">
        <v>0.44</v>
      </c>
      <c r="C8" s="12">
        <v>0.4</v>
      </c>
      <c r="D8" s="12">
        <v>0.48</v>
      </c>
      <c r="E8" s="11">
        <v>0.44</v>
      </c>
      <c r="F8" s="12">
        <v>0.44</v>
      </c>
      <c r="G8" s="12">
        <v>0.47</v>
      </c>
      <c r="H8" s="12">
        <v>0.42</v>
      </c>
      <c r="I8" s="11">
        <v>0.44</v>
      </c>
      <c r="J8" s="12">
        <v>0.43</v>
      </c>
      <c r="K8" s="12">
        <v>0.46</v>
      </c>
      <c r="L8" s="12">
        <v>0.45</v>
      </c>
      <c r="M8" s="12">
        <v>0.42</v>
      </c>
      <c r="N8" s="12">
        <v>0.45</v>
      </c>
      <c r="O8" s="12">
        <v>0.48</v>
      </c>
      <c r="P8" s="12">
        <v>0.44</v>
      </c>
      <c r="Q8" s="12">
        <v>0.43</v>
      </c>
      <c r="R8" s="12">
        <v>0.37</v>
      </c>
      <c r="S8" s="12">
        <v>0.47</v>
      </c>
      <c r="T8" s="12">
        <v>0.46</v>
      </c>
      <c r="U8" s="12">
        <v>0.42</v>
      </c>
      <c r="V8" s="11">
        <v>0.44</v>
      </c>
      <c r="W8" s="12">
        <v>0.42</v>
      </c>
      <c r="X8" s="12">
        <v>0.45</v>
      </c>
      <c r="Y8" s="12">
        <v>0.46</v>
      </c>
      <c r="Z8" s="12">
        <v>0.36</v>
      </c>
      <c r="AA8" s="12">
        <v>0.51</v>
      </c>
      <c r="AB8" s="12">
        <v>0.44</v>
      </c>
      <c r="AC8" s="12">
        <v>0.46</v>
      </c>
      <c r="AD8" s="12">
        <v>0.48</v>
      </c>
      <c r="AE8" s="12">
        <v>0.41</v>
      </c>
      <c r="AF8" s="12">
        <v>0.45</v>
      </c>
      <c r="AG8" s="12">
        <v>0.44</v>
      </c>
      <c r="AH8" s="12">
        <v>0.41</v>
      </c>
      <c r="AI8" s="12">
        <v>0.51</v>
      </c>
      <c r="AJ8" s="12">
        <v>0.46</v>
      </c>
      <c r="AK8" s="12">
        <v>0.37</v>
      </c>
      <c r="AL8" s="12">
        <v>0.45</v>
      </c>
      <c r="AM8" s="12">
        <v>0.39</v>
      </c>
      <c r="AN8" s="11">
        <v>0.44</v>
      </c>
      <c r="AO8" s="12">
        <v>0.47</v>
      </c>
      <c r="AP8" s="12">
        <v>0.41</v>
      </c>
      <c r="AQ8" s="12">
        <v>0.46</v>
      </c>
      <c r="AR8" s="11">
        <v>0.44</v>
      </c>
      <c r="AS8" s="12">
        <v>0.32</v>
      </c>
      <c r="AT8" s="12">
        <v>0.59</v>
      </c>
      <c r="AU8" s="12">
        <v>0.38</v>
      </c>
      <c r="AV8" s="12">
        <v>0.46</v>
      </c>
      <c r="AW8" s="12">
        <v>0.6</v>
      </c>
      <c r="AX8" s="12">
        <v>0.64</v>
      </c>
      <c r="AY8" s="12">
        <v>0.64</v>
      </c>
      <c r="AZ8" s="12">
        <v>0.25</v>
      </c>
      <c r="BA8" s="12">
        <v>0.46</v>
      </c>
      <c r="BB8" s="12">
        <v>0.4</v>
      </c>
      <c r="BC8" s="11">
        <v>0.44</v>
      </c>
      <c r="BD8" s="12">
        <v>0.57999999999999996</v>
      </c>
      <c r="BE8" s="12">
        <v>0.48</v>
      </c>
      <c r="BF8" s="12">
        <v>0.36</v>
      </c>
      <c r="BG8" s="12">
        <v>0.37</v>
      </c>
    </row>
    <row r="9" spans="1:59" x14ac:dyDescent="0.2">
      <c r="A9" s="5" t="s">
        <v>61</v>
      </c>
      <c r="B9" s="6">
        <v>562</v>
      </c>
      <c r="C9" s="6">
        <v>294</v>
      </c>
      <c r="D9" s="6">
        <v>268</v>
      </c>
      <c r="E9" s="6">
        <v>562</v>
      </c>
      <c r="F9" s="6">
        <v>178</v>
      </c>
      <c r="G9" s="6">
        <v>167</v>
      </c>
      <c r="H9" s="6">
        <v>218</v>
      </c>
      <c r="I9" s="6">
        <v>562</v>
      </c>
      <c r="J9" s="6">
        <v>23</v>
      </c>
      <c r="K9" s="6">
        <v>58</v>
      </c>
      <c r="L9" s="6">
        <v>41</v>
      </c>
      <c r="M9" s="6">
        <v>37</v>
      </c>
      <c r="N9" s="6">
        <v>51</v>
      </c>
      <c r="O9" s="6">
        <v>48</v>
      </c>
      <c r="P9" s="6">
        <v>90</v>
      </c>
      <c r="Q9" s="6">
        <v>80</v>
      </c>
      <c r="R9" s="6">
        <v>50</v>
      </c>
      <c r="S9" s="6">
        <v>24</v>
      </c>
      <c r="T9" s="6">
        <v>44</v>
      </c>
      <c r="U9" s="6">
        <v>16</v>
      </c>
      <c r="V9" s="6">
        <v>562</v>
      </c>
      <c r="W9" s="6">
        <v>16</v>
      </c>
      <c r="X9" s="6">
        <v>55</v>
      </c>
      <c r="Y9" s="6">
        <v>14</v>
      </c>
      <c r="Z9" s="6">
        <v>19</v>
      </c>
      <c r="AA9" s="6">
        <v>15</v>
      </c>
      <c r="AB9" s="6">
        <v>21</v>
      </c>
      <c r="AC9" s="6">
        <v>26</v>
      </c>
      <c r="AD9" s="6">
        <v>24</v>
      </c>
      <c r="AE9" s="6">
        <v>30</v>
      </c>
      <c r="AF9" s="6">
        <v>167</v>
      </c>
      <c r="AG9" s="6">
        <v>44</v>
      </c>
      <c r="AH9" s="6">
        <v>23</v>
      </c>
      <c r="AI9" s="6">
        <v>20</v>
      </c>
      <c r="AJ9" s="6">
        <v>25</v>
      </c>
      <c r="AK9" s="6">
        <v>25</v>
      </c>
      <c r="AL9" s="6">
        <v>17</v>
      </c>
      <c r="AM9" s="6">
        <v>22</v>
      </c>
      <c r="AN9" s="6">
        <v>562</v>
      </c>
      <c r="AO9" s="6">
        <v>269</v>
      </c>
      <c r="AP9" s="6">
        <v>236</v>
      </c>
      <c r="AQ9" s="6">
        <v>57</v>
      </c>
      <c r="AR9" s="6">
        <v>547</v>
      </c>
      <c r="AS9" s="6">
        <v>184</v>
      </c>
      <c r="AT9" s="6">
        <v>113</v>
      </c>
      <c r="AU9" s="6">
        <v>50</v>
      </c>
      <c r="AV9" s="6">
        <v>46</v>
      </c>
      <c r="AW9" s="6">
        <v>14</v>
      </c>
      <c r="AX9" s="6">
        <v>3</v>
      </c>
      <c r="AY9" s="6">
        <v>17</v>
      </c>
      <c r="AZ9" s="6">
        <v>4</v>
      </c>
      <c r="BA9" s="6">
        <v>35</v>
      </c>
      <c r="BB9" s="6">
        <v>81</v>
      </c>
      <c r="BC9" s="6">
        <v>562</v>
      </c>
      <c r="BD9" s="6">
        <v>124</v>
      </c>
      <c r="BE9" s="6">
        <v>156</v>
      </c>
      <c r="BF9" s="6">
        <v>200</v>
      </c>
      <c r="BG9" s="6">
        <v>82</v>
      </c>
    </row>
    <row r="10" spans="1:59" x14ac:dyDescent="0.2">
      <c r="A10" s="5"/>
      <c r="B10" s="11">
        <v>0.28000000000000003</v>
      </c>
      <c r="C10" s="12">
        <v>0.3</v>
      </c>
      <c r="D10" s="12">
        <v>0.26</v>
      </c>
      <c r="E10" s="11">
        <v>0.28000000000000003</v>
      </c>
      <c r="F10" s="12">
        <v>0.31</v>
      </c>
      <c r="G10" s="12">
        <v>0.24</v>
      </c>
      <c r="H10" s="12">
        <v>0.3</v>
      </c>
      <c r="I10" s="11">
        <v>0.28000000000000003</v>
      </c>
      <c r="J10" s="12">
        <v>0.28000000000000003</v>
      </c>
      <c r="K10" s="12">
        <v>0.26</v>
      </c>
      <c r="L10" s="12">
        <v>0.25</v>
      </c>
      <c r="M10" s="12">
        <v>0.26</v>
      </c>
      <c r="N10" s="12">
        <v>0.28999999999999998</v>
      </c>
      <c r="O10" s="12">
        <v>0.26</v>
      </c>
      <c r="P10" s="12">
        <v>0.34</v>
      </c>
      <c r="Q10" s="12">
        <v>0.28999999999999998</v>
      </c>
      <c r="R10" s="12">
        <v>0.28999999999999998</v>
      </c>
      <c r="S10" s="12">
        <v>0.25</v>
      </c>
      <c r="T10" s="12">
        <v>0.26</v>
      </c>
      <c r="U10" s="12">
        <v>0.28000000000000003</v>
      </c>
      <c r="V10" s="11">
        <v>0.28000000000000003</v>
      </c>
      <c r="W10" s="12">
        <v>0.28000000000000003</v>
      </c>
      <c r="X10" s="12">
        <v>0.3</v>
      </c>
      <c r="Y10" s="12">
        <v>0.26</v>
      </c>
      <c r="Z10" s="12">
        <v>0.22</v>
      </c>
      <c r="AA10" s="12">
        <v>0.21</v>
      </c>
      <c r="AB10" s="12">
        <v>0.26</v>
      </c>
      <c r="AC10" s="12">
        <v>0.28000000000000003</v>
      </c>
      <c r="AD10" s="12">
        <v>0.22</v>
      </c>
      <c r="AE10" s="12">
        <v>0.36</v>
      </c>
      <c r="AF10" s="12">
        <v>0.32</v>
      </c>
      <c r="AG10" s="12">
        <v>0.26</v>
      </c>
      <c r="AH10" s="12">
        <v>0.27</v>
      </c>
      <c r="AI10" s="12">
        <v>0.25</v>
      </c>
      <c r="AJ10" s="12">
        <v>0.22</v>
      </c>
      <c r="AK10" s="12">
        <v>0.35</v>
      </c>
      <c r="AL10" s="12">
        <v>0.28000000000000003</v>
      </c>
      <c r="AM10" s="12">
        <v>0.27</v>
      </c>
      <c r="AN10" s="11">
        <v>0.28000000000000003</v>
      </c>
      <c r="AO10" s="12">
        <v>0.3</v>
      </c>
      <c r="AP10" s="12">
        <v>0.26</v>
      </c>
      <c r="AQ10" s="12">
        <v>0.27</v>
      </c>
      <c r="AR10" s="11">
        <v>0.28000000000000003</v>
      </c>
      <c r="AS10" s="12">
        <v>0.31</v>
      </c>
      <c r="AT10" s="12">
        <v>0.26</v>
      </c>
      <c r="AU10" s="12">
        <v>0.37</v>
      </c>
      <c r="AV10" s="12">
        <v>0.25</v>
      </c>
      <c r="AW10" s="12">
        <v>0.22</v>
      </c>
      <c r="AX10" s="12">
        <v>0.25</v>
      </c>
      <c r="AY10" s="12">
        <v>0.2</v>
      </c>
      <c r="AZ10" s="12">
        <v>0.21</v>
      </c>
      <c r="BA10" s="12">
        <v>0.27</v>
      </c>
      <c r="BB10" s="12">
        <v>0.27</v>
      </c>
      <c r="BC10" s="11">
        <v>0.28000000000000003</v>
      </c>
      <c r="BD10" s="12">
        <v>0.28999999999999998</v>
      </c>
      <c r="BE10" s="12">
        <v>0.28000000000000003</v>
      </c>
      <c r="BF10" s="12">
        <v>0.27</v>
      </c>
      <c r="BG10" s="12">
        <v>0.28999999999999998</v>
      </c>
    </row>
    <row r="11" spans="1:59" x14ac:dyDescent="0.2">
      <c r="A11" s="5" t="s">
        <v>62</v>
      </c>
      <c r="B11" s="6">
        <v>416</v>
      </c>
      <c r="C11" s="6">
        <v>203</v>
      </c>
      <c r="D11" s="6">
        <v>213</v>
      </c>
      <c r="E11" s="6">
        <v>416</v>
      </c>
      <c r="F11" s="6">
        <v>115</v>
      </c>
      <c r="G11" s="6">
        <v>144</v>
      </c>
      <c r="H11" s="6">
        <v>157</v>
      </c>
      <c r="I11" s="6">
        <v>416</v>
      </c>
      <c r="J11" s="6">
        <v>20</v>
      </c>
      <c r="K11" s="6">
        <v>40</v>
      </c>
      <c r="L11" s="6">
        <v>39</v>
      </c>
      <c r="M11" s="6">
        <v>37</v>
      </c>
      <c r="N11" s="6">
        <v>32</v>
      </c>
      <c r="O11" s="6">
        <v>36</v>
      </c>
      <c r="P11" s="6">
        <v>46</v>
      </c>
      <c r="Q11" s="6">
        <v>53</v>
      </c>
      <c r="R11" s="6">
        <v>46</v>
      </c>
      <c r="S11" s="6">
        <v>21</v>
      </c>
      <c r="T11" s="6">
        <v>33</v>
      </c>
      <c r="U11" s="6">
        <v>14</v>
      </c>
      <c r="V11" s="6">
        <v>416</v>
      </c>
      <c r="W11" s="6">
        <v>14</v>
      </c>
      <c r="X11" s="6">
        <v>35</v>
      </c>
      <c r="Y11" s="6">
        <v>12</v>
      </c>
      <c r="Z11" s="6">
        <v>28</v>
      </c>
      <c r="AA11" s="6">
        <v>15</v>
      </c>
      <c r="AB11" s="6">
        <v>14</v>
      </c>
      <c r="AC11" s="6">
        <v>18</v>
      </c>
      <c r="AD11" s="6">
        <v>27</v>
      </c>
      <c r="AE11" s="6">
        <v>15</v>
      </c>
      <c r="AF11" s="6">
        <v>93</v>
      </c>
      <c r="AG11" s="6">
        <v>33</v>
      </c>
      <c r="AH11" s="6">
        <v>25</v>
      </c>
      <c r="AI11" s="6">
        <v>15</v>
      </c>
      <c r="AJ11" s="6">
        <v>30</v>
      </c>
      <c r="AK11" s="6">
        <v>14</v>
      </c>
      <c r="AL11" s="6">
        <v>11</v>
      </c>
      <c r="AM11" s="6">
        <v>18</v>
      </c>
      <c r="AN11" s="6">
        <v>416</v>
      </c>
      <c r="AO11" s="6">
        <v>159</v>
      </c>
      <c r="AP11" s="6">
        <v>208</v>
      </c>
      <c r="AQ11" s="6">
        <v>49</v>
      </c>
      <c r="AR11" s="6">
        <v>402</v>
      </c>
      <c r="AS11" s="6">
        <v>151</v>
      </c>
      <c r="AT11" s="6">
        <v>57</v>
      </c>
      <c r="AU11" s="6">
        <v>24</v>
      </c>
      <c r="AV11" s="6">
        <v>36</v>
      </c>
      <c r="AW11" s="6">
        <v>7</v>
      </c>
      <c r="AX11" s="6">
        <v>1</v>
      </c>
      <c r="AY11" s="6">
        <v>9</v>
      </c>
      <c r="AZ11" s="6">
        <v>6</v>
      </c>
      <c r="BA11" s="6">
        <v>27</v>
      </c>
      <c r="BB11" s="6">
        <v>82</v>
      </c>
      <c r="BC11" s="6">
        <v>416</v>
      </c>
      <c r="BD11" s="6">
        <v>42</v>
      </c>
      <c r="BE11" s="6">
        <v>103</v>
      </c>
      <c r="BF11" s="6">
        <v>187</v>
      </c>
      <c r="BG11" s="6">
        <v>84</v>
      </c>
    </row>
    <row r="12" spans="1:59" x14ac:dyDescent="0.2">
      <c r="A12" s="5"/>
      <c r="B12" s="11">
        <v>0.21</v>
      </c>
      <c r="C12" s="12">
        <v>0.21</v>
      </c>
      <c r="D12" s="12">
        <v>0.21</v>
      </c>
      <c r="E12" s="11">
        <v>0.21</v>
      </c>
      <c r="F12" s="12">
        <v>0.2</v>
      </c>
      <c r="G12" s="12">
        <v>0.21</v>
      </c>
      <c r="H12" s="12">
        <v>0.21</v>
      </c>
      <c r="I12" s="11">
        <v>0.21</v>
      </c>
      <c r="J12" s="12">
        <v>0.25</v>
      </c>
      <c r="K12" s="12">
        <v>0.18</v>
      </c>
      <c r="L12" s="12">
        <v>0.23</v>
      </c>
      <c r="M12" s="12">
        <v>0.26</v>
      </c>
      <c r="N12" s="12">
        <v>0.18</v>
      </c>
      <c r="O12" s="12">
        <v>0.19</v>
      </c>
      <c r="P12" s="12">
        <v>0.18</v>
      </c>
      <c r="Q12" s="12">
        <v>0.19</v>
      </c>
      <c r="R12" s="12">
        <v>0.27</v>
      </c>
      <c r="S12" s="12">
        <v>0.22</v>
      </c>
      <c r="T12" s="12">
        <v>0.19</v>
      </c>
      <c r="U12" s="12">
        <v>0.25</v>
      </c>
      <c r="V12" s="11">
        <v>0.21</v>
      </c>
      <c r="W12" s="12">
        <v>0.25</v>
      </c>
      <c r="X12" s="12">
        <v>0.19</v>
      </c>
      <c r="Y12" s="12">
        <v>0.23</v>
      </c>
      <c r="Z12" s="12">
        <v>0.32</v>
      </c>
      <c r="AA12" s="12">
        <v>0.2</v>
      </c>
      <c r="AB12" s="12">
        <v>0.18</v>
      </c>
      <c r="AC12" s="12">
        <v>0.19</v>
      </c>
      <c r="AD12" s="12">
        <v>0.24</v>
      </c>
      <c r="AE12" s="12">
        <v>0.17</v>
      </c>
      <c r="AF12" s="12">
        <v>0.18</v>
      </c>
      <c r="AG12" s="12">
        <v>0.2</v>
      </c>
      <c r="AH12" s="12">
        <v>0.28000000000000003</v>
      </c>
      <c r="AI12" s="12">
        <v>0.18</v>
      </c>
      <c r="AJ12" s="12">
        <v>0.27</v>
      </c>
      <c r="AK12" s="12">
        <v>0.2</v>
      </c>
      <c r="AL12" s="12">
        <v>0.18</v>
      </c>
      <c r="AM12" s="12">
        <v>0.22</v>
      </c>
      <c r="AN12" s="11">
        <v>0.21</v>
      </c>
      <c r="AO12" s="12">
        <v>0.18</v>
      </c>
      <c r="AP12" s="12">
        <v>0.23</v>
      </c>
      <c r="AQ12" s="12">
        <v>0.23</v>
      </c>
      <c r="AR12" s="11">
        <v>0.21</v>
      </c>
      <c r="AS12" s="12">
        <v>0.25</v>
      </c>
      <c r="AT12" s="12">
        <v>0.13</v>
      </c>
      <c r="AU12" s="12">
        <v>0.18</v>
      </c>
      <c r="AV12" s="12">
        <v>0.2</v>
      </c>
      <c r="AW12" s="12">
        <v>0.12</v>
      </c>
      <c r="AX12" s="12">
        <v>0.11</v>
      </c>
      <c r="AY12" s="12">
        <v>0.1</v>
      </c>
      <c r="AZ12" s="12">
        <v>0.33</v>
      </c>
      <c r="BA12" s="12">
        <v>0.21</v>
      </c>
      <c r="BB12" s="12">
        <v>0.27</v>
      </c>
      <c r="BC12" s="11">
        <v>0.21</v>
      </c>
      <c r="BD12" s="12">
        <v>0.1</v>
      </c>
      <c r="BE12" s="12">
        <v>0.18</v>
      </c>
      <c r="BF12" s="12">
        <v>0.25</v>
      </c>
      <c r="BG12" s="12">
        <v>0.3</v>
      </c>
    </row>
    <row r="13" spans="1:59" x14ac:dyDescent="0.2">
      <c r="A13" s="5" t="s">
        <v>63</v>
      </c>
      <c r="B13" s="6">
        <v>101</v>
      </c>
      <c r="C13" s="6">
        <v>60</v>
      </c>
      <c r="D13" s="6">
        <v>41</v>
      </c>
      <c r="E13" s="6">
        <v>101</v>
      </c>
      <c r="F13" s="6">
        <v>20</v>
      </c>
      <c r="G13" s="6">
        <v>38</v>
      </c>
      <c r="H13" s="6">
        <v>42</v>
      </c>
      <c r="I13" s="6">
        <v>101</v>
      </c>
      <c r="J13" s="6">
        <v>3</v>
      </c>
      <c r="K13" s="6">
        <v>13</v>
      </c>
      <c r="L13" s="6">
        <v>7</v>
      </c>
      <c r="M13" s="6">
        <v>6</v>
      </c>
      <c r="N13" s="6">
        <v>8</v>
      </c>
      <c r="O13" s="6">
        <v>8</v>
      </c>
      <c r="P13" s="6">
        <v>10</v>
      </c>
      <c r="Q13" s="6">
        <v>18</v>
      </c>
      <c r="R13" s="6">
        <v>10</v>
      </c>
      <c r="S13" s="6">
        <v>5</v>
      </c>
      <c r="T13" s="6">
        <v>9</v>
      </c>
      <c r="U13" s="6">
        <v>3</v>
      </c>
      <c r="V13" s="6">
        <v>101</v>
      </c>
      <c r="W13" s="6">
        <v>3</v>
      </c>
      <c r="X13" s="6">
        <v>8</v>
      </c>
      <c r="Y13" s="6">
        <v>2</v>
      </c>
      <c r="Z13" s="6">
        <v>4</v>
      </c>
      <c r="AA13" s="6">
        <v>5</v>
      </c>
      <c r="AB13" s="6">
        <v>5</v>
      </c>
      <c r="AC13" s="6">
        <v>5</v>
      </c>
      <c r="AD13" s="6">
        <v>4</v>
      </c>
      <c r="AE13" s="6">
        <v>4</v>
      </c>
      <c r="AF13" s="6">
        <v>24</v>
      </c>
      <c r="AG13" s="6">
        <v>10</v>
      </c>
      <c r="AH13" s="6">
        <v>2</v>
      </c>
      <c r="AI13" s="6">
        <v>4</v>
      </c>
      <c r="AJ13" s="6">
        <v>6</v>
      </c>
      <c r="AK13" s="6">
        <v>5</v>
      </c>
      <c r="AL13" s="6">
        <v>5</v>
      </c>
      <c r="AM13" s="6">
        <v>7</v>
      </c>
      <c r="AN13" s="6">
        <v>101</v>
      </c>
      <c r="AO13" s="6">
        <v>36</v>
      </c>
      <c r="AP13" s="6">
        <v>58</v>
      </c>
      <c r="AQ13" s="6">
        <v>8</v>
      </c>
      <c r="AR13" s="6">
        <v>98</v>
      </c>
      <c r="AS13" s="6">
        <v>51</v>
      </c>
      <c r="AT13" s="6">
        <v>6</v>
      </c>
      <c r="AU13" s="6">
        <v>7</v>
      </c>
      <c r="AV13" s="6">
        <v>11</v>
      </c>
      <c r="AW13" s="6">
        <v>2</v>
      </c>
      <c r="AX13" s="6">
        <v>0</v>
      </c>
      <c r="AY13" s="6">
        <v>1</v>
      </c>
      <c r="AZ13" s="6">
        <v>2</v>
      </c>
      <c r="BA13" s="6">
        <v>3</v>
      </c>
      <c r="BB13" s="6">
        <v>14</v>
      </c>
      <c r="BC13" s="6">
        <v>101</v>
      </c>
      <c r="BD13" s="6">
        <v>4</v>
      </c>
      <c r="BE13" s="6">
        <v>29</v>
      </c>
      <c r="BF13" s="6">
        <v>61</v>
      </c>
      <c r="BG13" s="6">
        <v>7</v>
      </c>
    </row>
    <row r="14" spans="1:59" x14ac:dyDescent="0.2">
      <c r="A14" s="5"/>
      <c r="B14" s="11">
        <v>0.05</v>
      </c>
      <c r="C14" s="12">
        <v>0.06</v>
      </c>
      <c r="D14" s="12">
        <v>0.04</v>
      </c>
      <c r="E14" s="11">
        <v>0.05</v>
      </c>
      <c r="F14" s="12">
        <v>0.04</v>
      </c>
      <c r="G14" s="12">
        <v>0.06</v>
      </c>
      <c r="H14" s="12">
        <v>0.06</v>
      </c>
      <c r="I14" s="11">
        <v>0.05</v>
      </c>
      <c r="J14" s="12">
        <v>0.04</v>
      </c>
      <c r="K14" s="12">
        <v>0.06</v>
      </c>
      <c r="L14" s="12">
        <v>0.04</v>
      </c>
      <c r="M14" s="12">
        <v>0.04</v>
      </c>
      <c r="N14" s="12">
        <v>0.04</v>
      </c>
      <c r="O14" s="12">
        <v>0.04</v>
      </c>
      <c r="P14" s="12">
        <v>0.04</v>
      </c>
      <c r="Q14" s="12">
        <v>7.0000000000000007E-2</v>
      </c>
      <c r="R14" s="12">
        <v>0.06</v>
      </c>
      <c r="S14" s="12">
        <v>0.05</v>
      </c>
      <c r="T14" s="12">
        <v>0.05</v>
      </c>
      <c r="U14" s="12">
        <v>0.05</v>
      </c>
      <c r="V14" s="11">
        <v>0.05</v>
      </c>
      <c r="W14" s="12">
        <v>0.05</v>
      </c>
      <c r="X14" s="12">
        <v>0.04</v>
      </c>
      <c r="Y14" s="12">
        <v>0.03</v>
      </c>
      <c r="Z14" s="12">
        <v>0.05</v>
      </c>
      <c r="AA14" s="12">
        <v>0.06</v>
      </c>
      <c r="AB14" s="12">
        <v>0.06</v>
      </c>
      <c r="AC14" s="12">
        <v>0.05</v>
      </c>
      <c r="AD14" s="12">
        <v>0.03</v>
      </c>
      <c r="AE14" s="12">
        <v>0.05</v>
      </c>
      <c r="AF14" s="12">
        <v>0.05</v>
      </c>
      <c r="AG14" s="12">
        <v>0.06</v>
      </c>
      <c r="AH14" s="12">
        <v>0.03</v>
      </c>
      <c r="AI14" s="12">
        <v>0.04</v>
      </c>
      <c r="AJ14" s="12">
        <v>0.05</v>
      </c>
      <c r="AK14" s="12">
        <v>7.0000000000000007E-2</v>
      </c>
      <c r="AL14" s="12">
        <v>0.08</v>
      </c>
      <c r="AM14" s="12">
        <v>0.09</v>
      </c>
      <c r="AN14" s="11">
        <v>0.05</v>
      </c>
      <c r="AO14" s="12">
        <v>0.04</v>
      </c>
      <c r="AP14" s="12">
        <v>0.06</v>
      </c>
      <c r="AQ14" s="12">
        <v>0.04</v>
      </c>
      <c r="AR14" s="11">
        <v>0.05</v>
      </c>
      <c r="AS14" s="12">
        <v>0.09</v>
      </c>
      <c r="AT14" s="12">
        <v>0.01</v>
      </c>
      <c r="AU14" s="12">
        <v>0.05</v>
      </c>
      <c r="AV14" s="12">
        <v>0.06</v>
      </c>
      <c r="AW14" s="12">
        <v>0.04</v>
      </c>
      <c r="AX14" s="12">
        <v>0</v>
      </c>
      <c r="AY14" s="12">
        <v>0.02</v>
      </c>
      <c r="AZ14" s="12">
        <v>0.14000000000000001</v>
      </c>
      <c r="BA14" s="12">
        <v>0.03</v>
      </c>
      <c r="BB14" s="12">
        <v>0.05</v>
      </c>
      <c r="BC14" s="11">
        <v>0.05</v>
      </c>
      <c r="BD14" s="12">
        <v>0.01</v>
      </c>
      <c r="BE14" s="12">
        <v>0.05</v>
      </c>
      <c r="BF14" s="12">
        <v>0.08</v>
      </c>
      <c r="BG14" s="12">
        <v>0.02</v>
      </c>
    </row>
    <row r="15" spans="1:59" x14ac:dyDescent="0.2">
      <c r="A15" s="5" t="s">
        <v>64</v>
      </c>
      <c r="B15" s="6">
        <v>41</v>
      </c>
      <c r="C15" s="6">
        <v>26</v>
      </c>
      <c r="D15" s="6">
        <v>15</v>
      </c>
      <c r="E15" s="6">
        <v>41</v>
      </c>
      <c r="F15" s="6">
        <v>8</v>
      </c>
      <c r="G15" s="6">
        <v>18</v>
      </c>
      <c r="H15" s="6">
        <v>15</v>
      </c>
      <c r="I15" s="6">
        <v>41</v>
      </c>
      <c r="J15" s="6">
        <v>1</v>
      </c>
      <c r="K15" s="6">
        <v>9</v>
      </c>
      <c r="L15" s="6">
        <v>4</v>
      </c>
      <c r="M15" s="6">
        <v>3</v>
      </c>
      <c r="N15" s="6">
        <v>5</v>
      </c>
      <c r="O15" s="6">
        <v>5</v>
      </c>
      <c r="P15" s="6">
        <v>1</v>
      </c>
      <c r="Q15" s="6">
        <v>5</v>
      </c>
      <c r="R15" s="6">
        <v>2</v>
      </c>
      <c r="S15" s="6">
        <v>1</v>
      </c>
      <c r="T15" s="6">
        <v>5</v>
      </c>
      <c r="U15" s="6">
        <v>0</v>
      </c>
      <c r="V15" s="6">
        <v>41</v>
      </c>
      <c r="W15" s="6">
        <v>0</v>
      </c>
      <c r="X15" s="6">
        <v>5</v>
      </c>
      <c r="Y15" s="6">
        <v>1</v>
      </c>
      <c r="Z15" s="6">
        <v>4</v>
      </c>
      <c r="AA15" s="6">
        <v>1</v>
      </c>
      <c r="AB15" s="6">
        <v>5</v>
      </c>
      <c r="AC15" s="6">
        <v>2</v>
      </c>
      <c r="AD15" s="6">
        <v>3</v>
      </c>
      <c r="AE15" s="6">
        <v>1</v>
      </c>
      <c r="AF15" s="6">
        <v>4</v>
      </c>
      <c r="AG15" s="6">
        <v>7</v>
      </c>
      <c r="AH15" s="6">
        <v>1</v>
      </c>
      <c r="AI15" s="6">
        <v>2</v>
      </c>
      <c r="AJ15" s="6">
        <v>1</v>
      </c>
      <c r="AK15" s="6">
        <v>0</v>
      </c>
      <c r="AL15" s="6">
        <v>1</v>
      </c>
      <c r="AM15" s="6">
        <v>3</v>
      </c>
      <c r="AN15" s="6">
        <v>41</v>
      </c>
      <c r="AO15" s="6">
        <v>10</v>
      </c>
      <c r="AP15" s="6">
        <v>30</v>
      </c>
      <c r="AQ15" s="6">
        <v>1</v>
      </c>
      <c r="AR15" s="6">
        <v>41</v>
      </c>
      <c r="AS15" s="6">
        <v>19</v>
      </c>
      <c r="AT15" s="6">
        <v>0</v>
      </c>
      <c r="AU15" s="6">
        <v>2</v>
      </c>
      <c r="AV15" s="6">
        <v>6</v>
      </c>
      <c r="AW15" s="6">
        <v>1</v>
      </c>
      <c r="AX15" s="6">
        <v>0</v>
      </c>
      <c r="AY15" s="6">
        <v>3</v>
      </c>
      <c r="AZ15" s="6">
        <v>2</v>
      </c>
      <c r="BA15" s="6">
        <v>4</v>
      </c>
      <c r="BB15" s="6">
        <v>4</v>
      </c>
      <c r="BC15" s="6">
        <v>41</v>
      </c>
      <c r="BD15" s="6">
        <v>6</v>
      </c>
      <c r="BE15" s="6">
        <v>2</v>
      </c>
      <c r="BF15" s="6">
        <v>26</v>
      </c>
      <c r="BG15" s="6">
        <v>6</v>
      </c>
    </row>
    <row r="16" spans="1:59" x14ac:dyDescent="0.2">
      <c r="A16" s="5"/>
      <c r="B16" s="11">
        <v>0.02</v>
      </c>
      <c r="C16" s="12">
        <v>0.03</v>
      </c>
      <c r="D16" s="12">
        <v>0.01</v>
      </c>
      <c r="E16" s="11">
        <v>0.02</v>
      </c>
      <c r="F16" s="12">
        <v>0.01</v>
      </c>
      <c r="G16" s="12">
        <v>0.03</v>
      </c>
      <c r="H16" s="12">
        <v>0.02</v>
      </c>
      <c r="I16" s="11">
        <v>0.02</v>
      </c>
      <c r="J16" s="12">
        <v>0.01</v>
      </c>
      <c r="K16" s="12">
        <v>0.04</v>
      </c>
      <c r="L16" s="12">
        <v>0.02</v>
      </c>
      <c r="M16" s="12">
        <v>0.02</v>
      </c>
      <c r="N16" s="12">
        <v>0.03</v>
      </c>
      <c r="O16" s="12">
        <v>0.02</v>
      </c>
      <c r="P16" s="12">
        <v>0.01</v>
      </c>
      <c r="Q16" s="12">
        <v>0.02</v>
      </c>
      <c r="R16" s="12">
        <v>0.01</v>
      </c>
      <c r="S16" s="12">
        <v>0.01</v>
      </c>
      <c r="T16" s="12">
        <v>0.03</v>
      </c>
      <c r="U16" s="12">
        <v>0</v>
      </c>
      <c r="V16" s="11">
        <v>0.02</v>
      </c>
      <c r="W16" s="12">
        <v>0</v>
      </c>
      <c r="X16" s="12">
        <v>0.03</v>
      </c>
      <c r="Y16" s="12">
        <v>0.02</v>
      </c>
      <c r="Z16" s="12">
        <v>0.05</v>
      </c>
      <c r="AA16" s="12">
        <v>0.02</v>
      </c>
      <c r="AB16" s="12">
        <v>0.06</v>
      </c>
      <c r="AC16" s="12">
        <v>0.02</v>
      </c>
      <c r="AD16" s="12">
        <v>0.02</v>
      </c>
      <c r="AE16" s="12">
        <v>0.01</v>
      </c>
      <c r="AF16" s="12">
        <v>0.01</v>
      </c>
      <c r="AG16" s="12">
        <v>0.04</v>
      </c>
      <c r="AH16" s="12">
        <v>0.01</v>
      </c>
      <c r="AI16" s="12">
        <v>0.02</v>
      </c>
      <c r="AJ16" s="12">
        <v>0.01</v>
      </c>
      <c r="AK16" s="12">
        <v>0</v>
      </c>
      <c r="AL16" s="12">
        <v>0.01</v>
      </c>
      <c r="AM16" s="12">
        <v>0.03</v>
      </c>
      <c r="AN16" s="11">
        <v>0.02</v>
      </c>
      <c r="AO16" s="12">
        <v>0.01</v>
      </c>
      <c r="AP16" s="12">
        <v>0.03</v>
      </c>
      <c r="AQ16" s="12">
        <v>0</v>
      </c>
      <c r="AR16" s="11">
        <v>0.02</v>
      </c>
      <c r="AS16" s="12">
        <v>0.03</v>
      </c>
      <c r="AT16" s="12">
        <v>0</v>
      </c>
      <c r="AU16" s="12">
        <v>0.01</v>
      </c>
      <c r="AV16" s="12">
        <v>0.03</v>
      </c>
      <c r="AW16" s="12">
        <v>0.01</v>
      </c>
      <c r="AX16" s="12">
        <v>0</v>
      </c>
      <c r="AY16" s="12">
        <v>0.04</v>
      </c>
      <c r="AZ16" s="12">
        <v>0.09</v>
      </c>
      <c r="BA16" s="12">
        <v>0.03</v>
      </c>
      <c r="BB16" s="12">
        <v>0.01</v>
      </c>
      <c r="BC16" s="11">
        <v>0.02</v>
      </c>
      <c r="BD16" s="12">
        <v>0.01</v>
      </c>
      <c r="BE16" s="12">
        <v>0</v>
      </c>
      <c r="BF16" s="12">
        <v>0.04</v>
      </c>
      <c r="BG16" s="12">
        <v>0.02</v>
      </c>
    </row>
    <row r="18" spans="1:59" x14ac:dyDescent="0.2">
      <c r="A18" s="7" t="s">
        <v>131</v>
      </c>
      <c r="B18" s="41">
        <f>IFERROR(SUM(B7,B9)/B5,0)</f>
        <v>0.72169576059850371</v>
      </c>
      <c r="C18" s="41">
        <f>IFERROR(SUM(C7,C9)/C5,0)</f>
        <v>0.70389344262295084</v>
      </c>
      <c r="D18" s="41">
        <f>IFERROR(SUM(D7,D9)/D5,0)</f>
        <v>0.738581146744412</v>
      </c>
      <c r="E18" s="41">
        <f>IFERROR(SUM(E7,E9)/E5,0)</f>
        <v>0.72169576059850371</v>
      </c>
      <c r="F18" s="41">
        <f>IFERROR(SUM(F7,F9)/F5,0)</f>
        <v>0.75173611111111116</v>
      </c>
      <c r="G18" s="41">
        <f>IFERROR(SUM(G7,G9)/G5,0)</f>
        <v>0.71014492753623193</v>
      </c>
      <c r="H18" s="41">
        <f>IFERROR(SUM(H7,H9)/H5,0)</f>
        <v>0.71041948579161029</v>
      </c>
      <c r="I18" s="41">
        <f>IFERROR(SUM(I7,I9)/I5,0)</f>
        <v>0.72169576059850371</v>
      </c>
      <c r="J18" s="41">
        <f t="shared" ref="J18:BG18" si="0">IFERROR(SUM(J7,J9)/J5,0)</f>
        <v>0.70731707317073167</v>
      </c>
      <c r="K18" s="41">
        <f t="shared" si="0"/>
        <v>0.72398190045248867</v>
      </c>
      <c r="L18" s="41">
        <f t="shared" si="0"/>
        <v>0.6987951807228916</v>
      </c>
      <c r="M18" s="41">
        <f t="shared" si="0"/>
        <v>0.66896551724137931</v>
      </c>
      <c r="N18" s="41">
        <f t="shared" si="0"/>
        <v>0.74857142857142855</v>
      </c>
      <c r="O18" s="41">
        <f t="shared" si="0"/>
        <v>0.73655913978494625</v>
      </c>
      <c r="P18" s="41">
        <f t="shared" si="0"/>
        <v>0.7816091954022989</v>
      </c>
      <c r="Q18" s="41">
        <f t="shared" si="0"/>
        <v>0.72363636363636363</v>
      </c>
      <c r="R18" s="41">
        <f t="shared" si="0"/>
        <v>0.66666666666666663</v>
      </c>
      <c r="S18" s="41">
        <f t="shared" si="0"/>
        <v>0.71134020618556704</v>
      </c>
      <c r="T18" s="41">
        <f t="shared" si="0"/>
        <v>0.72352941176470587</v>
      </c>
      <c r="U18" s="41">
        <f t="shared" si="0"/>
        <v>0.70909090909090911</v>
      </c>
      <c r="V18" s="41">
        <f t="shared" si="0"/>
        <v>0.72169576059850371</v>
      </c>
      <c r="W18" s="41">
        <f t="shared" si="0"/>
        <v>0.70909090909090911</v>
      </c>
      <c r="X18" s="41">
        <f t="shared" si="0"/>
        <v>0.73796791443850263</v>
      </c>
      <c r="Y18" s="41">
        <f t="shared" si="0"/>
        <v>0.73076923076923073</v>
      </c>
      <c r="Z18" s="41">
        <f t="shared" si="0"/>
        <v>0.57471264367816088</v>
      </c>
      <c r="AA18" s="41">
        <f t="shared" si="0"/>
        <v>0.71621621621621623</v>
      </c>
      <c r="AB18" s="41">
        <f t="shared" si="0"/>
        <v>0.70886075949367089</v>
      </c>
      <c r="AC18" s="41">
        <f t="shared" si="0"/>
        <v>0.73684210526315785</v>
      </c>
      <c r="AD18" s="41">
        <f t="shared" si="0"/>
        <v>0.6964285714285714</v>
      </c>
      <c r="AE18" s="41">
        <f t="shared" si="0"/>
        <v>0.76470588235294112</v>
      </c>
      <c r="AF18" s="41">
        <f t="shared" si="0"/>
        <v>0.76685934489402696</v>
      </c>
      <c r="AG18" s="41">
        <f t="shared" si="0"/>
        <v>0.70059880239520955</v>
      </c>
      <c r="AH18" s="41">
        <f t="shared" si="0"/>
        <v>0.67816091954022983</v>
      </c>
      <c r="AI18" s="41">
        <f t="shared" si="0"/>
        <v>0.75308641975308643</v>
      </c>
      <c r="AJ18" s="41">
        <f t="shared" si="0"/>
        <v>0.67543859649122806</v>
      </c>
      <c r="AK18" s="41">
        <f t="shared" si="0"/>
        <v>0.73913043478260865</v>
      </c>
      <c r="AL18" s="41">
        <f t="shared" si="0"/>
        <v>0.73333333333333328</v>
      </c>
      <c r="AM18" s="41">
        <f t="shared" si="0"/>
        <v>0.66666666666666663</v>
      </c>
      <c r="AN18" s="41">
        <f t="shared" si="0"/>
        <v>0.72169576059850371</v>
      </c>
      <c r="AO18" s="41">
        <f t="shared" si="0"/>
        <v>0.77222222222222225</v>
      </c>
      <c r="AP18" s="41">
        <f t="shared" si="0"/>
        <v>0.66965285554311316</v>
      </c>
      <c r="AQ18" s="41">
        <f t="shared" si="0"/>
        <v>0.73113207547169812</v>
      </c>
      <c r="AR18" s="41">
        <f t="shared" si="0"/>
        <v>0.72256410256410253</v>
      </c>
      <c r="AS18" s="41">
        <f t="shared" si="0"/>
        <v>0.62919463087248317</v>
      </c>
      <c r="AT18" s="41">
        <f t="shared" si="0"/>
        <v>0.85245901639344257</v>
      </c>
      <c r="AU18" s="41">
        <f t="shared" si="0"/>
        <v>0.75373134328358204</v>
      </c>
      <c r="AV18" s="41">
        <f t="shared" si="0"/>
        <v>0.70967741935483875</v>
      </c>
      <c r="AW18" s="41">
        <f t="shared" si="0"/>
        <v>0.83606557377049184</v>
      </c>
      <c r="AX18" s="41">
        <f t="shared" si="0"/>
        <v>0.91666666666666663</v>
      </c>
      <c r="AY18" s="41">
        <f t="shared" si="0"/>
        <v>0.83720930232558144</v>
      </c>
      <c r="AZ18" s="41">
        <f t="shared" si="0"/>
        <v>0.5</v>
      </c>
      <c r="BA18" s="41">
        <f t="shared" si="0"/>
        <v>0.73643410852713176</v>
      </c>
      <c r="BB18" s="41">
        <f t="shared" si="0"/>
        <v>0.66666666666666663</v>
      </c>
      <c r="BC18" s="41">
        <f t="shared" si="0"/>
        <v>0.72169576059850371</v>
      </c>
      <c r="BD18" s="41">
        <f t="shared" si="0"/>
        <v>0.87470449172576836</v>
      </c>
      <c r="BE18" s="41">
        <f t="shared" si="0"/>
        <v>0.75935828877005351</v>
      </c>
      <c r="BF18" s="41">
        <f t="shared" si="0"/>
        <v>0.62872628726287261</v>
      </c>
      <c r="BG18" s="41">
        <f t="shared" si="0"/>
        <v>0.65845070422535212</v>
      </c>
    </row>
    <row r="20" spans="1:59" x14ac:dyDescent="0.2">
      <c r="A20" s="7" t="s">
        <v>132</v>
      </c>
      <c r="B20" s="41">
        <f>IFERROR(SUM(B13,B15)/B5,0)</f>
        <v>7.082294264339152E-2</v>
      </c>
      <c r="C20" s="41">
        <f>IFERROR(SUM(C13,C15)/C5,0)</f>
        <v>8.8114754098360656E-2</v>
      </c>
      <c r="D20" s="41">
        <f>IFERROR(SUM(D13,D15)/D5,0)</f>
        <v>5.4421768707482991E-2</v>
      </c>
      <c r="E20" s="41">
        <f>IFERROR(SUM(E13,E15)/E5,0)</f>
        <v>7.082294264339152E-2</v>
      </c>
      <c r="F20" s="41">
        <f>IFERROR(SUM(F13,F15)/F5,0)</f>
        <v>4.8611111111111112E-2</v>
      </c>
      <c r="G20" s="41">
        <f>IFERROR(SUM(G13,G15)/G5,0)</f>
        <v>8.1159420289855067E-2</v>
      </c>
      <c r="H20" s="41">
        <f>IFERROR(SUM(H13,H15)/H5,0)</f>
        <v>7.7131258457374827E-2</v>
      </c>
      <c r="I20" s="41">
        <f>IFERROR(SUM(I13,I15)/I5,0)</f>
        <v>7.082294264339152E-2</v>
      </c>
      <c r="J20" s="41">
        <f t="shared" ref="J20:BG20" si="1">IFERROR(SUM(J13,J15)/J5,0)</f>
        <v>4.878048780487805E-2</v>
      </c>
      <c r="K20" s="41">
        <f t="shared" si="1"/>
        <v>9.9547511312217188E-2</v>
      </c>
      <c r="L20" s="41">
        <f t="shared" si="1"/>
        <v>6.6265060240963861E-2</v>
      </c>
      <c r="M20" s="41">
        <f t="shared" si="1"/>
        <v>6.2068965517241378E-2</v>
      </c>
      <c r="N20" s="41">
        <f t="shared" si="1"/>
        <v>7.4285714285714288E-2</v>
      </c>
      <c r="O20" s="41">
        <f t="shared" si="1"/>
        <v>6.9892473118279563E-2</v>
      </c>
      <c r="P20" s="41">
        <f t="shared" si="1"/>
        <v>4.2145593869731802E-2</v>
      </c>
      <c r="Q20" s="41">
        <f t="shared" si="1"/>
        <v>8.3636363636363634E-2</v>
      </c>
      <c r="R20" s="41">
        <f t="shared" si="1"/>
        <v>7.0175438596491224E-2</v>
      </c>
      <c r="S20" s="41">
        <f t="shared" si="1"/>
        <v>6.1855670103092786E-2</v>
      </c>
      <c r="T20" s="41">
        <f t="shared" si="1"/>
        <v>8.2352941176470587E-2</v>
      </c>
      <c r="U20" s="41">
        <f t="shared" si="1"/>
        <v>5.4545454545454543E-2</v>
      </c>
      <c r="V20" s="41">
        <f t="shared" si="1"/>
        <v>7.082294264339152E-2</v>
      </c>
      <c r="W20" s="41">
        <f t="shared" si="1"/>
        <v>5.4545454545454543E-2</v>
      </c>
      <c r="X20" s="41">
        <f t="shared" si="1"/>
        <v>6.9518716577540107E-2</v>
      </c>
      <c r="Y20" s="41">
        <f t="shared" si="1"/>
        <v>5.7692307692307696E-2</v>
      </c>
      <c r="Z20" s="41">
        <f t="shared" si="1"/>
        <v>9.1954022988505746E-2</v>
      </c>
      <c r="AA20" s="41">
        <f t="shared" si="1"/>
        <v>8.1081081081081086E-2</v>
      </c>
      <c r="AB20" s="41">
        <f t="shared" si="1"/>
        <v>0.12658227848101267</v>
      </c>
      <c r="AC20" s="41">
        <f t="shared" si="1"/>
        <v>7.3684210526315783E-2</v>
      </c>
      <c r="AD20" s="41">
        <f t="shared" si="1"/>
        <v>6.25E-2</v>
      </c>
      <c r="AE20" s="41">
        <f t="shared" si="1"/>
        <v>5.8823529411764705E-2</v>
      </c>
      <c r="AF20" s="41">
        <f t="shared" si="1"/>
        <v>5.3949903660886318E-2</v>
      </c>
      <c r="AG20" s="41">
        <f t="shared" si="1"/>
        <v>0.10179640718562874</v>
      </c>
      <c r="AH20" s="41">
        <f t="shared" si="1"/>
        <v>3.4482758620689655E-2</v>
      </c>
      <c r="AI20" s="41">
        <f t="shared" si="1"/>
        <v>7.407407407407407E-2</v>
      </c>
      <c r="AJ20" s="41">
        <f t="shared" si="1"/>
        <v>6.1403508771929821E-2</v>
      </c>
      <c r="AK20" s="41">
        <f t="shared" si="1"/>
        <v>7.2463768115942032E-2</v>
      </c>
      <c r="AL20" s="41">
        <f t="shared" si="1"/>
        <v>0.1</v>
      </c>
      <c r="AM20" s="41">
        <f t="shared" si="1"/>
        <v>0.12345679012345678</v>
      </c>
      <c r="AN20" s="41">
        <f t="shared" si="1"/>
        <v>7.082294264339152E-2</v>
      </c>
      <c r="AO20" s="41">
        <f t="shared" si="1"/>
        <v>5.1111111111111114E-2</v>
      </c>
      <c r="AP20" s="41">
        <f t="shared" si="1"/>
        <v>9.8544232922732358E-2</v>
      </c>
      <c r="AQ20" s="41">
        <f t="shared" si="1"/>
        <v>4.2452830188679243E-2</v>
      </c>
      <c r="AR20" s="41">
        <f t="shared" si="1"/>
        <v>7.1282051282051284E-2</v>
      </c>
      <c r="AS20" s="41">
        <f t="shared" si="1"/>
        <v>0.1174496644295302</v>
      </c>
      <c r="AT20" s="41">
        <f t="shared" si="1"/>
        <v>1.405152224824356E-2</v>
      </c>
      <c r="AU20" s="41">
        <f t="shared" si="1"/>
        <v>6.7164179104477612E-2</v>
      </c>
      <c r="AV20" s="41">
        <f t="shared" si="1"/>
        <v>9.1397849462365593E-2</v>
      </c>
      <c r="AW20" s="41">
        <f t="shared" si="1"/>
        <v>4.9180327868852458E-2</v>
      </c>
      <c r="AX20" s="41">
        <f t="shared" si="1"/>
        <v>0</v>
      </c>
      <c r="AY20" s="41">
        <f t="shared" si="1"/>
        <v>4.6511627906976744E-2</v>
      </c>
      <c r="AZ20" s="41">
        <f t="shared" si="1"/>
        <v>0.22222222222222221</v>
      </c>
      <c r="BA20" s="41">
        <f t="shared" si="1"/>
        <v>5.4263565891472867E-2</v>
      </c>
      <c r="BB20" s="41">
        <f t="shared" si="1"/>
        <v>0.06</v>
      </c>
      <c r="BC20" s="41">
        <f t="shared" si="1"/>
        <v>7.082294264339152E-2</v>
      </c>
      <c r="BD20" s="41">
        <f t="shared" si="1"/>
        <v>2.3640661938534278E-2</v>
      </c>
      <c r="BE20" s="41">
        <f t="shared" si="1"/>
        <v>5.5258467023172907E-2</v>
      </c>
      <c r="BF20" s="41">
        <f t="shared" si="1"/>
        <v>0.11788617886178862</v>
      </c>
      <c r="BG20" s="41">
        <f t="shared" si="1"/>
        <v>4.5774647887323945E-2</v>
      </c>
    </row>
    <row r="22" spans="1:59" ht="12.75" x14ac:dyDescent="0.2">
      <c r="A22" s="38" t="s">
        <v>128</v>
      </c>
    </row>
  </sheetData>
  <mergeCells count="16">
    <mergeCell ref="A13:A14"/>
    <mergeCell ref="A15:A16"/>
    <mergeCell ref="A4:BG4"/>
    <mergeCell ref="A5:A6"/>
    <mergeCell ref="A7:A8"/>
    <mergeCell ref="A9:A10"/>
    <mergeCell ref="A11:A12"/>
    <mergeCell ref="AR1:BB1"/>
    <mergeCell ref="BC1:BG1"/>
    <mergeCell ref="A3:BG3"/>
    <mergeCell ref="I1:U1"/>
    <mergeCell ref="V1:AM1"/>
    <mergeCell ref="AN1:AQ1"/>
    <mergeCell ref="A1:A2"/>
    <mergeCell ref="B1:D1"/>
    <mergeCell ref="E1:H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43" max="1048575" man="1"/>
    <brk id="5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2"/>
  <sheetViews>
    <sheetView showGridLines="0" workbookViewId="0">
      <pane xSplit="1" ySplit="6" topLeftCell="B7" activePane="bottomRight" state="frozen"/>
      <selection activeCell="H27" sqref="H27"/>
      <selection pane="topRight" activeCell="H27" sqref="H27"/>
      <selection pane="bottomLeft" activeCell="H27" sqref="H27"/>
      <selection pane="bottomRight" activeCell="H27" sqref="H27"/>
    </sheetView>
  </sheetViews>
  <sheetFormatPr defaultRowHeight="12" x14ac:dyDescent="0.2"/>
  <cols>
    <col min="1" max="1" width="40.625" style="7" customWidth="1"/>
    <col min="2" max="59" width="10.625" style="3" customWidth="1"/>
    <col min="60" max="1000" width="7.875" style="3" customWidth="1"/>
    <col min="1001" max="16384" width="9" style="3"/>
  </cols>
  <sheetData>
    <row r="1" spans="1:59" x14ac:dyDescent="0.2">
      <c r="A1" s="1" t="s">
        <v>130</v>
      </c>
      <c r="B1" s="2" t="s">
        <v>129</v>
      </c>
      <c r="C1" s="2"/>
      <c r="D1" s="2"/>
      <c r="E1" s="2" t="s">
        <v>0</v>
      </c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2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 t="s">
        <v>37</v>
      </c>
      <c r="AO1" s="2"/>
      <c r="AP1" s="2"/>
      <c r="AQ1" s="2"/>
      <c r="AR1" s="2" t="s">
        <v>38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 t="s">
        <v>40</v>
      </c>
      <c r="BD1" s="2"/>
      <c r="BE1" s="2"/>
      <c r="BF1" s="2"/>
      <c r="BG1" s="2"/>
    </row>
    <row r="2" spans="1:59" ht="48" x14ac:dyDescent="0.2">
      <c r="A2" s="1"/>
      <c r="B2" s="10" t="s">
        <v>3</v>
      </c>
      <c r="C2" s="9" t="s">
        <v>4</v>
      </c>
      <c r="D2" s="9" t="s">
        <v>5</v>
      </c>
      <c r="E2" s="10" t="s">
        <v>3</v>
      </c>
      <c r="F2" s="9" t="s">
        <v>6</v>
      </c>
      <c r="G2" s="9" t="s">
        <v>7</v>
      </c>
      <c r="H2" s="9" t="s">
        <v>8</v>
      </c>
      <c r="I2" s="10" t="s">
        <v>3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9" t="s">
        <v>16</v>
      </c>
      <c r="R2" s="9" t="s">
        <v>17</v>
      </c>
      <c r="S2" s="9" t="s">
        <v>18</v>
      </c>
      <c r="T2" s="9" t="s">
        <v>19</v>
      </c>
      <c r="U2" s="9" t="s">
        <v>20</v>
      </c>
      <c r="V2" s="10" t="s">
        <v>3</v>
      </c>
      <c r="W2" s="9" t="s">
        <v>21</v>
      </c>
      <c r="X2" s="9" t="s">
        <v>22</v>
      </c>
      <c r="Y2" s="9" t="s">
        <v>23</v>
      </c>
      <c r="Z2" s="9" t="s">
        <v>24</v>
      </c>
      <c r="AA2" s="9" t="s">
        <v>25</v>
      </c>
      <c r="AB2" s="9" t="s">
        <v>26</v>
      </c>
      <c r="AC2" s="9" t="s">
        <v>27</v>
      </c>
      <c r="AD2" s="9" t="s">
        <v>28</v>
      </c>
      <c r="AE2" s="9" t="s">
        <v>29</v>
      </c>
      <c r="AF2" s="9" t="s">
        <v>15</v>
      </c>
      <c r="AG2" s="9" t="s">
        <v>30</v>
      </c>
      <c r="AH2" s="9" t="s">
        <v>31</v>
      </c>
      <c r="AI2" s="9" t="s">
        <v>32</v>
      </c>
      <c r="AJ2" s="9" t="s">
        <v>33</v>
      </c>
      <c r="AK2" s="9" t="s">
        <v>34</v>
      </c>
      <c r="AL2" s="9" t="s">
        <v>35</v>
      </c>
      <c r="AM2" s="9" t="s">
        <v>36</v>
      </c>
      <c r="AN2" s="10" t="s">
        <v>3</v>
      </c>
      <c r="AO2" s="9" t="s">
        <v>41</v>
      </c>
      <c r="AP2" s="9" t="s">
        <v>42</v>
      </c>
      <c r="AQ2" s="9" t="s">
        <v>43</v>
      </c>
      <c r="AR2" s="10" t="s">
        <v>3</v>
      </c>
      <c r="AS2" s="9" t="s">
        <v>44</v>
      </c>
      <c r="AT2" s="9" t="s">
        <v>45</v>
      </c>
      <c r="AU2" s="9" t="s">
        <v>46</v>
      </c>
      <c r="AV2" s="9" t="s">
        <v>47</v>
      </c>
      <c r="AW2" s="9" t="s">
        <v>48</v>
      </c>
      <c r="AX2" s="9" t="s">
        <v>49</v>
      </c>
      <c r="AY2" s="9" t="s">
        <v>50</v>
      </c>
      <c r="AZ2" s="9" t="s">
        <v>51</v>
      </c>
      <c r="BA2" s="9" t="s">
        <v>52</v>
      </c>
      <c r="BB2" s="9" t="s">
        <v>65</v>
      </c>
      <c r="BC2" s="10" t="s">
        <v>3</v>
      </c>
      <c r="BD2" s="9" t="s">
        <v>54</v>
      </c>
      <c r="BE2" s="9" t="s">
        <v>55</v>
      </c>
      <c r="BF2" s="9" t="s">
        <v>56</v>
      </c>
      <c r="BG2" s="9" t="s">
        <v>57</v>
      </c>
    </row>
    <row r="3" spans="1:59" x14ac:dyDescent="0.2">
      <c r="A3" s="4" t="s">
        <v>66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</row>
    <row r="4" spans="1:59" x14ac:dyDescent="0.2">
      <c r="A4" s="5" t="s">
        <v>67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</row>
    <row r="5" spans="1:59" x14ac:dyDescent="0.2">
      <c r="A5" s="8" t="s">
        <v>116</v>
      </c>
      <c r="B5" s="6">
        <v>2005</v>
      </c>
      <c r="C5" s="6">
        <v>976</v>
      </c>
      <c r="D5" s="6">
        <v>1029</v>
      </c>
      <c r="E5" s="6">
        <v>2005</v>
      </c>
      <c r="F5" s="6">
        <v>576</v>
      </c>
      <c r="G5" s="6">
        <v>690</v>
      </c>
      <c r="H5" s="6">
        <v>739</v>
      </c>
      <c r="I5" s="6">
        <v>2005</v>
      </c>
      <c r="J5" s="6">
        <v>82</v>
      </c>
      <c r="K5" s="6">
        <v>221</v>
      </c>
      <c r="L5" s="6">
        <v>166</v>
      </c>
      <c r="M5" s="6">
        <v>145</v>
      </c>
      <c r="N5" s="6">
        <v>175</v>
      </c>
      <c r="O5" s="6">
        <v>186</v>
      </c>
      <c r="P5" s="6">
        <v>261</v>
      </c>
      <c r="Q5" s="6">
        <v>275</v>
      </c>
      <c r="R5" s="6">
        <v>171</v>
      </c>
      <c r="S5" s="6">
        <v>97</v>
      </c>
      <c r="T5" s="6">
        <v>170</v>
      </c>
      <c r="U5" s="6">
        <v>55</v>
      </c>
      <c r="V5" s="6">
        <v>2005</v>
      </c>
      <c r="W5" s="6">
        <v>55</v>
      </c>
      <c r="X5" s="6">
        <v>187</v>
      </c>
      <c r="Y5" s="6">
        <v>52</v>
      </c>
      <c r="Z5" s="6">
        <v>87</v>
      </c>
      <c r="AA5" s="6">
        <v>74</v>
      </c>
      <c r="AB5" s="6">
        <v>79</v>
      </c>
      <c r="AC5" s="6">
        <v>95</v>
      </c>
      <c r="AD5" s="6">
        <v>112</v>
      </c>
      <c r="AE5" s="6">
        <v>85</v>
      </c>
      <c r="AF5" s="6">
        <v>519</v>
      </c>
      <c r="AG5" s="6">
        <v>167</v>
      </c>
      <c r="AH5" s="6">
        <v>87</v>
      </c>
      <c r="AI5" s="6">
        <v>81</v>
      </c>
      <c r="AJ5" s="6">
        <v>114</v>
      </c>
      <c r="AK5" s="6">
        <v>69</v>
      </c>
      <c r="AL5" s="6">
        <v>60</v>
      </c>
      <c r="AM5" s="6">
        <v>81</v>
      </c>
      <c r="AN5" s="6">
        <v>2005</v>
      </c>
      <c r="AO5" s="6">
        <v>900</v>
      </c>
      <c r="AP5" s="6">
        <v>893</v>
      </c>
      <c r="AQ5" s="6">
        <v>212</v>
      </c>
      <c r="AR5" s="6">
        <v>1950</v>
      </c>
      <c r="AS5" s="6">
        <v>596</v>
      </c>
      <c r="AT5" s="6">
        <v>427</v>
      </c>
      <c r="AU5" s="6">
        <v>134</v>
      </c>
      <c r="AV5" s="6">
        <v>186</v>
      </c>
      <c r="AW5" s="6">
        <v>61</v>
      </c>
      <c r="AX5" s="6">
        <v>12</v>
      </c>
      <c r="AY5" s="6">
        <v>86</v>
      </c>
      <c r="AZ5" s="6">
        <v>18</v>
      </c>
      <c r="BA5" s="6">
        <v>129</v>
      </c>
      <c r="BB5" s="6">
        <v>300</v>
      </c>
      <c r="BC5" s="6">
        <v>2005</v>
      </c>
      <c r="BD5" s="6">
        <v>423</v>
      </c>
      <c r="BE5" s="6">
        <v>561</v>
      </c>
      <c r="BF5" s="6">
        <v>738</v>
      </c>
      <c r="BG5" s="6">
        <v>284</v>
      </c>
    </row>
    <row r="6" spans="1:59" x14ac:dyDescent="0.2">
      <c r="A6" s="5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11">
        <v>1</v>
      </c>
      <c r="AS6" s="11">
        <v>1</v>
      </c>
      <c r="AT6" s="11">
        <v>1</v>
      </c>
      <c r="AU6" s="11">
        <v>1</v>
      </c>
      <c r="AV6" s="11">
        <v>1</v>
      </c>
      <c r="AW6" s="11">
        <v>1</v>
      </c>
      <c r="AX6" s="11">
        <v>1</v>
      </c>
      <c r="AY6" s="11">
        <v>1</v>
      </c>
      <c r="AZ6" s="11">
        <v>1</v>
      </c>
      <c r="BA6" s="11">
        <v>1</v>
      </c>
      <c r="BB6" s="11">
        <v>1</v>
      </c>
      <c r="BC6" s="11">
        <v>1</v>
      </c>
      <c r="BD6" s="11">
        <v>1</v>
      </c>
      <c r="BE6" s="11">
        <v>1</v>
      </c>
      <c r="BF6" s="11">
        <v>1</v>
      </c>
      <c r="BG6" s="11">
        <v>1</v>
      </c>
    </row>
    <row r="7" spans="1:59" x14ac:dyDescent="0.2">
      <c r="A7" s="5" t="s">
        <v>60</v>
      </c>
      <c r="B7" s="6">
        <v>521</v>
      </c>
      <c r="C7" s="6">
        <v>262</v>
      </c>
      <c r="D7" s="6">
        <v>259</v>
      </c>
      <c r="E7" s="6">
        <v>521</v>
      </c>
      <c r="F7" s="6">
        <v>163</v>
      </c>
      <c r="G7" s="6">
        <v>176</v>
      </c>
      <c r="H7" s="6">
        <v>182</v>
      </c>
      <c r="I7" s="6">
        <v>521</v>
      </c>
      <c r="J7" s="6">
        <v>29</v>
      </c>
      <c r="K7" s="6">
        <v>62</v>
      </c>
      <c r="L7" s="6">
        <v>49</v>
      </c>
      <c r="M7" s="6">
        <v>38</v>
      </c>
      <c r="N7" s="6">
        <v>53</v>
      </c>
      <c r="O7" s="6">
        <v>46</v>
      </c>
      <c r="P7" s="6">
        <v>69</v>
      </c>
      <c r="Q7" s="6">
        <v>62</v>
      </c>
      <c r="R7" s="6">
        <v>37</v>
      </c>
      <c r="S7" s="6">
        <v>24</v>
      </c>
      <c r="T7" s="6">
        <v>38</v>
      </c>
      <c r="U7" s="6">
        <v>13</v>
      </c>
      <c r="V7" s="6">
        <v>521</v>
      </c>
      <c r="W7" s="6">
        <v>13</v>
      </c>
      <c r="X7" s="6">
        <v>55</v>
      </c>
      <c r="Y7" s="6">
        <v>15</v>
      </c>
      <c r="Z7" s="6">
        <v>18</v>
      </c>
      <c r="AA7" s="6">
        <v>19</v>
      </c>
      <c r="AB7" s="6">
        <v>14</v>
      </c>
      <c r="AC7" s="6">
        <v>23</v>
      </c>
      <c r="AD7" s="6">
        <v>42</v>
      </c>
      <c r="AE7" s="6">
        <v>26</v>
      </c>
      <c r="AF7" s="6">
        <v>134</v>
      </c>
      <c r="AG7" s="6">
        <v>42</v>
      </c>
      <c r="AH7" s="6">
        <v>26</v>
      </c>
      <c r="AI7" s="6">
        <v>14</v>
      </c>
      <c r="AJ7" s="6">
        <v>30</v>
      </c>
      <c r="AK7" s="6">
        <v>14</v>
      </c>
      <c r="AL7" s="6">
        <v>15</v>
      </c>
      <c r="AM7" s="6">
        <v>21</v>
      </c>
      <c r="AN7" s="6">
        <v>521</v>
      </c>
      <c r="AO7" s="6">
        <v>260</v>
      </c>
      <c r="AP7" s="6">
        <v>208</v>
      </c>
      <c r="AQ7" s="6">
        <v>53</v>
      </c>
      <c r="AR7" s="6">
        <v>508</v>
      </c>
      <c r="AS7" s="6">
        <v>99</v>
      </c>
      <c r="AT7" s="6">
        <v>177</v>
      </c>
      <c r="AU7" s="6">
        <v>35</v>
      </c>
      <c r="AV7" s="6">
        <v>58</v>
      </c>
      <c r="AW7" s="6">
        <v>15</v>
      </c>
      <c r="AX7" s="6">
        <v>4</v>
      </c>
      <c r="AY7" s="6">
        <v>36</v>
      </c>
      <c r="AZ7" s="6">
        <v>4</v>
      </c>
      <c r="BA7" s="6">
        <v>31</v>
      </c>
      <c r="BB7" s="6">
        <v>49</v>
      </c>
      <c r="BC7" s="6">
        <v>521</v>
      </c>
      <c r="BD7" s="6">
        <v>185</v>
      </c>
      <c r="BE7" s="6">
        <v>139</v>
      </c>
      <c r="BF7" s="6">
        <v>137</v>
      </c>
      <c r="BG7" s="6">
        <v>60</v>
      </c>
    </row>
    <row r="8" spans="1:59" x14ac:dyDescent="0.2">
      <c r="A8" s="5"/>
      <c r="B8" s="11">
        <v>0.26</v>
      </c>
      <c r="C8" s="12">
        <v>0.27</v>
      </c>
      <c r="D8" s="12">
        <v>0.25</v>
      </c>
      <c r="E8" s="11">
        <v>0.26</v>
      </c>
      <c r="F8" s="12">
        <v>0.28000000000000003</v>
      </c>
      <c r="G8" s="12">
        <v>0.25</v>
      </c>
      <c r="H8" s="12">
        <v>0.25</v>
      </c>
      <c r="I8" s="11">
        <v>0.26</v>
      </c>
      <c r="J8" s="12">
        <v>0.36</v>
      </c>
      <c r="K8" s="12">
        <v>0.28000000000000003</v>
      </c>
      <c r="L8" s="12">
        <v>0.3</v>
      </c>
      <c r="M8" s="12">
        <v>0.26</v>
      </c>
      <c r="N8" s="12">
        <v>0.3</v>
      </c>
      <c r="O8" s="12">
        <v>0.24</v>
      </c>
      <c r="P8" s="12">
        <v>0.26</v>
      </c>
      <c r="Q8" s="12">
        <v>0.23</v>
      </c>
      <c r="R8" s="12">
        <v>0.22</v>
      </c>
      <c r="S8" s="12">
        <v>0.25</v>
      </c>
      <c r="T8" s="12">
        <v>0.22</v>
      </c>
      <c r="U8" s="12">
        <v>0.24</v>
      </c>
      <c r="V8" s="11">
        <v>0.26</v>
      </c>
      <c r="W8" s="12">
        <v>0.24</v>
      </c>
      <c r="X8" s="12">
        <v>0.28999999999999998</v>
      </c>
      <c r="Y8" s="12">
        <v>0.28000000000000003</v>
      </c>
      <c r="Z8" s="12">
        <v>0.2</v>
      </c>
      <c r="AA8" s="12">
        <v>0.26</v>
      </c>
      <c r="AB8" s="12">
        <v>0.18</v>
      </c>
      <c r="AC8" s="12">
        <v>0.25</v>
      </c>
      <c r="AD8" s="12">
        <v>0.37</v>
      </c>
      <c r="AE8" s="12">
        <v>0.31</v>
      </c>
      <c r="AF8" s="12">
        <v>0.26</v>
      </c>
      <c r="AG8" s="12">
        <v>0.25</v>
      </c>
      <c r="AH8" s="12">
        <v>0.3</v>
      </c>
      <c r="AI8" s="12">
        <v>0.17</v>
      </c>
      <c r="AJ8" s="12">
        <v>0.26</v>
      </c>
      <c r="AK8" s="12">
        <v>0.19</v>
      </c>
      <c r="AL8" s="12">
        <v>0.25</v>
      </c>
      <c r="AM8" s="12">
        <v>0.26</v>
      </c>
      <c r="AN8" s="11">
        <v>0.26</v>
      </c>
      <c r="AO8" s="12">
        <v>0.28999999999999998</v>
      </c>
      <c r="AP8" s="12">
        <v>0.23</v>
      </c>
      <c r="AQ8" s="12">
        <v>0.25</v>
      </c>
      <c r="AR8" s="11">
        <v>0.26</v>
      </c>
      <c r="AS8" s="12">
        <v>0.17</v>
      </c>
      <c r="AT8" s="12">
        <v>0.41</v>
      </c>
      <c r="AU8" s="12">
        <v>0.26</v>
      </c>
      <c r="AV8" s="12">
        <v>0.31</v>
      </c>
      <c r="AW8" s="12">
        <v>0.25</v>
      </c>
      <c r="AX8" s="12">
        <v>0.36</v>
      </c>
      <c r="AY8" s="12">
        <v>0.42</v>
      </c>
      <c r="AZ8" s="12">
        <v>0.21</v>
      </c>
      <c r="BA8" s="12">
        <v>0.24</v>
      </c>
      <c r="BB8" s="12">
        <v>0.16</v>
      </c>
      <c r="BC8" s="11">
        <v>0.26</v>
      </c>
      <c r="BD8" s="12">
        <v>0.44</v>
      </c>
      <c r="BE8" s="12">
        <v>0.25</v>
      </c>
      <c r="BF8" s="12">
        <v>0.19</v>
      </c>
      <c r="BG8" s="12">
        <v>0.21</v>
      </c>
    </row>
    <row r="9" spans="1:59" x14ac:dyDescent="0.2">
      <c r="A9" s="5" t="s">
        <v>61</v>
      </c>
      <c r="B9" s="6">
        <v>500</v>
      </c>
      <c r="C9" s="6">
        <v>281</v>
      </c>
      <c r="D9" s="6">
        <v>219</v>
      </c>
      <c r="E9" s="6">
        <v>500</v>
      </c>
      <c r="F9" s="6">
        <v>184</v>
      </c>
      <c r="G9" s="6">
        <v>183</v>
      </c>
      <c r="H9" s="6">
        <v>133</v>
      </c>
      <c r="I9" s="6">
        <v>500</v>
      </c>
      <c r="J9" s="6">
        <v>17</v>
      </c>
      <c r="K9" s="6">
        <v>55</v>
      </c>
      <c r="L9" s="6">
        <v>30</v>
      </c>
      <c r="M9" s="6">
        <v>38</v>
      </c>
      <c r="N9" s="6">
        <v>47</v>
      </c>
      <c r="O9" s="6">
        <v>50</v>
      </c>
      <c r="P9" s="6">
        <v>94</v>
      </c>
      <c r="Q9" s="6">
        <v>62</v>
      </c>
      <c r="R9" s="6">
        <v>32</v>
      </c>
      <c r="S9" s="6">
        <v>22</v>
      </c>
      <c r="T9" s="6">
        <v>36</v>
      </c>
      <c r="U9" s="6">
        <v>16</v>
      </c>
      <c r="V9" s="6">
        <v>500</v>
      </c>
      <c r="W9" s="6">
        <v>16</v>
      </c>
      <c r="X9" s="6">
        <v>45</v>
      </c>
      <c r="Y9" s="6">
        <v>8</v>
      </c>
      <c r="Z9" s="6">
        <v>21</v>
      </c>
      <c r="AA9" s="6">
        <v>20</v>
      </c>
      <c r="AB9" s="6">
        <v>19</v>
      </c>
      <c r="AC9" s="6">
        <v>21</v>
      </c>
      <c r="AD9" s="6">
        <v>16</v>
      </c>
      <c r="AE9" s="6">
        <v>20</v>
      </c>
      <c r="AF9" s="6">
        <v>157</v>
      </c>
      <c r="AG9" s="6">
        <v>44</v>
      </c>
      <c r="AH9" s="6">
        <v>17</v>
      </c>
      <c r="AI9" s="6">
        <v>21</v>
      </c>
      <c r="AJ9" s="6">
        <v>29</v>
      </c>
      <c r="AK9" s="6">
        <v>10</v>
      </c>
      <c r="AL9" s="6">
        <v>13</v>
      </c>
      <c r="AM9" s="6">
        <v>23</v>
      </c>
      <c r="AN9" s="6">
        <v>500</v>
      </c>
      <c r="AO9" s="6">
        <v>257</v>
      </c>
      <c r="AP9" s="6">
        <v>185</v>
      </c>
      <c r="AQ9" s="6">
        <v>59</v>
      </c>
      <c r="AR9" s="6">
        <v>483</v>
      </c>
      <c r="AS9" s="6">
        <v>124</v>
      </c>
      <c r="AT9" s="6">
        <v>129</v>
      </c>
      <c r="AU9" s="6">
        <v>39</v>
      </c>
      <c r="AV9" s="6">
        <v>42</v>
      </c>
      <c r="AW9" s="6">
        <v>15</v>
      </c>
      <c r="AX9" s="6">
        <v>3</v>
      </c>
      <c r="AY9" s="6">
        <v>25</v>
      </c>
      <c r="AZ9" s="6">
        <v>7</v>
      </c>
      <c r="BA9" s="6">
        <v>40</v>
      </c>
      <c r="BB9" s="6">
        <v>61</v>
      </c>
      <c r="BC9" s="6">
        <v>500</v>
      </c>
      <c r="BD9" s="6">
        <v>147</v>
      </c>
      <c r="BE9" s="6">
        <v>171</v>
      </c>
      <c r="BF9" s="6">
        <v>127</v>
      </c>
      <c r="BG9" s="6">
        <v>54</v>
      </c>
    </row>
    <row r="10" spans="1:59" x14ac:dyDescent="0.2">
      <c r="A10" s="5"/>
      <c r="B10" s="11">
        <v>0.25</v>
      </c>
      <c r="C10" s="12">
        <v>0.28999999999999998</v>
      </c>
      <c r="D10" s="12">
        <v>0.21</v>
      </c>
      <c r="E10" s="11">
        <v>0.25</v>
      </c>
      <c r="F10" s="12">
        <v>0.32</v>
      </c>
      <c r="G10" s="12">
        <v>0.27</v>
      </c>
      <c r="H10" s="12">
        <v>0.18</v>
      </c>
      <c r="I10" s="11">
        <v>0.25</v>
      </c>
      <c r="J10" s="12">
        <v>0.21</v>
      </c>
      <c r="K10" s="12">
        <v>0.25</v>
      </c>
      <c r="L10" s="12">
        <v>0.18</v>
      </c>
      <c r="M10" s="12">
        <v>0.26</v>
      </c>
      <c r="N10" s="12">
        <v>0.27</v>
      </c>
      <c r="O10" s="12">
        <v>0.27</v>
      </c>
      <c r="P10" s="12">
        <v>0.36</v>
      </c>
      <c r="Q10" s="12">
        <v>0.22</v>
      </c>
      <c r="R10" s="12">
        <v>0.19</v>
      </c>
      <c r="S10" s="12">
        <v>0.23</v>
      </c>
      <c r="T10" s="12">
        <v>0.21</v>
      </c>
      <c r="U10" s="12">
        <v>0.3</v>
      </c>
      <c r="V10" s="11">
        <v>0.25</v>
      </c>
      <c r="W10" s="12">
        <v>0.3</v>
      </c>
      <c r="X10" s="12">
        <v>0.24</v>
      </c>
      <c r="Y10" s="12">
        <v>0.15</v>
      </c>
      <c r="Z10" s="12">
        <v>0.24</v>
      </c>
      <c r="AA10" s="12">
        <v>0.27</v>
      </c>
      <c r="AB10" s="12">
        <v>0.24</v>
      </c>
      <c r="AC10" s="12">
        <v>0.22</v>
      </c>
      <c r="AD10" s="12">
        <v>0.14000000000000001</v>
      </c>
      <c r="AE10" s="12">
        <v>0.24</v>
      </c>
      <c r="AF10" s="12">
        <v>0.3</v>
      </c>
      <c r="AG10" s="12">
        <v>0.27</v>
      </c>
      <c r="AH10" s="12">
        <v>0.19</v>
      </c>
      <c r="AI10" s="12">
        <v>0.26</v>
      </c>
      <c r="AJ10" s="12">
        <v>0.25</v>
      </c>
      <c r="AK10" s="12">
        <v>0.15</v>
      </c>
      <c r="AL10" s="12">
        <v>0.22</v>
      </c>
      <c r="AM10" s="12">
        <v>0.28000000000000003</v>
      </c>
      <c r="AN10" s="11">
        <v>0.25</v>
      </c>
      <c r="AO10" s="12">
        <v>0.28999999999999998</v>
      </c>
      <c r="AP10" s="12">
        <v>0.21</v>
      </c>
      <c r="AQ10" s="12">
        <v>0.28000000000000003</v>
      </c>
      <c r="AR10" s="11">
        <v>0.25</v>
      </c>
      <c r="AS10" s="12">
        <v>0.21</v>
      </c>
      <c r="AT10" s="12">
        <v>0.3</v>
      </c>
      <c r="AU10" s="12">
        <v>0.28999999999999998</v>
      </c>
      <c r="AV10" s="12">
        <v>0.23</v>
      </c>
      <c r="AW10" s="12">
        <v>0.25</v>
      </c>
      <c r="AX10" s="12">
        <v>0.21</v>
      </c>
      <c r="AY10" s="12">
        <v>0.28999999999999998</v>
      </c>
      <c r="AZ10" s="12">
        <v>0.35</v>
      </c>
      <c r="BA10" s="12">
        <v>0.31</v>
      </c>
      <c r="BB10" s="12">
        <v>0.2</v>
      </c>
      <c r="BC10" s="11">
        <v>0.25</v>
      </c>
      <c r="BD10" s="12">
        <v>0.35</v>
      </c>
      <c r="BE10" s="12">
        <v>0.31</v>
      </c>
      <c r="BF10" s="12">
        <v>0.17</v>
      </c>
      <c r="BG10" s="12">
        <v>0.19</v>
      </c>
    </row>
    <row r="11" spans="1:59" x14ac:dyDescent="0.2">
      <c r="A11" s="5" t="s">
        <v>62</v>
      </c>
      <c r="B11" s="6">
        <v>489</v>
      </c>
      <c r="C11" s="6">
        <v>207</v>
      </c>
      <c r="D11" s="6">
        <v>282</v>
      </c>
      <c r="E11" s="6">
        <v>489</v>
      </c>
      <c r="F11" s="6">
        <v>148</v>
      </c>
      <c r="G11" s="6">
        <v>187</v>
      </c>
      <c r="H11" s="6">
        <v>154</v>
      </c>
      <c r="I11" s="6">
        <v>489</v>
      </c>
      <c r="J11" s="6">
        <v>22</v>
      </c>
      <c r="K11" s="6">
        <v>46</v>
      </c>
      <c r="L11" s="6">
        <v>36</v>
      </c>
      <c r="M11" s="6">
        <v>38</v>
      </c>
      <c r="N11" s="6">
        <v>43</v>
      </c>
      <c r="O11" s="6">
        <v>49</v>
      </c>
      <c r="P11" s="6">
        <v>49</v>
      </c>
      <c r="Q11" s="6">
        <v>61</v>
      </c>
      <c r="R11" s="6">
        <v>58</v>
      </c>
      <c r="S11" s="6">
        <v>25</v>
      </c>
      <c r="T11" s="6">
        <v>48</v>
      </c>
      <c r="U11" s="6">
        <v>13</v>
      </c>
      <c r="V11" s="6">
        <v>489</v>
      </c>
      <c r="W11" s="6">
        <v>13</v>
      </c>
      <c r="X11" s="6">
        <v>51</v>
      </c>
      <c r="Y11" s="6">
        <v>11</v>
      </c>
      <c r="Z11" s="6">
        <v>28</v>
      </c>
      <c r="AA11" s="6">
        <v>19</v>
      </c>
      <c r="AB11" s="6">
        <v>23</v>
      </c>
      <c r="AC11" s="6">
        <v>27</v>
      </c>
      <c r="AD11" s="6">
        <v>23</v>
      </c>
      <c r="AE11" s="6">
        <v>18</v>
      </c>
      <c r="AF11" s="6">
        <v>112</v>
      </c>
      <c r="AG11" s="6">
        <v>35</v>
      </c>
      <c r="AH11" s="6">
        <v>26</v>
      </c>
      <c r="AI11" s="6">
        <v>27</v>
      </c>
      <c r="AJ11" s="6">
        <v>32</v>
      </c>
      <c r="AK11" s="6">
        <v>21</v>
      </c>
      <c r="AL11" s="6">
        <v>11</v>
      </c>
      <c r="AM11" s="6">
        <v>12</v>
      </c>
      <c r="AN11" s="6">
        <v>489</v>
      </c>
      <c r="AO11" s="6">
        <v>199</v>
      </c>
      <c r="AP11" s="6">
        <v>218</v>
      </c>
      <c r="AQ11" s="6">
        <v>72</v>
      </c>
      <c r="AR11" s="6">
        <v>476</v>
      </c>
      <c r="AS11" s="6">
        <v>123</v>
      </c>
      <c r="AT11" s="6">
        <v>80</v>
      </c>
      <c r="AU11" s="6">
        <v>37</v>
      </c>
      <c r="AV11" s="6">
        <v>38</v>
      </c>
      <c r="AW11" s="6">
        <v>18</v>
      </c>
      <c r="AX11" s="6">
        <v>3</v>
      </c>
      <c r="AY11" s="6">
        <v>14</v>
      </c>
      <c r="AZ11" s="6">
        <v>4</v>
      </c>
      <c r="BA11" s="6">
        <v>42</v>
      </c>
      <c r="BB11" s="6">
        <v>117</v>
      </c>
      <c r="BC11" s="6">
        <v>489</v>
      </c>
      <c r="BD11" s="6">
        <v>56</v>
      </c>
      <c r="BE11" s="6">
        <v>134</v>
      </c>
      <c r="BF11" s="6">
        <v>173</v>
      </c>
      <c r="BG11" s="6">
        <v>127</v>
      </c>
    </row>
    <row r="12" spans="1:59" x14ac:dyDescent="0.2">
      <c r="A12" s="5"/>
      <c r="B12" s="11">
        <v>0.24</v>
      </c>
      <c r="C12" s="12">
        <v>0.21</v>
      </c>
      <c r="D12" s="12">
        <v>0.27</v>
      </c>
      <c r="E12" s="11">
        <v>0.24</v>
      </c>
      <c r="F12" s="12">
        <v>0.26</v>
      </c>
      <c r="G12" s="12">
        <v>0.27</v>
      </c>
      <c r="H12" s="12">
        <v>0.21</v>
      </c>
      <c r="I12" s="11">
        <v>0.24</v>
      </c>
      <c r="J12" s="12">
        <v>0.27</v>
      </c>
      <c r="K12" s="12">
        <v>0.21</v>
      </c>
      <c r="L12" s="12">
        <v>0.22</v>
      </c>
      <c r="M12" s="12">
        <v>0.26</v>
      </c>
      <c r="N12" s="12">
        <v>0.25</v>
      </c>
      <c r="O12" s="12">
        <v>0.26</v>
      </c>
      <c r="P12" s="12">
        <v>0.19</v>
      </c>
      <c r="Q12" s="12">
        <v>0.22</v>
      </c>
      <c r="R12" s="12">
        <v>0.34</v>
      </c>
      <c r="S12" s="12">
        <v>0.26</v>
      </c>
      <c r="T12" s="12">
        <v>0.28000000000000003</v>
      </c>
      <c r="U12" s="12">
        <v>0.24</v>
      </c>
      <c r="V12" s="11">
        <v>0.24</v>
      </c>
      <c r="W12" s="12">
        <v>0.24</v>
      </c>
      <c r="X12" s="12">
        <v>0.27</v>
      </c>
      <c r="Y12" s="12">
        <v>0.21</v>
      </c>
      <c r="Z12" s="12">
        <v>0.32</v>
      </c>
      <c r="AA12" s="12">
        <v>0.26</v>
      </c>
      <c r="AB12" s="12">
        <v>0.28000000000000003</v>
      </c>
      <c r="AC12" s="12">
        <v>0.28999999999999998</v>
      </c>
      <c r="AD12" s="12">
        <v>0.21</v>
      </c>
      <c r="AE12" s="12">
        <v>0.21</v>
      </c>
      <c r="AF12" s="12">
        <v>0.22</v>
      </c>
      <c r="AG12" s="12">
        <v>0.21</v>
      </c>
      <c r="AH12" s="12">
        <v>0.3</v>
      </c>
      <c r="AI12" s="12">
        <v>0.33</v>
      </c>
      <c r="AJ12" s="12">
        <v>0.28000000000000003</v>
      </c>
      <c r="AK12" s="12">
        <v>0.31</v>
      </c>
      <c r="AL12" s="12">
        <v>0.18</v>
      </c>
      <c r="AM12" s="12">
        <v>0.15</v>
      </c>
      <c r="AN12" s="11">
        <v>0.24</v>
      </c>
      <c r="AO12" s="12">
        <v>0.22</v>
      </c>
      <c r="AP12" s="12">
        <v>0.24</v>
      </c>
      <c r="AQ12" s="12">
        <v>0.34</v>
      </c>
      <c r="AR12" s="11">
        <v>0.24</v>
      </c>
      <c r="AS12" s="12">
        <v>0.21</v>
      </c>
      <c r="AT12" s="12">
        <v>0.19</v>
      </c>
      <c r="AU12" s="12">
        <v>0.28000000000000003</v>
      </c>
      <c r="AV12" s="12">
        <v>0.2</v>
      </c>
      <c r="AW12" s="12">
        <v>0.3</v>
      </c>
      <c r="AX12" s="12">
        <v>0.25</v>
      </c>
      <c r="AY12" s="12">
        <v>0.17</v>
      </c>
      <c r="AZ12" s="12">
        <v>0.21</v>
      </c>
      <c r="BA12" s="12">
        <v>0.33</v>
      </c>
      <c r="BB12" s="12">
        <v>0.39</v>
      </c>
      <c r="BC12" s="11">
        <v>0.24</v>
      </c>
      <c r="BD12" s="12">
        <v>0.13</v>
      </c>
      <c r="BE12" s="12">
        <v>0.24</v>
      </c>
      <c r="BF12" s="12">
        <v>0.23</v>
      </c>
      <c r="BG12" s="12">
        <v>0.45</v>
      </c>
    </row>
    <row r="13" spans="1:59" x14ac:dyDescent="0.2">
      <c r="A13" s="5" t="s">
        <v>63</v>
      </c>
      <c r="B13" s="6">
        <v>280</v>
      </c>
      <c r="C13" s="6">
        <v>122</v>
      </c>
      <c r="D13" s="6">
        <v>158</v>
      </c>
      <c r="E13" s="6">
        <v>280</v>
      </c>
      <c r="F13" s="6">
        <v>55</v>
      </c>
      <c r="G13" s="6">
        <v>70</v>
      </c>
      <c r="H13" s="6">
        <v>154</v>
      </c>
      <c r="I13" s="6">
        <v>280</v>
      </c>
      <c r="J13" s="6">
        <v>8</v>
      </c>
      <c r="K13" s="6">
        <v>36</v>
      </c>
      <c r="L13" s="6">
        <v>29</v>
      </c>
      <c r="M13" s="6">
        <v>16</v>
      </c>
      <c r="N13" s="6">
        <v>18</v>
      </c>
      <c r="O13" s="6">
        <v>26</v>
      </c>
      <c r="P13" s="6">
        <v>27</v>
      </c>
      <c r="Q13" s="6">
        <v>44</v>
      </c>
      <c r="R13" s="6">
        <v>19</v>
      </c>
      <c r="S13" s="6">
        <v>15</v>
      </c>
      <c r="T13" s="6">
        <v>34</v>
      </c>
      <c r="U13" s="6">
        <v>8</v>
      </c>
      <c r="V13" s="6">
        <v>280</v>
      </c>
      <c r="W13" s="6">
        <v>8</v>
      </c>
      <c r="X13" s="6">
        <v>22</v>
      </c>
      <c r="Y13" s="6">
        <v>9</v>
      </c>
      <c r="Z13" s="6">
        <v>10</v>
      </c>
      <c r="AA13" s="6">
        <v>10</v>
      </c>
      <c r="AB13" s="6">
        <v>16</v>
      </c>
      <c r="AC13" s="6">
        <v>18</v>
      </c>
      <c r="AD13" s="6">
        <v>18</v>
      </c>
      <c r="AE13" s="6">
        <v>14</v>
      </c>
      <c r="AF13" s="6">
        <v>64</v>
      </c>
      <c r="AG13" s="6">
        <v>23</v>
      </c>
      <c r="AH13" s="6">
        <v>12</v>
      </c>
      <c r="AI13" s="6">
        <v>13</v>
      </c>
      <c r="AJ13" s="6">
        <v>13</v>
      </c>
      <c r="AK13" s="6">
        <v>9</v>
      </c>
      <c r="AL13" s="6">
        <v>12</v>
      </c>
      <c r="AM13" s="6">
        <v>9</v>
      </c>
      <c r="AN13" s="6">
        <v>280</v>
      </c>
      <c r="AO13" s="6">
        <v>114</v>
      </c>
      <c r="AP13" s="6">
        <v>146</v>
      </c>
      <c r="AQ13" s="6">
        <v>20</v>
      </c>
      <c r="AR13" s="6">
        <v>272</v>
      </c>
      <c r="AS13" s="6">
        <v>131</v>
      </c>
      <c r="AT13" s="6">
        <v>27</v>
      </c>
      <c r="AU13" s="6">
        <v>17</v>
      </c>
      <c r="AV13" s="6">
        <v>22</v>
      </c>
      <c r="AW13" s="6">
        <v>7</v>
      </c>
      <c r="AX13" s="6">
        <v>1</v>
      </c>
      <c r="AY13" s="6">
        <v>7</v>
      </c>
      <c r="AZ13" s="6">
        <v>3</v>
      </c>
      <c r="BA13" s="6">
        <v>9</v>
      </c>
      <c r="BB13" s="6">
        <v>47</v>
      </c>
      <c r="BC13" s="6">
        <v>280</v>
      </c>
      <c r="BD13" s="6">
        <v>21</v>
      </c>
      <c r="BE13" s="6">
        <v>78</v>
      </c>
      <c r="BF13" s="6">
        <v>149</v>
      </c>
      <c r="BG13" s="6">
        <v>31</v>
      </c>
    </row>
    <row r="14" spans="1:59" x14ac:dyDescent="0.2">
      <c r="A14" s="5"/>
      <c r="B14" s="11">
        <v>0.14000000000000001</v>
      </c>
      <c r="C14" s="12">
        <v>0.12</v>
      </c>
      <c r="D14" s="12">
        <v>0.15</v>
      </c>
      <c r="E14" s="11">
        <v>0.14000000000000001</v>
      </c>
      <c r="F14" s="12">
        <v>0.1</v>
      </c>
      <c r="G14" s="12">
        <v>0.1</v>
      </c>
      <c r="H14" s="12">
        <v>0.21</v>
      </c>
      <c r="I14" s="11">
        <v>0.14000000000000001</v>
      </c>
      <c r="J14" s="12">
        <v>0.1</v>
      </c>
      <c r="K14" s="12">
        <v>0.16</v>
      </c>
      <c r="L14" s="12">
        <v>0.17</v>
      </c>
      <c r="M14" s="12">
        <v>0.11</v>
      </c>
      <c r="N14" s="12">
        <v>0.1</v>
      </c>
      <c r="O14" s="12">
        <v>0.14000000000000001</v>
      </c>
      <c r="P14" s="12">
        <v>0.1</v>
      </c>
      <c r="Q14" s="12">
        <v>0.16</v>
      </c>
      <c r="R14" s="12">
        <v>0.11</v>
      </c>
      <c r="S14" s="12">
        <v>0.16</v>
      </c>
      <c r="T14" s="12">
        <v>0.2</v>
      </c>
      <c r="U14" s="12">
        <v>0.14000000000000001</v>
      </c>
      <c r="V14" s="11">
        <v>0.14000000000000001</v>
      </c>
      <c r="W14" s="12">
        <v>0.14000000000000001</v>
      </c>
      <c r="X14" s="12">
        <v>0.12</v>
      </c>
      <c r="Y14" s="12">
        <v>0.18</v>
      </c>
      <c r="Z14" s="12">
        <v>0.11</v>
      </c>
      <c r="AA14" s="12">
        <v>0.13</v>
      </c>
      <c r="AB14" s="12">
        <v>0.2</v>
      </c>
      <c r="AC14" s="12">
        <v>0.19</v>
      </c>
      <c r="AD14" s="12">
        <v>0.16</v>
      </c>
      <c r="AE14" s="12">
        <v>0.16</v>
      </c>
      <c r="AF14" s="12">
        <v>0.12</v>
      </c>
      <c r="AG14" s="12">
        <v>0.14000000000000001</v>
      </c>
      <c r="AH14" s="12">
        <v>0.13</v>
      </c>
      <c r="AI14" s="12">
        <v>0.16</v>
      </c>
      <c r="AJ14" s="12">
        <v>0.12</v>
      </c>
      <c r="AK14" s="12">
        <v>0.13</v>
      </c>
      <c r="AL14" s="12">
        <v>0.2</v>
      </c>
      <c r="AM14" s="12">
        <v>0.11</v>
      </c>
      <c r="AN14" s="11">
        <v>0.14000000000000001</v>
      </c>
      <c r="AO14" s="12">
        <v>0.13</v>
      </c>
      <c r="AP14" s="12">
        <v>0.16</v>
      </c>
      <c r="AQ14" s="12">
        <v>0.09</v>
      </c>
      <c r="AR14" s="11">
        <v>0.14000000000000001</v>
      </c>
      <c r="AS14" s="12">
        <v>0.22</v>
      </c>
      <c r="AT14" s="12">
        <v>0.06</v>
      </c>
      <c r="AU14" s="12">
        <v>0.12</v>
      </c>
      <c r="AV14" s="12">
        <v>0.12</v>
      </c>
      <c r="AW14" s="12">
        <v>0.12</v>
      </c>
      <c r="AX14" s="12">
        <v>0.12</v>
      </c>
      <c r="AY14" s="12">
        <v>0.08</v>
      </c>
      <c r="AZ14" s="12">
        <v>0.15</v>
      </c>
      <c r="BA14" s="12">
        <v>7.0000000000000007E-2</v>
      </c>
      <c r="BB14" s="12">
        <v>0.16</v>
      </c>
      <c r="BC14" s="11">
        <v>0.14000000000000001</v>
      </c>
      <c r="BD14" s="12">
        <v>0.05</v>
      </c>
      <c r="BE14" s="12">
        <v>0.14000000000000001</v>
      </c>
      <c r="BF14" s="12">
        <v>0.2</v>
      </c>
      <c r="BG14" s="12">
        <v>0.11</v>
      </c>
    </row>
    <row r="15" spans="1:59" x14ac:dyDescent="0.2">
      <c r="A15" s="5" t="s">
        <v>64</v>
      </c>
      <c r="B15" s="6">
        <v>215</v>
      </c>
      <c r="C15" s="6">
        <v>105</v>
      </c>
      <c r="D15" s="6">
        <v>110</v>
      </c>
      <c r="E15" s="6">
        <v>215</v>
      </c>
      <c r="F15" s="6">
        <v>27</v>
      </c>
      <c r="G15" s="6">
        <v>73</v>
      </c>
      <c r="H15" s="6">
        <v>116</v>
      </c>
      <c r="I15" s="6">
        <v>215</v>
      </c>
      <c r="J15" s="6">
        <v>6</v>
      </c>
      <c r="K15" s="6">
        <v>22</v>
      </c>
      <c r="L15" s="6">
        <v>22</v>
      </c>
      <c r="M15" s="6">
        <v>14</v>
      </c>
      <c r="N15" s="6">
        <v>14</v>
      </c>
      <c r="O15" s="6">
        <v>15</v>
      </c>
      <c r="P15" s="6">
        <v>22</v>
      </c>
      <c r="Q15" s="6">
        <v>46</v>
      </c>
      <c r="R15" s="6">
        <v>26</v>
      </c>
      <c r="S15" s="6">
        <v>11</v>
      </c>
      <c r="T15" s="6">
        <v>14</v>
      </c>
      <c r="U15" s="6">
        <v>5</v>
      </c>
      <c r="V15" s="6">
        <v>215</v>
      </c>
      <c r="W15" s="6">
        <v>5</v>
      </c>
      <c r="X15" s="6">
        <v>13</v>
      </c>
      <c r="Y15" s="6">
        <v>10</v>
      </c>
      <c r="Z15" s="6">
        <v>10</v>
      </c>
      <c r="AA15" s="6">
        <v>6</v>
      </c>
      <c r="AB15" s="6">
        <v>8</v>
      </c>
      <c r="AC15" s="6">
        <v>6</v>
      </c>
      <c r="AD15" s="6">
        <v>13</v>
      </c>
      <c r="AE15" s="6">
        <v>7</v>
      </c>
      <c r="AF15" s="6">
        <v>52</v>
      </c>
      <c r="AG15" s="6">
        <v>23</v>
      </c>
      <c r="AH15" s="6">
        <v>6</v>
      </c>
      <c r="AI15" s="6">
        <v>6</v>
      </c>
      <c r="AJ15" s="6">
        <v>10</v>
      </c>
      <c r="AK15" s="6">
        <v>16</v>
      </c>
      <c r="AL15" s="6">
        <v>9</v>
      </c>
      <c r="AM15" s="6">
        <v>16</v>
      </c>
      <c r="AN15" s="6">
        <v>215</v>
      </c>
      <c r="AO15" s="6">
        <v>69</v>
      </c>
      <c r="AP15" s="6">
        <v>137</v>
      </c>
      <c r="AQ15" s="6">
        <v>9</v>
      </c>
      <c r="AR15" s="6">
        <v>210</v>
      </c>
      <c r="AS15" s="6">
        <v>120</v>
      </c>
      <c r="AT15" s="6">
        <v>13</v>
      </c>
      <c r="AU15" s="6">
        <v>6</v>
      </c>
      <c r="AV15" s="6">
        <v>26</v>
      </c>
      <c r="AW15" s="6">
        <v>5</v>
      </c>
      <c r="AX15" s="6">
        <v>1</v>
      </c>
      <c r="AY15" s="6">
        <v>4</v>
      </c>
      <c r="AZ15" s="6">
        <v>1</v>
      </c>
      <c r="BA15" s="6">
        <v>7</v>
      </c>
      <c r="BB15" s="6">
        <v>27</v>
      </c>
      <c r="BC15" s="6">
        <v>215</v>
      </c>
      <c r="BD15" s="6">
        <v>14</v>
      </c>
      <c r="BE15" s="6">
        <v>39</v>
      </c>
      <c r="BF15" s="6">
        <v>152</v>
      </c>
      <c r="BG15" s="6">
        <v>11</v>
      </c>
    </row>
    <row r="16" spans="1:59" x14ac:dyDescent="0.2">
      <c r="A16" s="5"/>
      <c r="B16" s="11">
        <v>0.11</v>
      </c>
      <c r="C16" s="12">
        <v>0.11</v>
      </c>
      <c r="D16" s="12">
        <v>0.11</v>
      </c>
      <c r="E16" s="11">
        <v>0.11</v>
      </c>
      <c r="F16" s="12">
        <v>0.05</v>
      </c>
      <c r="G16" s="12">
        <v>0.11</v>
      </c>
      <c r="H16" s="12">
        <v>0.16</v>
      </c>
      <c r="I16" s="11">
        <v>0.11</v>
      </c>
      <c r="J16" s="12">
        <v>7.0000000000000007E-2</v>
      </c>
      <c r="K16" s="12">
        <v>0.1</v>
      </c>
      <c r="L16" s="12">
        <v>0.13</v>
      </c>
      <c r="M16" s="12">
        <v>0.1</v>
      </c>
      <c r="N16" s="12">
        <v>0.08</v>
      </c>
      <c r="O16" s="12">
        <v>0.08</v>
      </c>
      <c r="P16" s="12">
        <v>0.08</v>
      </c>
      <c r="Q16" s="12">
        <v>0.17</v>
      </c>
      <c r="R16" s="12">
        <v>0.15</v>
      </c>
      <c r="S16" s="12">
        <v>0.11</v>
      </c>
      <c r="T16" s="12">
        <v>0.08</v>
      </c>
      <c r="U16" s="12">
        <v>0.1</v>
      </c>
      <c r="V16" s="11">
        <v>0.11</v>
      </c>
      <c r="W16" s="12">
        <v>0.1</v>
      </c>
      <c r="X16" s="12">
        <v>7.0000000000000007E-2</v>
      </c>
      <c r="Y16" s="12">
        <v>0.19</v>
      </c>
      <c r="Z16" s="12">
        <v>0.11</v>
      </c>
      <c r="AA16" s="12">
        <v>0.08</v>
      </c>
      <c r="AB16" s="12">
        <v>0.1</v>
      </c>
      <c r="AC16" s="12">
        <v>0.06</v>
      </c>
      <c r="AD16" s="12">
        <v>0.12</v>
      </c>
      <c r="AE16" s="12">
        <v>0.08</v>
      </c>
      <c r="AF16" s="12">
        <v>0.1</v>
      </c>
      <c r="AG16" s="12">
        <v>0.14000000000000001</v>
      </c>
      <c r="AH16" s="12">
        <v>7.0000000000000007E-2</v>
      </c>
      <c r="AI16" s="12">
        <v>7.0000000000000007E-2</v>
      </c>
      <c r="AJ16" s="12">
        <v>0.08</v>
      </c>
      <c r="AK16" s="12">
        <v>0.23</v>
      </c>
      <c r="AL16" s="12">
        <v>0.14000000000000001</v>
      </c>
      <c r="AM16" s="12">
        <v>0.2</v>
      </c>
      <c r="AN16" s="11">
        <v>0.11</v>
      </c>
      <c r="AO16" s="12">
        <v>0.08</v>
      </c>
      <c r="AP16" s="12">
        <v>0.15</v>
      </c>
      <c r="AQ16" s="12">
        <v>0.04</v>
      </c>
      <c r="AR16" s="11">
        <v>0.11</v>
      </c>
      <c r="AS16" s="12">
        <v>0.2</v>
      </c>
      <c r="AT16" s="12">
        <v>0.03</v>
      </c>
      <c r="AU16" s="12">
        <v>0.05</v>
      </c>
      <c r="AV16" s="12">
        <v>0.14000000000000001</v>
      </c>
      <c r="AW16" s="12">
        <v>0.08</v>
      </c>
      <c r="AX16" s="12">
        <v>0.06</v>
      </c>
      <c r="AY16" s="12">
        <v>0.04</v>
      </c>
      <c r="AZ16" s="12">
        <v>7.0000000000000007E-2</v>
      </c>
      <c r="BA16" s="12">
        <v>0.06</v>
      </c>
      <c r="BB16" s="12">
        <v>0.09</v>
      </c>
      <c r="BC16" s="11">
        <v>0.11</v>
      </c>
      <c r="BD16" s="12">
        <v>0.03</v>
      </c>
      <c r="BE16" s="12">
        <v>7.0000000000000007E-2</v>
      </c>
      <c r="BF16" s="12">
        <v>0.21</v>
      </c>
      <c r="BG16" s="12">
        <v>0.04</v>
      </c>
    </row>
    <row r="18" spans="1:59" x14ac:dyDescent="0.2">
      <c r="A18" s="7" t="s">
        <v>131</v>
      </c>
      <c r="B18" s="41">
        <f>IFERROR(SUM(B7,B9)/B5,0)</f>
        <v>0.50922693266832919</v>
      </c>
      <c r="C18" s="41">
        <f>IFERROR(SUM(C7,C9)/C5,0)</f>
        <v>0.55635245901639341</v>
      </c>
      <c r="D18" s="41">
        <f>IFERROR(SUM(D7,D9)/D5,0)</f>
        <v>0.46452866861030129</v>
      </c>
      <c r="E18" s="41">
        <f>IFERROR(SUM(E7,E9)/E5,0)</f>
        <v>0.50922693266832919</v>
      </c>
      <c r="F18" s="41">
        <f>IFERROR(SUM(F7,F9)/F5,0)</f>
        <v>0.60243055555555558</v>
      </c>
      <c r="G18" s="41">
        <f>IFERROR(SUM(G7,G9)/G5,0)</f>
        <v>0.52028985507246372</v>
      </c>
      <c r="H18" s="41">
        <f>IFERROR(SUM(H7,H9)/H5,0)</f>
        <v>0.42625169147496617</v>
      </c>
      <c r="I18" s="41">
        <f>IFERROR(SUM(I7,I9)/I5,0)</f>
        <v>0.50922693266832919</v>
      </c>
      <c r="J18" s="41">
        <f t="shared" ref="J18:BG18" si="0">IFERROR(SUM(J7,J9)/J5,0)</f>
        <v>0.56097560975609762</v>
      </c>
      <c r="K18" s="41">
        <f t="shared" si="0"/>
        <v>0.52941176470588236</v>
      </c>
      <c r="L18" s="41">
        <f t="shared" si="0"/>
        <v>0.4759036144578313</v>
      </c>
      <c r="M18" s="41">
        <f t="shared" si="0"/>
        <v>0.52413793103448281</v>
      </c>
      <c r="N18" s="41">
        <f t="shared" si="0"/>
        <v>0.5714285714285714</v>
      </c>
      <c r="O18" s="41">
        <f t="shared" si="0"/>
        <v>0.5161290322580645</v>
      </c>
      <c r="P18" s="41">
        <f t="shared" si="0"/>
        <v>0.62452107279693492</v>
      </c>
      <c r="Q18" s="41">
        <f t="shared" si="0"/>
        <v>0.45090909090909093</v>
      </c>
      <c r="R18" s="41">
        <f t="shared" si="0"/>
        <v>0.40350877192982454</v>
      </c>
      <c r="S18" s="41">
        <f t="shared" si="0"/>
        <v>0.47422680412371132</v>
      </c>
      <c r="T18" s="41">
        <f t="shared" si="0"/>
        <v>0.43529411764705883</v>
      </c>
      <c r="U18" s="41">
        <f t="shared" si="0"/>
        <v>0.52727272727272723</v>
      </c>
      <c r="V18" s="41">
        <f t="shared" si="0"/>
        <v>0.50922693266832919</v>
      </c>
      <c r="W18" s="41">
        <f t="shared" si="0"/>
        <v>0.52727272727272723</v>
      </c>
      <c r="X18" s="41">
        <f t="shared" si="0"/>
        <v>0.53475935828877008</v>
      </c>
      <c r="Y18" s="41">
        <f t="shared" si="0"/>
        <v>0.44230769230769229</v>
      </c>
      <c r="Z18" s="41">
        <f t="shared" si="0"/>
        <v>0.44827586206896552</v>
      </c>
      <c r="AA18" s="41">
        <f t="shared" si="0"/>
        <v>0.52702702702702697</v>
      </c>
      <c r="AB18" s="41">
        <f t="shared" si="0"/>
        <v>0.41772151898734178</v>
      </c>
      <c r="AC18" s="41">
        <f t="shared" si="0"/>
        <v>0.4631578947368421</v>
      </c>
      <c r="AD18" s="41">
        <f t="shared" si="0"/>
        <v>0.5178571428571429</v>
      </c>
      <c r="AE18" s="41">
        <f t="shared" si="0"/>
        <v>0.54117647058823526</v>
      </c>
      <c r="AF18" s="41">
        <f t="shared" si="0"/>
        <v>0.56069364161849711</v>
      </c>
      <c r="AG18" s="41">
        <f t="shared" si="0"/>
        <v>0.51497005988023947</v>
      </c>
      <c r="AH18" s="41">
        <f t="shared" si="0"/>
        <v>0.4942528735632184</v>
      </c>
      <c r="AI18" s="41">
        <f t="shared" si="0"/>
        <v>0.43209876543209874</v>
      </c>
      <c r="AJ18" s="41">
        <f t="shared" si="0"/>
        <v>0.51754385964912286</v>
      </c>
      <c r="AK18" s="41">
        <f t="shared" si="0"/>
        <v>0.34782608695652173</v>
      </c>
      <c r="AL18" s="41">
        <f t="shared" si="0"/>
        <v>0.46666666666666667</v>
      </c>
      <c r="AM18" s="41">
        <f t="shared" si="0"/>
        <v>0.54320987654320985</v>
      </c>
      <c r="AN18" s="41">
        <f t="shared" si="0"/>
        <v>0.50922693266832919</v>
      </c>
      <c r="AO18" s="41">
        <f t="shared" si="0"/>
        <v>0.57444444444444442</v>
      </c>
      <c r="AP18" s="41">
        <f t="shared" si="0"/>
        <v>0.44008958566629341</v>
      </c>
      <c r="AQ18" s="41">
        <f t="shared" si="0"/>
        <v>0.52830188679245282</v>
      </c>
      <c r="AR18" s="41">
        <f t="shared" si="0"/>
        <v>0.5082051282051282</v>
      </c>
      <c r="AS18" s="41">
        <f t="shared" si="0"/>
        <v>0.37416107382550334</v>
      </c>
      <c r="AT18" s="41">
        <f t="shared" si="0"/>
        <v>0.71662763466042156</v>
      </c>
      <c r="AU18" s="41">
        <f t="shared" si="0"/>
        <v>0.55223880597014929</v>
      </c>
      <c r="AV18" s="41">
        <f t="shared" si="0"/>
        <v>0.5376344086021505</v>
      </c>
      <c r="AW18" s="41">
        <f t="shared" si="0"/>
        <v>0.49180327868852458</v>
      </c>
      <c r="AX18" s="41">
        <f t="shared" si="0"/>
        <v>0.58333333333333337</v>
      </c>
      <c r="AY18" s="41">
        <f t="shared" si="0"/>
        <v>0.70930232558139539</v>
      </c>
      <c r="AZ18" s="41">
        <f t="shared" si="0"/>
        <v>0.61111111111111116</v>
      </c>
      <c r="BA18" s="41">
        <f t="shared" si="0"/>
        <v>0.55038759689922478</v>
      </c>
      <c r="BB18" s="41">
        <f t="shared" si="0"/>
        <v>0.36666666666666664</v>
      </c>
      <c r="BC18" s="41">
        <f t="shared" si="0"/>
        <v>0.50922693266832919</v>
      </c>
      <c r="BD18" s="41">
        <f t="shared" si="0"/>
        <v>0.78486997635933808</v>
      </c>
      <c r="BE18" s="41">
        <f t="shared" si="0"/>
        <v>0.55258467023172908</v>
      </c>
      <c r="BF18" s="41">
        <f t="shared" si="0"/>
        <v>0.35772357723577236</v>
      </c>
      <c r="BG18" s="41">
        <f t="shared" si="0"/>
        <v>0.40140845070422537</v>
      </c>
    </row>
    <row r="20" spans="1:59" x14ac:dyDescent="0.2">
      <c r="A20" s="7" t="s">
        <v>132</v>
      </c>
      <c r="B20" s="41">
        <f>IFERROR(SUM(B13,B15)/B5,0)</f>
        <v>0.24688279301745636</v>
      </c>
      <c r="C20" s="41">
        <f>IFERROR(SUM(C13,C15)/C5,0)</f>
        <v>0.23258196721311475</v>
      </c>
      <c r="D20" s="41">
        <f>IFERROR(SUM(D13,D15)/D5,0)</f>
        <v>0.26044703595724006</v>
      </c>
      <c r="E20" s="41">
        <f>IFERROR(SUM(E13,E15)/E5,0)</f>
        <v>0.24688279301745636</v>
      </c>
      <c r="F20" s="41">
        <f>IFERROR(SUM(F13,F15)/F5,0)</f>
        <v>0.1423611111111111</v>
      </c>
      <c r="G20" s="41">
        <f>IFERROR(SUM(G13,G15)/G5,0)</f>
        <v>0.20724637681159419</v>
      </c>
      <c r="H20" s="41">
        <f>IFERROR(SUM(H13,H15)/H5,0)</f>
        <v>0.36535859269282817</v>
      </c>
      <c r="I20" s="41">
        <f>IFERROR(SUM(I13,I15)/I5,0)</f>
        <v>0.24688279301745636</v>
      </c>
      <c r="J20" s="41">
        <f t="shared" ref="J20:BG20" si="1">IFERROR(SUM(J13,J15)/J5,0)</f>
        <v>0.17073170731707318</v>
      </c>
      <c r="K20" s="41">
        <f t="shared" si="1"/>
        <v>0.26244343891402716</v>
      </c>
      <c r="L20" s="41">
        <f t="shared" si="1"/>
        <v>0.30722891566265059</v>
      </c>
      <c r="M20" s="41">
        <f t="shared" si="1"/>
        <v>0.20689655172413793</v>
      </c>
      <c r="N20" s="41">
        <f t="shared" si="1"/>
        <v>0.18285714285714286</v>
      </c>
      <c r="O20" s="41">
        <f t="shared" si="1"/>
        <v>0.22043010752688172</v>
      </c>
      <c r="P20" s="41">
        <f t="shared" si="1"/>
        <v>0.18773946360153257</v>
      </c>
      <c r="Q20" s="41">
        <f t="shared" si="1"/>
        <v>0.32727272727272727</v>
      </c>
      <c r="R20" s="41">
        <f t="shared" si="1"/>
        <v>0.26315789473684209</v>
      </c>
      <c r="S20" s="41">
        <f t="shared" si="1"/>
        <v>0.26804123711340205</v>
      </c>
      <c r="T20" s="41">
        <f t="shared" si="1"/>
        <v>0.28235294117647058</v>
      </c>
      <c r="U20" s="41">
        <f t="shared" si="1"/>
        <v>0.23636363636363636</v>
      </c>
      <c r="V20" s="41">
        <f t="shared" si="1"/>
        <v>0.24688279301745636</v>
      </c>
      <c r="W20" s="41">
        <f t="shared" si="1"/>
        <v>0.23636363636363636</v>
      </c>
      <c r="X20" s="41">
        <f t="shared" si="1"/>
        <v>0.18716577540106952</v>
      </c>
      <c r="Y20" s="41">
        <f t="shared" si="1"/>
        <v>0.36538461538461536</v>
      </c>
      <c r="Z20" s="41">
        <f t="shared" si="1"/>
        <v>0.22988505747126436</v>
      </c>
      <c r="AA20" s="41">
        <f t="shared" si="1"/>
        <v>0.21621621621621623</v>
      </c>
      <c r="AB20" s="41">
        <f t="shared" si="1"/>
        <v>0.30379746835443039</v>
      </c>
      <c r="AC20" s="41">
        <f t="shared" si="1"/>
        <v>0.25263157894736843</v>
      </c>
      <c r="AD20" s="41">
        <f t="shared" si="1"/>
        <v>0.2767857142857143</v>
      </c>
      <c r="AE20" s="41">
        <f t="shared" si="1"/>
        <v>0.24705882352941178</v>
      </c>
      <c r="AF20" s="41">
        <f t="shared" si="1"/>
        <v>0.22350674373795762</v>
      </c>
      <c r="AG20" s="41">
        <f t="shared" si="1"/>
        <v>0.27544910179640719</v>
      </c>
      <c r="AH20" s="41">
        <f t="shared" si="1"/>
        <v>0.20689655172413793</v>
      </c>
      <c r="AI20" s="41">
        <f t="shared" si="1"/>
        <v>0.23456790123456789</v>
      </c>
      <c r="AJ20" s="41">
        <f t="shared" si="1"/>
        <v>0.20175438596491227</v>
      </c>
      <c r="AK20" s="41">
        <f t="shared" si="1"/>
        <v>0.36231884057971014</v>
      </c>
      <c r="AL20" s="41">
        <f t="shared" si="1"/>
        <v>0.35</v>
      </c>
      <c r="AM20" s="41">
        <f t="shared" si="1"/>
        <v>0.30864197530864196</v>
      </c>
      <c r="AN20" s="41">
        <f t="shared" si="1"/>
        <v>0.24688279301745636</v>
      </c>
      <c r="AO20" s="41">
        <f t="shared" si="1"/>
        <v>0.20333333333333334</v>
      </c>
      <c r="AP20" s="41">
        <f t="shared" si="1"/>
        <v>0.31690929451287791</v>
      </c>
      <c r="AQ20" s="41">
        <f t="shared" si="1"/>
        <v>0.13679245283018868</v>
      </c>
      <c r="AR20" s="41">
        <f t="shared" si="1"/>
        <v>0.24717948717948718</v>
      </c>
      <c r="AS20" s="41">
        <f t="shared" si="1"/>
        <v>0.42114093959731541</v>
      </c>
      <c r="AT20" s="41">
        <f t="shared" si="1"/>
        <v>9.3676814988290405E-2</v>
      </c>
      <c r="AU20" s="41">
        <f t="shared" si="1"/>
        <v>0.17164179104477612</v>
      </c>
      <c r="AV20" s="41">
        <f t="shared" si="1"/>
        <v>0.25806451612903225</v>
      </c>
      <c r="AW20" s="41">
        <f t="shared" si="1"/>
        <v>0.19672131147540983</v>
      </c>
      <c r="AX20" s="41">
        <f t="shared" si="1"/>
        <v>0.16666666666666666</v>
      </c>
      <c r="AY20" s="41">
        <f t="shared" si="1"/>
        <v>0.12790697674418605</v>
      </c>
      <c r="AZ20" s="41">
        <f t="shared" si="1"/>
        <v>0.22222222222222221</v>
      </c>
      <c r="BA20" s="41">
        <f t="shared" si="1"/>
        <v>0.12403100775193798</v>
      </c>
      <c r="BB20" s="41">
        <f t="shared" si="1"/>
        <v>0.24666666666666667</v>
      </c>
      <c r="BC20" s="41">
        <f t="shared" si="1"/>
        <v>0.24688279301745636</v>
      </c>
      <c r="BD20" s="41">
        <f t="shared" si="1"/>
        <v>8.2742316784869971E-2</v>
      </c>
      <c r="BE20" s="41">
        <f t="shared" si="1"/>
        <v>0.20855614973262032</v>
      </c>
      <c r="BF20" s="41">
        <f t="shared" si="1"/>
        <v>0.40785907859078591</v>
      </c>
      <c r="BG20" s="41">
        <f t="shared" si="1"/>
        <v>0.14788732394366197</v>
      </c>
    </row>
    <row r="22" spans="1:59" ht="12.75" x14ac:dyDescent="0.2">
      <c r="A22" s="38" t="s">
        <v>128</v>
      </c>
    </row>
  </sheetData>
  <mergeCells count="16">
    <mergeCell ref="A13:A14"/>
    <mergeCell ref="A15:A16"/>
    <mergeCell ref="A4:BG4"/>
    <mergeCell ref="A5:A6"/>
    <mergeCell ref="A7:A8"/>
    <mergeCell ref="A9:A10"/>
    <mergeCell ref="A11:A12"/>
    <mergeCell ref="AR1:BB1"/>
    <mergeCell ref="BC1:BG1"/>
    <mergeCell ref="A3:BG3"/>
    <mergeCell ref="I1:U1"/>
    <mergeCell ref="V1:AM1"/>
    <mergeCell ref="AN1:AQ1"/>
    <mergeCell ref="A1:A2"/>
    <mergeCell ref="B1:D1"/>
    <mergeCell ref="E1:H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43" max="1048575" man="1"/>
    <brk id="5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2"/>
  <sheetViews>
    <sheetView showGridLines="0" workbookViewId="0">
      <pane xSplit="1" ySplit="6" topLeftCell="B7" activePane="bottomRight" state="frozen"/>
      <selection activeCell="H27" sqref="H27"/>
      <selection pane="topRight" activeCell="H27" sqref="H27"/>
      <selection pane="bottomLeft" activeCell="H27" sqref="H27"/>
      <selection pane="bottomRight" activeCell="H27" sqref="H27"/>
    </sheetView>
  </sheetViews>
  <sheetFormatPr defaultRowHeight="12" x14ac:dyDescent="0.2"/>
  <cols>
    <col min="1" max="1" width="40.625" style="7" customWidth="1"/>
    <col min="2" max="59" width="10.625" style="3" customWidth="1"/>
    <col min="60" max="1000" width="7.875" style="3" customWidth="1"/>
    <col min="1001" max="16384" width="9" style="3"/>
  </cols>
  <sheetData>
    <row r="1" spans="1:59" x14ac:dyDescent="0.2">
      <c r="A1" s="1" t="s">
        <v>130</v>
      </c>
      <c r="B1" s="2" t="s">
        <v>129</v>
      </c>
      <c r="C1" s="2"/>
      <c r="D1" s="2"/>
      <c r="E1" s="2" t="s">
        <v>0</v>
      </c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2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 t="s">
        <v>37</v>
      </c>
      <c r="AO1" s="2"/>
      <c r="AP1" s="2"/>
      <c r="AQ1" s="2"/>
      <c r="AR1" s="2" t="s">
        <v>38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 t="s">
        <v>40</v>
      </c>
      <c r="BD1" s="2"/>
      <c r="BE1" s="2"/>
      <c r="BF1" s="2"/>
      <c r="BG1" s="2"/>
    </row>
    <row r="2" spans="1:59" ht="48" x14ac:dyDescent="0.2">
      <c r="A2" s="1"/>
      <c r="B2" s="10" t="s">
        <v>3</v>
      </c>
      <c r="C2" s="9" t="s">
        <v>4</v>
      </c>
      <c r="D2" s="9" t="s">
        <v>5</v>
      </c>
      <c r="E2" s="10" t="s">
        <v>3</v>
      </c>
      <c r="F2" s="9" t="s">
        <v>6</v>
      </c>
      <c r="G2" s="9" t="s">
        <v>7</v>
      </c>
      <c r="H2" s="9" t="s">
        <v>8</v>
      </c>
      <c r="I2" s="10" t="s">
        <v>3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9" t="s">
        <v>16</v>
      </c>
      <c r="R2" s="9" t="s">
        <v>17</v>
      </c>
      <c r="S2" s="9" t="s">
        <v>18</v>
      </c>
      <c r="T2" s="9" t="s">
        <v>19</v>
      </c>
      <c r="U2" s="9" t="s">
        <v>20</v>
      </c>
      <c r="V2" s="10" t="s">
        <v>3</v>
      </c>
      <c r="W2" s="9" t="s">
        <v>21</v>
      </c>
      <c r="X2" s="9" t="s">
        <v>22</v>
      </c>
      <c r="Y2" s="9" t="s">
        <v>23</v>
      </c>
      <c r="Z2" s="9" t="s">
        <v>24</v>
      </c>
      <c r="AA2" s="9" t="s">
        <v>25</v>
      </c>
      <c r="AB2" s="9" t="s">
        <v>26</v>
      </c>
      <c r="AC2" s="9" t="s">
        <v>27</v>
      </c>
      <c r="AD2" s="9" t="s">
        <v>28</v>
      </c>
      <c r="AE2" s="9" t="s">
        <v>29</v>
      </c>
      <c r="AF2" s="9" t="s">
        <v>15</v>
      </c>
      <c r="AG2" s="9" t="s">
        <v>30</v>
      </c>
      <c r="AH2" s="9" t="s">
        <v>31</v>
      </c>
      <c r="AI2" s="9" t="s">
        <v>32</v>
      </c>
      <c r="AJ2" s="9" t="s">
        <v>33</v>
      </c>
      <c r="AK2" s="9" t="s">
        <v>34</v>
      </c>
      <c r="AL2" s="9" t="s">
        <v>35</v>
      </c>
      <c r="AM2" s="9" t="s">
        <v>36</v>
      </c>
      <c r="AN2" s="10" t="s">
        <v>3</v>
      </c>
      <c r="AO2" s="9" t="s">
        <v>41</v>
      </c>
      <c r="AP2" s="9" t="s">
        <v>42</v>
      </c>
      <c r="AQ2" s="9" t="s">
        <v>43</v>
      </c>
      <c r="AR2" s="10" t="s">
        <v>3</v>
      </c>
      <c r="AS2" s="9" t="s">
        <v>44</v>
      </c>
      <c r="AT2" s="9" t="s">
        <v>45</v>
      </c>
      <c r="AU2" s="9" t="s">
        <v>46</v>
      </c>
      <c r="AV2" s="9" t="s">
        <v>47</v>
      </c>
      <c r="AW2" s="9" t="s">
        <v>48</v>
      </c>
      <c r="AX2" s="9" t="s">
        <v>49</v>
      </c>
      <c r="AY2" s="9" t="s">
        <v>50</v>
      </c>
      <c r="AZ2" s="9" t="s">
        <v>51</v>
      </c>
      <c r="BA2" s="9" t="s">
        <v>52</v>
      </c>
      <c r="BB2" s="9" t="s">
        <v>68</v>
      </c>
      <c r="BC2" s="10" t="s">
        <v>3</v>
      </c>
      <c r="BD2" s="9" t="s">
        <v>54</v>
      </c>
      <c r="BE2" s="9" t="s">
        <v>55</v>
      </c>
      <c r="BF2" s="9" t="s">
        <v>56</v>
      </c>
      <c r="BG2" s="9" t="s">
        <v>57</v>
      </c>
    </row>
    <row r="3" spans="1:59" x14ac:dyDescent="0.2">
      <c r="A3" s="4" t="s">
        <v>69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</row>
    <row r="4" spans="1:59" x14ac:dyDescent="0.2">
      <c r="A4" s="5" t="s">
        <v>70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</row>
    <row r="5" spans="1:59" x14ac:dyDescent="0.2">
      <c r="A5" s="8" t="s">
        <v>116</v>
      </c>
      <c r="B5" s="6">
        <v>2005</v>
      </c>
      <c r="C5" s="6">
        <v>976</v>
      </c>
      <c r="D5" s="6">
        <v>1029</v>
      </c>
      <c r="E5" s="6">
        <v>2005</v>
      </c>
      <c r="F5" s="6">
        <v>576</v>
      </c>
      <c r="G5" s="6">
        <v>690</v>
      </c>
      <c r="H5" s="6">
        <v>739</v>
      </c>
      <c r="I5" s="6">
        <v>2005</v>
      </c>
      <c r="J5" s="6">
        <v>82</v>
      </c>
      <c r="K5" s="6">
        <v>221</v>
      </c>
      <c r="L5" s="6">
        <v>166</v>
      </c>
      <c r="M5" s="6">
        <v>145</v>
      </c>
      <c r="N5" s="6">
        <v>175</v>
      </c>
      <c r="O5" s="6">
        <v>186</v>
      </c>
      <c r="P5" s="6">
        <v>261</v>
      </c>
      <c r="Q5" s="6">
        <v>275</v>
      </c>
      <c r="R5" s="6">
        <v>171</v>
      </c>
      <c r="S5" s="6">
        <v>97</v>
      </c>
      <c r="T5" s="6">
        <v>170</v>
      </c>
      <c r="U5" s="6">
        <v>55</v>
      </c>
      <c r="V5" s="6">
        <v>2005</v>
      </c>
      <c r="W5" s="6">
        <v>55</v>
      </c>
      <c r="X5" s="6">
        <v>187</v>
      </c>
      <c r="Y5" s="6">
        <v>52</v>
      </c>
      <c r="Z5" s="6">
        <v>87</v>
      </c>
      <c r="AA5" s="6">
        <v>74</v>
      </c>
      <c r="AB5" s="6">
        <v>79</v>
      </c>
      <c r="AC5" s="6">
        <v>95</v>
      </c>
      <c r="AD5" s="6">
        <v>112</v>
      </c>
      <c r="AE5" s="6">
        <v>85</v>
      </c>
      <c r="AF5" s="6">
        <v>519</v>
      </c>
      <c r="AG5" s="6">
        <v>167</v>
      </c>
      <c r="AH5" s="6">
        <v>87</v>
      </c>
      <c r="AI5" s="6">
        <v>81</v>
      </c>
      <c r="AJ5" s="6">
        <v>114</v>
      </c>
      <c r="AK5" s="6">
        <v>69</v>
      </c>
      <c r="AL5" s="6">
        <v>60</v>
      </c>
      <c r="AM5" s="6">
        <v>81</v>
      </c>
      <c r="AN5" s="6">
        <v>2005</v>
      </c>
      <c r="AO5" s="6">
        <v>900</v>
      </c>
      <c r="AP5" s="6">
        <v>893</v>
      </c>
      <c r="AQ5" s="6">
        <v>212</v>
      </c>
      <c r="AR5" s="6">
        <v>1950</v>
      </c>
      <c r="AS5" s="6">
        <v>596</v>
      </c>
      <c r="AT5" s="6">
        <v>427</v>
      </c>
      <c r="AU5" s="6">
        <v>134</v>
      </c>
      <c r="AV5" s="6">
        <v>186</v>
      </c>
      <c r="AW5" s="6">
        <v>61</v>
      </c>
      <c r="AX5" s="6">
        <v>12</v>
      </c>
      <c r="AY5" s="6">
        <v>86</v>
      </c>
      <c r="AZ5" s="6">
        <v>18</v>
      </c>
      <c r="BA5" s="6">
        <v>129</v>
      </c>
      <c r="BB5" s="6">
        <v>300</v>
      </c>
      <c r="BC5" s="6">
        <v>2005</v>
      </c>
      <c r="BD5" s="6">
        <v>423</v>
      </c>
      <c r="BE5" s="6">
        <v>561</v>
      </c>
      <c r="BF5" s="6">
        <v>738</v>
      </c>
      <c r="BG5" s="6">
        <v>284</v>
      </c>
    </row>
    <row r="6" spans="1:59" x14ac:dyDescent="0.2">
      <c r="A6" s="5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11">
        <v>1</v>
      </c>
      <c r="AS6" s="11">
        <v>1</v>
      </c>
      <c r="AT6" s="11">
        <v>1</v>
      </c>
      <c r="AU6" s="11">
        <v>1</v>
      </c>
      <c r="AV6" s="11">
        <v>1</v>
      </c>
      <c r="AW6" s="11">
        <v>1</v>
      </c>
      <c r="AX6" s="11">
        <v>1</v>
      </c>
      <c r="AY6" s="11">
        <v>1</v>
      </c>
      <c r="AZ6" s="11">
        <v>1</v>
      </c>
      <c r="BA6" s="11">
        <v>1</v>
      </c>
      <c r="BB6" s="11">
        <v>1</v>
      </c>
      <c r="BC6" s="11">
        <v>1</v>
      </c>
      <c r="BD6" s="11">
        <v>1</v>
      </c>
      <c r="BE6" s="11">
        <v>1</v>
      </c>
      <c r="BF6" s="11">
        <v>1</v>
      </c>
      <c r="BG6" s="11">
        <v>1</v>
      </c>
    </row>
    <row r="7" spans="1:59" x14ac:dyDescent="0.2">
      <c r="A7" s="5" t="s">
        <v>60</v>
      </c>
      <c r="B7" s="6">
        <v>940</v>
      </c>
      <c r="C7" s="6">
        <v>465</v>
      </c>
      <c r="D7" s="6">
        <v>476</v>
      </c>
      <c r="E7" s="6">
        <v>940</v>
      </c>
      <c r="F7" s="6">
        <v>203</v>
      </c>
      <c r="G7" s="6">
        <v>278</v>
      </c>
      <c r="H7" s="6">
        <v>459</v>
      </c>
      <c r="I7" s="6">
        <v>940</v>
      </c>
      <c r="J7" s="6">
        <v>35</v>
      </c>
      <c r="K7" s="6">
        <v>110</v>
      </c>
      <c r="L7" s="6">
        <v>70</v>
      </c>
      <c r="M7" s="6">
        <v>65</v>
      </c>
      <c r="N7" s="6">
        <v>84</v>
      </c>
      <c r="O7" s="6">
        <v>84</v>
      </c>
      <c r="P7" s="6">
        <v>127</v>
      </c>
      <c r="Q7" s="6">
        <v>133</v>
      </c>
      <c r="R7" s="6">
        <v>83</v>
      </c>
      <c r="S7" s="6">
        <v>41</v>
      </c>
      <c r="T7" s="6">
        <v>80</v>
      </c>
      <c r="U7" s="6">
        <v>27</v>
      </c>
      <c r="V7" s="6">
        <v>940</v>
      </c>
      <c r="W7" s="6">
        <v>27</v>
      </c>
      <c r="X7" s="6">
        <v>91</v>
      </c>
      <c r="Y7" s="6">
        <v>24</v>
      </c>
      <c r="Z7" s="6">
        <v>40</v>
      </c>
      <c r="AA7" s="6">
        <v>34</v>
      </c>
      <c r="AB7" s="6">
        <v>34</v>
      </c>
      <c r="AC7" s="6">
        <v>48</v>
      </c>
      <c r="AD7" s="6">
        <v>51</v>
      </c>
      <c r="AE7" s="6">
        <v>40</v>
      </c>
      <c r="AF7" s="6">
        <v>245</v>
      </c>
      <c r="AG7" s="6">
        <v>80</v>
      </c>
      <c r="AH7" s="6">
        <v>36</v>
      </c>
      <c r="AI7" s="6">
        <v>36</v>
      </c>
      <c r="AJ7" s="6">
        <v>50</v>
      </c>
      <c r="AK7" s="6">
        <v>32</v>
      </c>
      <c r="AL7" s="6">
        <v>26</v>
      </c>
      <c r="AM7" s="6">
        <v>45</v>
      </c>
      <c r="AN7" s="6">
        <v>940</v>
      </c>
      <c r="AO7" s="6">
        <v>387</v>
      </c>
      <c r="AP7" s="6">
        <v>471</v>
      </c>
      <c r="AQ7" s="6">
        <v>83</v>
      </c>
      <c r="AR7" s="6">
        <v>913</v>
      </c>
      <c r="AS7" s="6">
        <v>298</v>
      </c>
      <c r="AT7" s="6">
        <v>210</v>
      </c>
      <c r="AU7" s="6">
        <v>48</v>
      </c>
      <c r="AV7" s="6">
        <v>112</v>
      </c>
      <c r="AW7" s="6">
        <v>31</v>
      </c>
      <c r="AX7" s="6">
        <v>5</v>
      </c>
      <c r="AY7" s="6">
        <v>38</v>
      </c>
      <c r="AZ7" s="6">
        <v>7</v>
      </c>
      <c r="BA7" s="6">
        <v>43</v>
      </c>
      <c r="BB7" s="6">
        <v>120</v>
      </c>
      <c r="BC7" s="6">
        <v>940</v>
      </c>
      <c r="BD7" s="6">
        <v>225</v>
      </c>
      <c r="BE7" s="6">
        <v>229</v>
      </c>
      <c r="BF7" s="6">
        <v>377</v>
      </c>
      <c r="BG7" s="6">
        <v>110</v>
      </c>
    </row>
    <row r="8" spans="1:59" x14ac:dyDescent="0.2">
      <c r="A8" s="5"/>
      <c r="B8" s="11">
        <v>0.47</v>
      </c>
      <c r="C8" s="12">
        <v>0.48</v>
      </c>
      <c r="D8" s="12">
        <v>0.46</v>
      </c>
      <c r="E8" s="11">
        <v>0.47</v>
      </c>
      <c r="F8" s="12">
        <v>0.35</v>
      </c>
      <c r="G8" s="12">
        <v>0.4</v>
      </c>
      <c r="H8" s="12">
        <v>0.62</v>
      </c>
      <c r="I8" s="11">
        <v>0.47</v>
      </c>
      <c r="J8" s="12">
        <v>0.42</v>
      </c>
      <c r="K8" s="12">
        <v>0.5</v>
      </c>
      <c r="L8" s="12">
        <v>0.42</v>
      </c>
      <c r="M8" s="12">
        <v>0.45</v>
      </c>
      <c r="N8" s="12">
        <v>0.48</v>
      </c>
      <c r="O8" s="12">
        <v>0.45</v>
      </c>
      <c r="P8" s="12">
        <v>0.49</v>
      </c>
      <c r="Q8" s="12">
        <v>0.49</v>
      </c>
      <c r="R8" s="12">
        <v>0.49</v>
      </c>
      <c r="S8" s="12">
        <v>0.42</v>
      </c>
      <c r="T8" s="12">
        <v>0.47</v>
      </c>
      <c r="U8" s="12">
        <v>0.49</v>
      </c>
      <c r="V8" s="11">
        <v>0.47</v>
      </c>
      <c r="W8" s="12">
        <v>0.49</v>
      </c>
      <c r="X8" s="12">
        <v>0.49</v>
      </c>
      <c r="Y8" s="12">
        <v>0.46</v>
      </c>
      <c r="Z8" s="12">
        <v>0.47</v>
      </c>
      <c r="AA8" s="12">
        <v>0.46</v>
      </c>
      <c r="AB8" s="12">
        <v>0.43</v>
      </c>
      <c r="AC8" s="12">
        <v>0.5</v>
      </c>
      <c r="AD8" s="12">
        <v>0.46</v>
      </c>
      <c r="AE8" s="12">
        <v>0.48</v>
      </c>
      <c r="AF8" s="12">
        <v>0.47</v>
      </c>
      <c r="AG8" s="12">
        <v>0.48</v>
      </c>
      <c r="AH8" s="12">
        <v>0.42</v>
      </c>
      <c r="AI8" s="12">
        <v>0.44</v>
      </c>
      <c r="AJ8" s="12">
        <v>0.44</v>
      </c>
      <c r="AK8" s="12">
        <v>0.47</v>
      </c>
      <c r="AL8" s="12">
        <v>0.43</v>
      </c>
      <c r="AM8" s="12">
        <v>0.55000000000000004</v>
      </c>
      <c r="AN8" s="11">
        <v>0.47</v>
      </c>
      <c r="AO8" s="12">
        <v>0.43</v>
      </c>
      <c r="AP8" s="12">
        <v>0.53</v>
      </c>
      <c r="AQ8" s="12">
        <v>0.39</v>
      </c>
      <c r="AR8" s="11">
        <v>0.47</v>
      </c>
      <c r="AS8" s="12">
        <v>0.5</v>
      </c>
      <c r="AT8" s="12">
        <v>0.49</v>
      </c>
      <c r="AU8" s="12">
        <v>0.36</v>
      </c>
      <c r="AV8" s="12">
        <v>0.6</v>
      </c>
      <c r="AW8" s="12">
        <v>0.51</v>
      </c>
      <c r="AX8" s="12">
        <v>0.4</v>
      </c>
      <c r="AY8" s="12">
        <v>0.44</v>
      </c>
      <c r="AZ8" s="12">
        <v>0.37</v>
      </c>
      <c r="BA8" s="12">
        <v>0.33</v>
      </c>
      <c r="BB8" s="12">
        <v>0.4</v>
      </c>
      <c r="BC8" s="11">
        <v>0.47</v>
      </c>
      <c r="BD8" s="12">
        <v>0.53</v>
      </c>
      <c r="BE8" s="12">
        <v>0.41</v>
      </c>
      <c r="BF8" s="12">
        <v>0.51</v>
      </c>
      <c r="BG8" s="12">
        <v>0.39</v>
      </c>
    </row>
    <row r="9" spans="1:59" x14ac:dyDescent="0.2">
      <c r="A9" s="5" t="s">
        <v>61</v>
      </c>
      <c r="B9" s="6">
        <v>568</v>
      </c>
      <c r="C9" s="6">
        <v>258</v>
      </c>
      <c r="D9" s="6">
        <v>310</v>
      </c>
      <c r="E9" s="6">
        <v>568</v>
      </c>
      <c r="F9" s="6">
        <v>175</v>
      </c>
      <c r="G9" s="6">
        <v>218</v>
      </c>
      <c r="H9" s="6">
        <v>175</v>
      </c>
      <c r="I9" s="6">
        <v>568</v>
      </c>
      <c r="J9" s="6">
        <v>25</v>
      </c>
      <c r="K9" s="6">
        <v>65</v>
      </c>
      <c r="L9" s="6">
        <v>50</v>
      </c>
      <c r="M9" s="6">
        <v>41</v>
      </c>
      <c r="N9" s="6">
        <v>49</v>
      </c>
      <c r="O9" s="6">
        <v>52</v>
      </c>
      <c r="P9" s="6">
        <v>67</v>
      </c>
      <c r="Q9" s="6">
        <v>77</v>
      </c>
      <c r="R9" s="6">
        <v>52</v>
      </c>
      <c r="S9" s="6">
        <v>27</v>
      </c>
      <c r="T9" s="6">
        <v>49</v>
      </c>
      <c r="U9" s="6">
        <v>16</v>
      </c>
      <c r="V9" s="6">
        <v>568</v>
      </c>
      <c r="W9" s="6">
        <v>16</v>
      </c>
      <c r="X9" s="6">
        <v>48</v>
      </c>
      <c r="Y9" s="6">
        <v>14</v>
      </c>
      <c r="Z9" s="6">
        <v>27</v>
      </c>
      <c r="AA9" s="6">
        <v>19</v>
      </c>
      <c r="AB9" s="6">
        <v>21</v>
      </c>
      <c r="AC9" s="6">
        <v>30</v>
      </c>
      <c r="AD9" s="6">
        <v>30</v>
      </c>
      <c r="AE9" s="6">
        <v>25</v>
      </c>
      <c r="AF9" s="6">
        <v>139</v>
      </c>
      <c r="AG9" s="6">
        <v>51</v>
      </c>
      <c r="AH9" s="6">
        <v>25</v>
      </c>
      <c r="AI9" s="6">
        <v>29</v>
      </c>
      <c r="AJ9" s="6">
        <v>31</v>
      </c>
      <c r="AK9" s="6">
        <v>19</v>
      </c>
      <c r="AL9" s="6">
        <v>21</v>
      </c>
      <c r="AM9" s="6">
        <v>22</v>
      </c>
      <c r="AN9" s="6">
        <v>568</v>
      </c>
      <c r="AO9" s="6">
        <v>279</v>
      </c>
      <c r="AP9" s="6">
        <v>228</v>
      </c>
      <c r="AQ9" s="6">
        <v>61</v>
      </c>
      <c r="AR9" s="6">
        <v>552</v>
      </c>
      <c r="AS9" s="6">
        <v>161</v>
      </c>
      <c r="AT9" s="6">
        <v>121</v>
      </c>
      <c r="AU9" s="6">
        <v>45</v>
      </c>
      <c r="AV9" s="6">
        <v>40</v>
      </c>
      <c r="AW9" s="6">
        <v>21</v>
      </c>
      <c r="AX9" s="6">
        <v>3</v>
      </c>
      <c r="AY9" s="6">
        <v>22</v>
      </c>
      <c r="AZ9" s="6">
        <v>9</v>
      </c>
      <c r="BA9" s="6">
        <v>38</v>
      </c>
      <c r="BB9" s="6">
        <v>92</v>
      </c>
      <c r="BC9" s="6">
        <v>568</v>
      </c>
      <c r="BD9" s="6">
        <v>121</v>
      </c>
      <c r="BE9" s="6">
        <v>188</v>
      </c>
      <c r="BF9" s="6">
        <v>189</v>
      </c>
      <c r="BG9" s="6">
        <v>69</v>
      </c>
    </row>
    <row r="10" spans="1:59" x14ac:dyDescent="0.2">
      <c r="A10" s="5"/>
      <c r="B10" s="11">
        <v>0.28000000000000003</v>
      </c>
      <c r="C10" s="12">
        <v>0.26</v>
      </c>
      <c r="D10" s="12">
        <v>0.3</v>
      </c>
      <c r="E10" s="11">
        <v>0.28000000000000003</v>
      </c>
      <c r="F10" s="12">
        <v>0.3</v>
      </c>
      <c r="G10" s="12">
        <v>0.32</v>
      </c>
      <c r="H10" s="12">
        <v>0.24</v>
      </c>
      <c r="I10" s="11">
        <v>0.28000000000000003</v>
      </c>
      <c r="J10" s="12">
        <v>0.3</v>
      </c>
      <c r="K10" s="12">
        <v>0.28999999999999998</v>
      </c>
      <c r="L10" s="12">
        <v>0.3</v>
      </c>
      <c r="M10" s="12">
        <v>0.28000000000000003</v>
      </c>
      <c r="N10" s="12">
        <v>0.28000000000000003</v>
      </c>
      <c r="O10" s="12">
        <v>0.28000000000000003</v>
      </c>
      <c r="P10" s="12">
        <v>0.26</v>
      </c>
      <c r="Q10" s="12">
        <v>0.28000000000000003</v>
      </c>
      <c r="R10" s="12">
        <v>0.3</v>
      </c>
      <c r="S10" s="12">
        <v>0.28000000000000003</v>
      </c>
      <c r="T10" s="12">
        <v>0.28999999999999998</v>
      </c>
      <c r="U10" s="12">
        <v>0.28999999999999998</v>
      </c>
      <c r="V10" s="11">
        <v>0.28000000000000003</v>
      </c>
      <c r="W10" s="12">
        <v>0.28999999999999998</v>
      </c>
      <c r="X10" s="12">
        <v>0.26</v>
      </c>
      <c r="Y10" s="12">
        <v>0.26</v>
      </c>
      <c r="Z10" s="12">
        <v>0.31</v>
      </c>
      <c r="AA10" s="12">
        <v>0.25</v>
      </c>
      <c r="AB10" s="12">
        <v>0.26</v>
      </c>
      <c r="AC10" s="12">
        <v>0.31</v>
      </c>
      <c r="AD10" s="12">
        <v>0.27</v>
      </c>
      <c r="AE10" s="12">
        <v>0.28999999999999998</v>
      </c>
      <c r="AF10" s="12">
        <v>0.27</v>
      </c>
      <c r="AG10" s="12">
        <v>0.31</v>
      </c>
      <c r="AH10" s="12">
        <v>0.28999999999999998</v>
      </c>
      <c r="AI10" s="12">
        <v>0.35</v>
      </c>
      <c r="AJ10" s="12">
        <v>0.27</v>
      </c>
      <c r="AK10" s="12">
        <v>0.28000000000000003</v>
      </c>
      <c r="AL10" s="12">
        <v>0.35</v>
      </c>
      <c r="AM10" s="12">
        <v>0.27</v>
      </c>
      <c r="AN10" s="11">
        <v>0.28000000000000003</v>
      </c>
      <c r="AO10" s="12">
        <v>0.31</v>
      </c>
      <c r="AP10" s="12">
        <v>0.26</v>
      </c>
      <c r="AQ10" s="12">
        <v>0.28999999999999998</v>
      </c>
      <c r="AR10" s="11">
        <v>0.28000000000000003</v>
      </c>
      <c r="AS10" s="12">
        <v>0.27</v>
      </c>
      <c r="AT10" s="12">
        <v>0.28000000000000003</v>
      </c>
      <c r="AU10" s="12">
        <v>0.34</v>
      </c>
      <c r="AV10" s="12">
        <v>0.22</v>
      </c>
      <c r="AW10" s="12">
        <v>0.34</v>
      </c>
      <c r="AX10" s="12">
        <v>0.27</v>
      </c>
      <c r="AY10" s="12">
        <v>0.25</v>
      </c>
      <c r="AZ10" s="12">
        <v>0.48</v>
      </c>
      <c r="BA10" s="12">
        <v>0.28999999999999998</v>
      </c>
      <c r="BB10" s="12">
        <v>0.31</v>
      </c>
      <c r="BC10" s="11">
        <v>0.28000000000000003</v>
      </c>
      <c r="BD10" s="12">
        <v>0.28999999999999998</v>
      </c>
      <c r="BE10" s="12">
        <v>0.34</v>
      </c>
      <c r="BF10" s="12">
        <v>0.26</v>
      </c>
      <c r="BG10" s="12">
        <v>0.24</v>
      </c>
    </row>
    <row r="11" spans="1:59" x14ac:dyDescent="0.2">
      <c r="A11" s="5" t="s">
        <v>62</v>
      </c>
      <c r="B11" s="6">
        <v>377</v>
      </c>
      <c r="C11" s="6">
        <v>172</v>
      </c>
      <c r="D11" s="6">
        <v>205</v>
      </c>
      <c r="E11" s="6">
        <v>377</v>
      </c>
      <c r="F11" s="6">
        <v>152</v>
      </c>
      <c r="G11" s="6">
        <v>148</v>
      </c>
      <c r="H11" s="6">
        <v>77</v>
      </c>
      <c r="I11" s="6">
        <v>377</v>
      </c>
      <c r="J11" s="6">
        <v>20</v>
      </c>
      <c r="K11" s="6">
        <v>31</v>
      </c>
      <c r="L11" s="6">
        <v>26</v>
      </c>
      <c r="M11" s="6">
        <v>34</v>
      </c>
      <c r="N11" s="6">
        <v>37</v>
      </c>
      <c r="O11" s="6">
        <v>39</v>
      </c>
      <c r="P11" s="6">
        <v>45</v>
      </c>
      <c r="Q11" s="6">
        <v>47</v>
      </c>
      <c r="R11" s="6">
        <v>25</v>
      </c>
      <c r="S11" s="6">
        <v>23</v>
      </c>
      <c r="T11" s="6">
        <v>39</v>
      </c>
      <c r="U11" s="6">
        <v>11</v>
      </c>
      <c r="V11" s="6">
        <v>377</v>
      </c>
      <c r="W11" s="6">
        <v>11</v>
      </c>
      <c r="X11" s="6">
        <v>41</v>
      </c>
      <c r="Y11" s="6">
        <v>11</v>
      </c>
      <c r="Z11" s="6">
        <v>14</v>
      </c>
      <c r="AA11" s="6">
        <v>16</v>
      </c>
      <c r="AB11" s="6">
        <v>23</v>
      </c>
      <c r="AC11" s="6">
        <v>16</v>
      </c>
      <c r="AD11" s="6">
        <v>16</v>
      </c>
      <c r="AE11" s="6">
        <v>17</v>
      </c>
      <c r="AF11" s="6">
        <v>99</v>
      </c>
      <c r="AG11" s="6">
        <v>24</v>
      </c>
      <c r="AH11" s="6">
        <v>21</v>
      </c>
      <c r="AI11" s="6">
        <v>14</v>
      </c>
      <c r="AJ11" s="6">
        <v>30</v>
      </c>
      <c r="AK11" s="6">
        <v>10</v>
      </c>
      <c r="AL11" s="6">
        <v>6</v>
      </c>
      <c r="AM11" s="6">
        <v>9</v>
      </c>
      <c r="AN11" s="6">
        <v>377</v>
      </c>
      <c r="AO11" s="6">
        <v>171</v>
      </c>
      <c r="AP11" s="6">
        <v>149</v>
      </c>
      <c r="AQ11" s="6">
        <v>56</v>
      </c>
      <c r="AR11" s="6">
        <v>365</v>
      </c>
      <c r="AS11" s="6">
        <v>88</v>
      </c>
      <c r="AT11" s="6">
        <v>74</v>
      </c>
      <c r="AU11" s="6">
        <v>25</v>
      </c>
      <c r="AV11" s="6">
        <v>23</v>
      </c>
      <c r="AW11" s="6">
        <v>8</v>
      </c>
      <c r="AX11" s="6">
        <v>3</v>
      </c>
      <c r="AY11" s="6">
        <v>21</v>
      </c>
      <c r="AZ11" s="6">
        <v>2</v>
      </c>
      <c r="BA11" s="6">
        <v>42</v>
      </c>
      <c r="BB11" s="6">
        <v>79</v>
      </c>
      <c r="BC11" s="6">
        <v>377</v>
      </c>
      <c r="BD11" s="6">
        <v>56</v>
      </c>
      <c r="BE11" s="6">
        <v>99</v>
      </c>
      <c r="BF11" s="6">
        <v>124</v>
      </c>
      <c r="BG11" s="6">
        <v>98</v>
      </c>
    </row>
    <row r="12" spans="1:59" x14ac:dyDescent="0.2">
      <c r="A12" s="5"/>
      <c r="B12" s="11">
        <v>0.19</v>
      </c>
      <c r="C12" s="12">
        <v>0.18</v>
      </c>
      <c r="D12" s="12">
        <v>0.2</v>
      </c>
      <c r="E12" s="11">
        <v>0.19</v>
      </c>
      <c r="F12" s="12">
        <v>0.26</v>
      </c>
      <c r="G12" s="12">
        <v>0.21</v>
      </c>
      <c r="H12" s="12">
        <v>0.1</v>
      </c>
      <c r="I12" s="11">
        <v>0.19</v>
      </c>
      <c r="J12" s="12">
        <v>0.24</v>
      </c>
      <c r="K12" s="12">
        <v>0.14000000000000001</v>
      </c>
      <c r="L12" s="12">
        <v>0.15</v>
      </c>
      <c r="M12" s="12">
        <v>0.24</v>
      </c>
      <c r="N12" s="12">
        <v>0.21</v>
      </c>
      <c r="O12" s="12">
        <v>0.21</v>
      </c>
      <c r="P12" s="12">
        <v>0.17</v>
      </c>
      <c r="Q12" s="12">
        <v>0.17</v>
      </c>
      <c r="R12" s="12">
        <v>0.14000000000000001</v>
      </c>
      <c r="S12" s="12">
        <v>0.24</v>
      </c>
      <c r="T12" s="12">
        <v>0.23</v>
      </c>
      <c r="U12" s="12">
        <v>0.2</v>
      </c>
      <c r="V12" s="11">
        <v>0.19</v>
      </c>
      <c r="W12" s="12">
        <v>0.2</v>
      </c>
      <c r="X12" s="12">
        <v>0.22</v>
      </c>
      <c r="Y12" s="12">
        <v>0.2</v>
      </c>
      <c r="Z12" s="12">
        <v>0.16</v>
      </c>
      <c r="AA12" s="12">
        <v>0.21</v>
      </c>
      <c r="AB12" s="12">
        <v>0.28000000000000003</v>
      </c>
      <c r="AC12" s="12">
        <v>0.17</v>
      </c>
      <c r="AD12" s="12">
        <v>0.15</v>
      </c>
      <c r="AE12" s="12">
        <v>0.2</v>
      </c>
      <c r="AF12" s="12">
        <v>0.19</v>
      </c>
      <c r="AG12" s="12">
        <v>0.14000000000000001</v>
      </c>
      <c r="AH12" s="12">
        <v>0.24</v>
      </c>
      <c r="AI12" s="12">
        <v>0.17</v>
      </c>
      <c r="AJ12" s="12">
        <v>0.26</v>
      </c>
      <c r="AK12" s="12">
        <v>0.15</v>
      </c>
      <c r="AL12" s="12">
        <v>0.1</v>
      </c>
      <c r="AM12" s="12">
        <v>0.11</v>
      </c>
      <c r="AN12" s="11">
        <v>0.19</v>
      </c>
      <c r="AO12" s="12">
        <v>0.19</v>
      </c>
      <c r="AP12" s="12">
        <v>0.17</v>
      </c>
      <c r="AQ12" s="12">
        <v>0.27</v>
      </c>
      <c r="AR12" s="11">
        <v>0.19</v>
      </c>
      <c r="AS12" s="12">
        <v>0.15</v>
      </c>
      <c r="AT12" s="12">
        <v>0.17</v>
      </c>
      <c r="AU12" s="12">
        <v>0.19</v>
      </c>
      <c r="AV12" s="12">
        <v>0.12</v>
      </c>
      <c r="AW12" s="12">
        <v>0.13</v>
      </c>
      <c r="AX12" s="12">
        <v>0.27</v>
      </c>
      <c r="AY12" s="12">
        <v>0.24</v>
      </c>
      <c r="AZ12" s="12">
        <v>0.12</v>
      </c>
      <c r="BA12" s="12">
        <v>0.33</v>
      </c>
      <c r="BB12" s="12">
        <v>0.26</v>
      </c>
      <c r="BC12" s="11">
        <v>0.19</v>
      </c>
      <c r="BD12" s="12">
        <v>0.13</v>
      </c>
      <c r="BE12" s="12">
        <v>0.18</v>
      </c>
      <c r="BF12" s="12">
        <v>0.17</v>
      </c>
      <c r="BG12" s="12">
        <v>0.35</v>
      </c>
    </row>
    <row r="13" spans="1:59" x14ac:dyDescent="0.2">
      <c r="A13" s="5" t="s">
        <v>63</v>
      </c>
      <c r="B13" s="6">
        <v>89</v>
      </c>
      <c r="C13" s="6">
        <v>58</v>
      </c>
      <c r="D13" s="6">
        <v>31</v>
      </c>
      <c r="E13" s="6">
        <v>89</v>
      </c>
      <c r="F13" s="6">
        <v>33</v>
      </c>
      <c r="G13" s="6">
        <v>34</v>
      </c>
      <c r="H13" s="6">
        <v>22</v>
      </c>
      <c r="I13" s="6">
        <v>89</v>
      </c>
      <c r="J13" s="6">
        <v>3</v>
      </c>
      <c r="K13" s="6">
        <v>12</v>
      </c>
      <c r="L13" s="6">
        <v>14</v>
      </c>
      <c r="M13" s="6">
        <v>3</v>
      </c>
      <c r="N13" s="6">
        <v>5</v>
      </c>
      <c r="O13" s="6">
        <v>9</v>
      </c>
      <c r="P13" s="6">
        <v>17</v>
      </c>
      <c r="Q13" s="6">
        <v>13</v>
      </c>
      <c r="R13" s="6">
        <v>8</v>
      </c>
      <c r="S13" s="6">
        <v>3</v>
      </c>
      <c r="T13" s="6">
        <v>3</v>
      </c>
      <c r="U13" s="6">
        <v>0</v>
      </c>
      <c r="V13" s="6">
        <v>89</v>
      </c>
      <c r="W13" s="6">
        <v>0</v>
      </c>
      <c r="X13" s="6">
        <v>5</v>
      </c>
      <c r="Y13" s="6">
        <v>1</v>
      </c>
      <c r="Z13" s="6">
        <v>4</v>
      </c>
      <c r="AA13" s="6">
        <v>3</v>
      </c>
      <c r="AB13" s="6">
        <v>1</v>
      </c>
      <c r="AC13" s="6">
        <v>1</v>
      </c>
      <c r="AD13" s="6">
        <v>10</v>
      </c>
      <c r="AE13" s="6">
        <v>2</v>
      </c>
      <c r="AF13" s="6">
        <v>30</v>
      </c>
      <c r="AG13" s="6">
        <v>7</v>
      </c>
      <c r="AH13" s="6">
        <v>4</v>
      </c>
      <c r="AI13" s="6">
        <v>3</v>
      </c>
      <c r="AJ13" s="6">
        <v>2</v>
      </c>
      <c r="AK13" s="6">
        <v>5</v>
      </c>
      <c r="AL13" s="6">
        <v>5</v>
      </c>
      <c r="AM13" s="6">
        <v>6</v>
      </c>
      <c r="AN13" s="6">
        <v>89</v>
      </c>
      <c r="AO13" s="6">
        <v>52</v>
      </c>
      <c r="AP13" s="6">
        <v>27</v>
      </c>
      <c r="AQ13" s="6">
        <v>10</v>
      </c>
      <c r="AR13" s="6">
        <v>89</v>
      </c>
      <c r="AS13" s="6">
        <v>37</v>
      </c>
      <c r="AT13" s="6">
        <v>18</v>
      </c>
      <c r="AU13" s="6">
        <v>11</v>
      </c>
      <c r="AV13" s="6">
        <v>5</v>
      </c>
      <c r="AW13" s="6">
        <v>1</v>
      </c>
      <c r="AX13" s="6">
        <v>1</v>
      </c>
      <c r="AY13" s="6">
        <v>5</v>
      </c>
      <c r="AZ13" s="6">
        <v>0</v>
      </c>
      <c r="BA13" s="6">
        <v>3</v>
      </c>
      <c r="BB13" s="6">
        <v>8</v>
      </c>
      <c r="BC13" s="6">
        <v>89</v>
      </c>
      <c r="BD13" s="6">
        <v>15</v>
      </c>
      <c r="BE13" s="6">
        <v>35</v>
      </c>
      <c r="BF13" s="6">
        <v>33</v>
      </c>
      <c r="BG13" s="6">
        <v>6</v>
      </c>
    </row>
    <row r="14" spans="1:59" x14ac:dyDescent="0.2">
      <c r="A14" s="5"/>
      <c r="B14" s="11">
        <v>0.04</v>
      </c>
      <c r="C14" s="12">
        <v>0.06</v>
      </c>
      <c r="D14" s="12">
        <v>0.03</v>
      </c>
      <c r="E14" s="11">
        <v>0.04</v>
      </c>
      <c r="F14" s="12">
        <v>0.06</v>
      </c>
      <c r="G14" s="12">
        <v>0.05</v>
      </c>
      <c r="H14" s="12">
        <v>0.03</v>
      </c>
      <c r="I14" s="11">
        <v>0.04</v>
      </c>
      <c r="J14" s="12">
        <v>0.03</v>
      </c>
      <c r="K14" s="12">
        <v>0.05</v>
      </c>
      <c r="L14" s="12">
        <v>0.09</v>
      </c>
      <c r="M14" s="12">
        <v>0.02</v>
      </c>
      <c r="N14" s="12">
        <v>0.03</v>
      </c>
      <c r="O14" s="12">
        <v>0.05</v>
      </c>
      <c r="P14" s="12">
        <v>0.06</v>
      </c>
      <c r="Q14" s="12">
        <v>0.05</v>
      </c>
      <c r="R14" s="12">
        <v>0.05</v>
      </c>
      <c r="S14" s="12">
        <v>0.03</v>
      </c>
      <c r="T14" s="12">
        <v>0.02</v>
      </c>
      <c r="U14" s="12">
        <v>0</v>
      </c>
      <c r="V14" s="11">
        <v>0.04</v>
      </c>
      <c r="W14" s="12">
        <v>0</v>
      </c>
      <c r="X14" s="12">
        <v>0.03</v>
      </c>
      <c r="Y14" s="12">
        <v>0.02</v>
      </c>
      <c r="Z14" s="12">
        <v>0.05</v>
      </c>
      <c r="AA14" s="12">
        <v>0.04</v>
      </c>
      <c r="AB14" s="12">
        <v>0.02</v>
      </c>
      <c r="AC14" s="12">
        <v>0.01</v>
      </c>
      <c r="AD14" s="12">
        <v>0.09</v>
      </c>
      <c r="AE14" s="12">
        <v>0.03</v>
      </c>
      <c r="AF14" s="12">
        <v>0.06</v>
      </c>
      <c r="AG14" s="12">
        <v>0.04</v>
      </c>
      <c r="AH14" s="12">
        <v>0.05</v>
      </c>
      <c r="AI14" s="12">
        <v>0.04</v>
      </c>
      <c r="AJ14" s="12">
        <v>0.02</v>
      </c>
      <c r="AK14" s="12">
        <v>7.0000000000000007E-2</v>
      </c>
      <c r="AL14" s="12">
        <v>0.08</v>
      </c>
      <c r="AM14" s="12">
        <v>7.0000000000000007E-2</v>
      </c>
      <c r="AN14" s="11">
        <v>0.04</v>
      </c>
      <c r="AO14" s="12">
        <v>0.06</v>
      </c>
      <c r="AP14" s="12">
        <v>0.03</v>
      </c>
      <c r="AQ14" s="12">
        <v>0.05</v>
      </c>
      <c r="AR14" s="11">
        <v>0.05</v>
      </c>
      <c r="AS14" s="12">
        <v>0.06</v>
      </c>
      <c r="AT14" s="12">
        <v>0.04</v>
      </c>
      <c r="AU14" s="12">
        <v>0.09</v>
      </c>
      <c r="AV14" s="12">
        <v>0.03</v>
      </c>
      <c r="AW14" s="12">
        <v>0.01</v>
      </c>
      <c r="AX14" s="12">
        <v>0.05</v>
      </c>
      <c r="AY14" s="12">
        <v>0.06</v>
      </c>
      <c r="AZ14" s="12">
        <v>0</v>
      </c>
      <c r="BA14" s="12">
        <v>0.02</v>
      </c>
      <c r="BB14" s="12">
        <v>0.03</v>
      </c>
      <c r="BC14" s="11">
        <v>0.04</v>
      </c>
      <c r="BD14" s="12">
        <v>0.04</v>
      </c>
      <c r="BE14" s="12">
        <v>0.06</v>
      </c>
      <c r="BF14" s="12">
        <v>0.05</v>
      </c>
      <c r="BG14" s="12">
        <v>0.02</v>
      </c>
    </row>
    <row r="15" spans="1:59" x14ac:dyDescent="0.2">
      <c r="A15" s="5" t="s">
        <v>64</v>
      </c>
      <c r="B15" s="6">
        <v>31</v>
      </c>
      <c r="C15" s="6">
        <v>24</v>
      </c>
      <c r="D15" s="6">
        <v>7</v>
      </c>
      <c r="E15" s="6">
        <v>31</v>
      </c>
      <c r="F15" s="6">
        <v>13</v>
      </c>
      <c r="G15" s="6">
        <v>13</v>
      </c>
      <c r="H15" s="6">
        <v>6</v>
      </c>
      <c r="I15" s="6">
        <v>31</v>
      </c>
      <c r="J15" s="6">
        <v>0</v>
      </c>
      <c r="K15" s="6">
        <v>4</v>
      </c>
      <c r="L15" s="6">
        <v>6</v>
      </c>
      <c r="M15" s="6">
        <v>1</v>
      </c>
      <c r="N15" s="6">
        <v>1</v>
      </c>
      <c r="O15" s="6">
        <v>2</v>
      </c>
      <c r="P15" s="6">
        <v>5</v>
      </c>
      <c r="Q15" s="6">
        <v>4</v>
      </c>
      <c r="R15" s="6">
        <v>4</v>
      </c>
      <c r="S15" s="6">
        <v>3</v>
      </c>
      <c r="T15" s="6">
        <v>1</v>
      </c>
      <c r="U15" s="6">
        <v>1</v>
      </c>
      <c r="V15" s="6">
        <v>31</v>
      </c>
      <c r="W15" s="6">
        <v>1</v>
      </c>
      <c r="X15" s="6">
        <v>2</v>
      </c>
      <c r="Y15" s="6">
        <v>3</v>
      </c>
      <c r="Z15" s="6">
        <v>1</v>
      </c>
      <c r="AA15" s="6">
        <v>2</v>
      </c>
      <c r="AB15" s="6">
        <v>1</v>
      </c>
      <c r="AC15" s="6">
        <v>0</v>
      </c>
      <c r="AD15" s="6">
        <v>4</v>
      </c>
      <c r="AE15" s="6">
        <v>0</v>
      </c>
      <c r="AF15" s="6">
        <v>7</v>
      </c>
      <c r="AG15" s="6">
        <v>4</v>
      </c>
      <c r="AH15" s="6">
        <v>0</v>
      </c>
      <c r="AI15" s="6">
        <v>0</v>
      </c>
      <c r="AJ15" s="6">
        <v>1</v>
      </c>
      <c r="AK15" s="6">
        <v>3</v>
      </c>
      <c r="AL15" s="6">
        <v>3</v>
      </c>
      <c r="AM15" s="6">
        <v>1</v>
      </c>
      <c r="AN15" s="6">
        <v>31</v>
      </c>
      <c r="AO15" s="6">
        <v>11</v>
      </c>
      <c r="AP15" s="6">
        <v>18</v>
      </c>
      <c r="AQ15" s="6">
        <v>2</v>
      </c>
      <c r="AR15" s="6">
        <v>30</v>
      </c>
      <c r="AS15" s="6">
        <v>13</v>
      </c>
      <c r="AT15" s="6">
        <v>4</v>
      </c>
      <c r="AU15" s="6">
        <v>3</v>
      </c>
      <c r="AV15" s="6">
        <v>6</v>
      </c>
      <c r="AW15" s="6">
        <v>1</v>
      </c>
      <c r="AX15" s="6">
        <v>0</v>
      </c>
      <c r="AY15" s="6">
        <v>0</v>
      </c>
      <c r="AZ15" s="6">
        <v>1</v>
      </c>
      <c r="BA15" s="6">
        <v>3</v>
      </c>
      <c r="BB15" s="6">
        <v>1</v>
      </c>
      <c r="BC15" s="6">
        <v>31</v>
      </c>
      <c r="BD15" s="6">
        <v>6</v>
      </c>
      <c r="BE15" s="6">
        <v>10</v>
      </c>
      <c r="BF15" s="6">
        <v>14</v>
      </c>
      <c r="BG15" s="6">
        <v>1</v>
      </c>
    </row>
    <row r="16" spans="1:59" x14ac:dyDescent="0.2">
      <c r="A16" s="5"/>
      <c r="B16" s="11">
        <v>0.02</v>
      </c>
      <c r="C16" s="12">
        <v>0.02</v>
      </c>
      <c r="D16" s="12">
        <v>0.01</v>
      </c>
      <c r="E16" s="11">
        <v>0.02</v>
      </c>
      <c r="F16" s="12">
        <v>0.02</v>
      </c>
      <c r="G16" s="12">
        <v>0.02</v>
      </c>
      <c r="H16" s="12">
        <v>0.01</v>
      </c>
      <c r="I16" s="11">
        <v>0.02</v>
      </c>
      <c r="J16" s="12">
        <v>0</v>
      </c>
      <c r="K16" s="12">
        <v>0.02</v>
      </c>
      <c r="L16" s="12">
        <v>0.04</v>
      </c>
      <c r="M16" s="12">
        <v>0</v>
      </c>
      <c r="N16" s="12">
        <v>0</v>
      </c>
      <c r="O16" s="12">
        <v>0.01</v>
      </c>
      <c r="P16" s="12">
        <v>0.02</v>
      </c>
      <c r="Q16" s="12">
        <v>0.01</v>
      </c>
      <c r="R16" s="12">
        <v>0.02</v>
      </c>
      <c r="S16" s="12">
        <v>0.03</v>
      </c>
      <c r="T16" s="12">
        <v>0</v>
      </c>
      <c r="U16" s="12">
        <v>0.01</v>
      </c>
      <c r="V16" s="11">
        <v>0.02</v>
      </c>
      <c r="W16" s="12">
        <v>0.01</v>
      </c>
      <c r="X16" s="12">
        <v>0.01</v>
      </c>
      <c r="Y16" s="12">
        <v>0.05</v>
      </c>
      <c r="Z16" s="12">
        <v>0.02</v>
      </c>
      <c r="AA16" s="12">
        <v>0.03</v>
      </c>
      <c r="AB16" s="12">
        <v>0.01</v>
      </c>
      <c r="AC16" s="12">
        <v>0</v>
      </c>
      <c r="AD16" s="12">
        <v>0.03</v>
      </c>
      <c r="AE16" s="12">
        <v>0</v>
      </c>
      <c r="AF16" s="12">
        <v>0.01</v>
      </c>
      <c r="AG16" s="12">
        <v>0.03</v>
      </c>
      <c r="AH16" s="12">
        <v>0</v>
      </c>
      <c r="AI16" s="12">
        <v>0</v>
      </c>
      <c r="AJ16" s="12">
        <v>0</v>
      </c>
      <c r="AK16" s="12">
        <v>0.04</v>
      </c>
      <c r="AL16" s="12">
        <v>0.04</v>
      </c>
      <c r="AM16" s="12">
        <v>0.01</v>
      </c>
      <c r="AN16" s="11">
        <v>0.02</v>
      </c>
      <c r="AO16" s="12">
        <v>0.01</v>
      </c>
      <c r="AP16" s="12">
        <v>0.02</v>
      </c>
      <c r="AQ16" s="12">
        <v>0.01</v>
      </c>
      <c r="AR16" s="11">
        <v>0.02</v>
      </c>
      <c r="AS16" s="12">
        <v>0.02</v>
      </c>
      <c r="AT16" s="12">
        <v>0.01</v>
      </c>
      <c r="AU16" s="12">
        <v>0.02</v>
      </c>
      <c r="AV16" s="12">
        <v>0.03</v>
      </c>
      <c r="AW16" s="12">
        <v>0.01</v>
      </c>
      <c r="AX16" s="12">
        <v>0</v>
      </c>
      <c r="AY16" s="12">
        <v>0</v>
      </c>
      <c r="AZ16" s="12">
        <v>0.03</v>
      </c>
      <c r="BA16" s="12">
        <v>0.03</v>
      </c>
      <c r="BB16" s="12">
        <v>0</v>
      </c>
      <c r="BC16" s="11">
        <v>0.02</v>
      </c>
      <c r="BD16" s="12">
        <v>0.01</v>
      </c>
      <c r="BE16" s="12">
        <v>0.02</v>
      </c>
      <c r="BF16" s="12">
        <v>0.02</v>
      </c>
      <c r="BG16" s="12">
        <v>0</v>
      </c>
    </row>
    <row r="18" spans="1:59" x14ac:dyDescent="0.2">
      <c r="A18" s="7" t="s">
        <v>131</v>
      </c>
      <c r="B18" s="41">
        <f>IFERROR(SUM(B7,B9)/B5,0)</f>
        <v>0.75211970074812973</v>
      </c>
      <c r="C18" s="41">
        <f>IFERROR(SUM(C7,C9)/C5,0)</f>
        <v>0.74077868852459017</v>
      </c>
      <c r="D18" s="41">
        <f>IFERROR(SUM(D7,D9)/D5,0)</f>
        <v>0.76384839650145775</v>
      </c>
      <c r="E18" s="41">
        <f>IFERROR(SUM(E7,E9)/E5,0)</f>
        <v>0.75211970074812973</v>
      </c>
      <c r="F18" s="41">
        <f>IFERROR(SUM(F7,F9)/F5,0)</f>
        <v>0.65625</v>
      </c>
      <c r="G18" s="41">
        <f>IFERROR(SUM(G7,G9)/G5,0)</f>
        <v>0.71884057971014492</v>
      </c>
      <c r="H18" s="41">
        <f>IFERROR(SUM(H7,H9)/H5,0)</f>
        <v>0.85791610284167796</v>
      </c>
      <c r="I18" s="41">
        <f>IFERROR(SUM(I7,I9)/I5,0)</f>
        <v>0.75211970074812973</v>
      </c>
      <c r="J18" s="41">
        <f t="shared" ref="J18:BG18" si="0">IFERROR(SUM(J7,J9)/J5,0)</f>
        <v>0.73170731707317072</v>
      </c>
      <c r="K18" s="41">
        <f t="shared" si="0"/>
        <v>0.79185520361990946</v>
      </c>
      <c r="L18" s="41">
        <f t="shared" si="0"/>
        <v>0.72289156626506024</v>
      </c>
      <c r="M18" s="41">
        <f t="shared" si="0"/>
        <v>0.73103448275862071</v>
      </c>
      <c r="N18" s="41">
        <f t="shared" si="0"/>
        <v>0.76</v>
      </c>
      <c r="O18" s="41">
        <f t="shared" si="0"/>
        <v>0.73118279569892475</v>
      </c>
      <c r="P18" s="41">
        <f t="shared" si="0"/>
        <v>0.74329501915708818</v>
      </c>
      <c r="Q18" s="41">
        <f t="shared" si="0"/>
        <v>0.76363636363636367</v>
      </c>
      <c r="R18" s="41">
        <f t="shared" si="0"/>
        <v>0.78947368421052633</v>
      </c>
      <c r="S18" s="41">
        <f t="shared" si="0"/>
        <v>0.7010309278350515</v>
      </c>
      <c r="T18" s="41">
        <f t="shared" si="0"/>
        <v>0.75882352941176467</v>
      </c>
      <c r="U18" s="41">
        <f t="shared" si="0"/>
        <v>0.78181818181818186</v>
      </c>
      <c r="V18" s="41">
        <f t="shared" si="0"/>
        <v>0.75211970074812973</v>
      </c>
      <c r="W18" s="41">
        <f t="shared" si="0"/>
        <v>0.78181818181818186</v>
      </c>
      <c r="X18" s="41">
        <f t="shared" si="0"/>
        <v>0.74331550802139035</v>
      </c>
      <c r="Y18" s="41">
        <f t="shared" si="0"/>
        <v>0.73076923076923073</v>
      </c>
      <c r="Z18" s="41">
        <f t="shared" si="0"/>
        <v>0.77011494252873558</v>
      </c>
      <c r="AA18" s="41">
        <f t="shared" si="0"/>
        <v>0.71621621621621623</v>
      </c>
      <c r="AB18" s="41">
        <f t="shared" si="0"/>
        <v>0.69620253164556967</v>
      </c>
      <c r="AC18" s="41">
        <f t="shared" si="0"/>
        <v>0.82105263157894737</v>
      </c>
      <c r="AD18" s="41">
        <f t="shared" si="0"/>
        <v>0.7232142857142857</v>
      </c>
      <c r="AE18" s="41">
        <f t="shared" si="0"/>
        <v>0.76470588235294112</v>
      </c>
      <c r="AF18" s="41">
        <f t="shared" si="0"/>
        <v>0.73988439306358378</v>
      </c>
      <c r="AG18" s="41">
        <f t="shared" si="0"/>
        <v>0.78443113772455086</v>
      </c>
      <c r="AH18" s="41">
        <f t="shared" si="0"/>
        <v>0.70114942528735635</v>
      </c>
      <c r="AI18" s="41">
        <f t="shared" si="0"/>
        <v>0.80246913580246915</v>
      </c>
      <c r="AJ18" s="41">
        <f t="shared" si="0"/>
        <v>0.71052631578947367</v>
      </c>
      <c r="AK18" s="41">
        <f t="shared" si="0"/>
        <v>0.73913043478260865</v>
      </c>
      <c r="AL18" s="41">
        <f t="shared" si="0"/>
        <v>0.78333333333333333</v>
      </c>
      <c r="AM18" s="41">
        <f t="shared" si="0"/>
        <v>0.8271604938271605</v>
      </c>
      <c r="AN18" s="41">
        <f t="shared" si="0"/>
        <v>0.75211970074812973</v>
      </c>
      <c r="AO18" s="41">
        <f t="shared" si="0"/>
        <v>0.74</v>
      </c>
      <c r="AP18" s="41">
        <f t="shared" si="0"/>
        <v>0.78275475923852189</v>
      </c>
      <c r="AQ18" s="41">
        <f t="shared" si="0"/>
        <v>0.67924528301886788</v>
      </c>
      <c r="AR18" s="41">
        <f t="shared" si="0"/>
        <v>0.75128205128205128</v>
      </c>
      <c r="AS18" s="41">
        <f t="shared" si="0"/>
        <v>0.77013422818791943</v>
      </c>
      <c r="AT18" s="41">
        <f t="shared" si="0"/>
        <v>0.77517564402810302</v>
      </c>
      <c r="AU18" s="41">
        <f t="shared" si="0"/>
        <v>0.69402985074626866</v>
      </c>
      <c r="AV18" s="41">
        <f t="shared" si="0"/>
        <v>0.81720430107526887</v>
      </c>
      <c r="AW18" s="41">
        <f t="shared" si="0"/>
        <v>0.85245901639344257</v>
      </c>
      <c r="AX18" s="41">
        <f t="shared" si="0"/>
        <v>0.66666666666666663</v>
      </c>
      <c r="AY18" s="41">
        <f t="shared" si="0"/>
        <v>0.69767441860465118</v>
      </c>
      <c r="AZ18" s="41">
        <f t="shared" si="0"/>
        <v>0.88888888888888884</v>
      </c>
      <c r="BA18" s="41">
        <f t="shared" si="0"/>
        <v>0.62790697674418605</v>
      </c>
      <c r="BB18" s="41">
        <f t="shared" si="0"/>
        <v>0.70666666666666667</v>
      </c>
      <c r="BC18" s="41">
        <f t="shared" si="0"/>
        <v>0.75211970074812973</v>
      </c>
      <c r="BD18" s="41">
        <f t="shared" si="0"/>
        <v>0.81796690307328601</v>
      </c>
      <c r="BE18" s="41">
        <f t="shared" si="0"/>
        <v>0.74331550802139035</v>
      </c>
      <c r="BF18" s="41">
        <f t="shared" si="0"/>
        <v>0.76693766937669372</v>
      </c>
      <c r="BG18" s="41">
        <f t="shared" si="0"/>
        <v>0.63028169014084512</v>
      </c>
    </row>
    <row r="20" spans="1:59" x14ac:dyDescent="0.2">
      <c r="A20" s="7" t="s">
        <v>132</v>
      </c>
      <c r="B20" s="41">
        <f>IFERROR(SUM(B13,B15)/B5,0)</f>
        <v>5.9850374064837904E-2</v>
      </c>
      <c r="C20" s="41">
        <f>IFERROR(SUM(C13,C15)/C5,0)</f>
        <v>8.4016393442622947E-2</v>
      </c>
      <c r="D20" s="41">
        <f>IFERROR(SUM(D13,D15)/D5,0)</f>
        <v>3.69290573372206E-2</v>
      </c>
      <c r="E20" s="41">
        <f>IFERROR(SUM(E13,E15)/E5,0)</f>
        <v>5.9850374064837904E-2</v>
      </c>
      <c r="F20" s="41">
        <f>IFERROR(SUM(F13,F15)/F5,0)</f>
        <v>7.9861111111111105E-2</v>
      </c>
      <c r="G20" s="41">
        <f>IFERROR(SUM(G13,G15)/G5,0)</f>
        <v>6.8115942028985507E-2</v>
      </c>
      <c r="H20" s="41">
        <f>IFERROR(SUM(H13,H15)/H5,0)</f>
        <v>3.7889039242219216E-2</v>
      </c>
      <c r="I20" s="41">
        <f>IFERROR(SUM(I13,I15)/I5,0)</f>
        <v>5.9850374064837904E-2</v>
      </c>
      <c r="J20" s="41">
        <f t="shared" ref="J20:BG20" si="1">IFERROR(SUM(J13,J15)/J5,0)</f>
        <v>3.6585365853658534E-2</v>
      </c>
      <c r="K20" s="41">
        <f t="shared" si="1"/>
        <v>7.2398190045248875E-2</v>
      </c>
      <c r="L20" s="41">
        <f t="shared" si="1"/>
        <v>0.12048192771084337</v>
      </c>
      <c r="M20" s="41">
        <f t="shared" si="1"/>
        <v>2.7586206896551724E-2</v>
      </c>
      <c r="N20" s="41">
        <f t="shared" si="1"/>
        <v>3.4285714285714287E-2</v>
      </c>
      <c r="O20" s="41">
        <f t="shared" si="1"/>
        <v>5.9139784946236562E-2</v>
      </c>
      <c r="P20" s="41">
        <f t="shared" si="1"/>
        <v>8.4291187739463605E-2</v>
      </c>
      <c r="Q20" s="41">
        <f t="shared" si="1"/>
        <v>6.1818181818181821E-2</v>
      </c>
      <c r="R20" s="41">
        <f t="shared" si="1"/>
        <v>7.0175438596491224E-2</v>
      </c>
      <c r="S20" s="41">
        <f t="shared" si="1"/>
        <v>6.1855670103092786E-2</v>
      </c>
      <c r="T20" s="41">
        <f t="shared" si="1"/>
        <v>2.3529411764705882E-2</v>
      </c>
      <c r="U20" s="41">
        <f t="shared" si="1"/>
        <v>1.8181818181818181E-2</v>
      </c>
      <c r="V20" s="41">
        <f t="shared" si="1"/>
        <v>5.9850374064837904E-2</v>
      </c>
      <c r="W20" s="41">
        <f t="shared" si="1"/>
        <v>1.8181818181818181E-2</v>
      </c>
      <c r="X20" s="41">
        <f t="shared" si="1"/>
        <v>3.7433155080213901E-2</v>
      </c>
      <c r="Y20" s="41">
        <f t="shared" si="1"/>
        <v>7.6923076923076927E-2</v>
      </c>
      <c r="Z20" s="41">
        <f t="shared" si="1"/>
        <v>5.7471264367816091E-2</v>
      </c>
      <c r="AA20" s="41">
        <f t="shared" si="1"/>
        <v>6.7567567567567571E-2</v>
      </c>
      <c r="AB20" s="41">
        <f t="shared" si="1"/>
        <v>2.5316455696202531E-2</v>
      </c>
      <c r="AC20" s="41">
        <f t="shared" si="1"/>
        <v>1.0526315789473684E-2</v>
      </c>
      <c r="AD20" s="41">
        <f t="shared" si="1"/>
        <v>0.125</v>
      </c>
      <c r="AE20" s="41">
        <f t="shared" si="1"/>
        <v>2.3529411764705882E-2</v>
      </c>
      <c r="AF20" s="41">
        <f t="shared" si="1"/>
        <v>7.1290944123314062E-2</v>
      </c>
      <c r="AG20" s="41">
        <f t="shared" si="1"/>
        <v>6.5868263473053898E-2</v>
      </c>
      <c r="AH20" s="41">
        <f t="shared" si="1"/>
        <v>4.5977011494252873E-2</v>
      </c>
      <c r="AI20" s="41">
        <f t="shared" si="1"/>
        <v>3.7037037037037035E-2</v>
      </c>
      <c r="AJ20" s="41">
        <f t="shared" si="1"/>
        <v>2.6315789473684209E-2</v>
      </c>
      <c r="AK20" s="41">
        <f t="shared" si="1"/>
        <v>0.11594202898550725</v>
      </c>
      <c r="AL20" s="41">
        <f t="shared" si="1"/>
        <v>0.13333333333333333</v>
      </c>
      <c r="AM20" s="41">
        <f t="shared" si="1"/>
        <v>8.6419753086419748E-2</v>
      </c>
      <c r="AN20" s="41">
        <f t="shared" si="1"/>
        <v>5.9850374064837904E-2</v>
      </c>
      <c r="AO20" s="41">
        <f t="shared" si="1"/>
        <v>7.0000000000000007E-2</v>
      </c>
      <c r="AP20" s="41">
        <f t="shared" si="1"/>
        <v>5.0391937290033592E-2</v>
      </c>
      <c r="AQ20" s="41">
        <f t="shared" si="1"/>
        <v>5.6603773584905662E-2</v>
      </c>
      <c r="AR20" s="41">
        <f t="shared" si="1"/>
        <v>6.1025641025641023E-2</v>
      </c>
      <c r="AS20" s="41">
        <f t="shared" si="1"/>
        <v>8.3892617449664433E-2</v>
      </c>
      <c r="AT20" s="41">
        <f t="shared" si="1"/>
        <v>5.1522248243559721E-2</v>
      </c>
      <c r="AU20" s="41">
        <f t="shared" si="1"/>
        <v>0.1044776119402985</v>
      </c>
      <c r="AV20" s="41">
        <f t="shared" si="1"/>
        <v>5.9139784946236562E-2</v>
      </c>
      <c r="AW20" s="41">
        <f t="shared" si="1"/>
        <v>3.2786885245901641E-2</v>
      </c>
      <c r="AX20" s="41">
        <f t="shared" si="1"/>
        <v>8.3333333333333329E-2</v>
      </c>
      <c r="AY20" s="41">
        <f t="shared" si="1"/>
        <v>5.8139534883720929E-2</v>
      </c>
      <c r="AZ20" s="41">
        <f t="shared" si="1"/>
        <v>5.5555555555555552E-2</v>
      </c>
      <c r="BA20" s="41">
        <f t="shared" si="1"/>
        <v>4.6511627906976744E-2</v>
      </c>
      <c r="BB20" s="41">
        <f t="shared" si="1"/>
        <v>0.03</v>
      </c>
      <c r="BC20" s="41">
        <f t="shared" si="1"/>
        <v>5.9850374064837904E-2</v>
      </c>
      <c r="BD20" s="41">
        <f t="shared" si="1"/>
        <v>4.9645390070921988E-2</v>
      </c>
      <c r="BE20" s="41">
        <f t="shared" si="1"/>
        <v>8.0213903743315509E-2</v>
      </c>
      <c r="BF20" s="41">
        <f t="shared" si="1"/>
        <v>6.3685636856368563E-2</v>
      </c>
      <c r="BG20" s="41">
        <f t="shared" si="1"/>
        <v>2.464788732394366E-2</v>
      </c>
    </row>
    <row r="22" spans="1:59" ht="12.75" x14ac:dyDescent="0.2">
      <c r="A22" s="38" t="s">
        <v>128</v>
      </c>
    </row>
  </sheetData>
  <mergeCells count="16">
    <mergeCell ref="A13:A14"/>
    <mergeCell ref="A15:A16"/>
    <mergeCell ref="A4:BG4"/>
    <mergeCell ref="A5:A6"/>
    <mergeCell ref="A7:A8"/>
    <mergeCell ref="A9:A10"/>
    <mergeCell ref="A11:A12"/>
    <mergeCell ref="AR1:BB1"/>
    <mergeCell ref="BC1:BG1"/>
    <mergeCell ref="A3:BG3"/>
    <mergeCell ref="I1:U1"/>
    <mergeCell ref="V1:AM1"/>
    <mergeCell ref="AN1:AQ1"/>
    <mergeCell ref="A1:A2"/>
    <mergeCell ref="B1:D1"/>
    <mergeCell ref="E1:H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43" max="1048575" man="1"/>
    <brk id="5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2"/>
  <sheetViews>
    <sheetView showGridLines="0" workbookViewId="0">
      <pane xSplit="1" ySplit="6" topLeftCell="B7" activePane="bottomRight" state="frozen"/>
      <selection activeCell="H27" sqref="H27"/>
      <selection pane="topRight" activeCell="H27" sqref="H27"/>
      <selection pane="bottomLeft" activeCell="H27" sqref="H27"/>
      <selection pane="bottomRight" activeCell="H27" sqref="H27"/>
    </sheetView>
  </sheetViews>
  <sheetFormatPr defaultRowHeight="12" x14ac:dyDescent="0.2"/>
  <cols>
    <col min="1" max="1" width="40.625" style="7" customWidth="1"/>
    <col min="2" max="59" width="10.625" style="3" customWidth="1"/>
    <col min="60" max="1000" width="7.875" style="3" customWidth="1"/>
    <col min="1001" max="16384" width="9" style="3"/>
  </cols>
  <sheetData>
    <row r="1" spans="1:59" x14ac:dyDescent="0.2">
      <c r="A1" s="1" t="s">
        <v>130</v>
      </c>
      <c r="B1" s="2" t="s">
        <v>129</v>
      </c>
      <c r="C1" s="2"/>
      <c r="D1" s="2"/>
      <c r="E1" s="2" t="s">
        <v>0</v>
      </c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2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 t="s">
        <v>37</v>
      </c>
      <c r="AO1" s="2"/>
      <c r="AP1" s="2"/>
      <c r="AQ1" s="2"/>
      <c r="AR1" s="2" t="s">
        <v>38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 t="s">
        <v>40</v>
      </c>
      <c r="BD1" s="2"/>
      <c r="BE1" s="2"/>
      <c r="BF1" s="2"/>
      <c r="BG1" s="2"/>
    </row>
    <row r="2" spans="1:59" ht="48" x14ac:dyDescent="0.2">
      <c r="A2" s="1"/>
      <c r="B2" s="10" t="s">
        <v>3</v>
      </c>
      <c r="C2" s="9" t="s">
        <v>4</v>
      </c>
      <c r="D2" s="9" t="s">
        <v>5</v>
      </c>
      <c r="E2" s="10" t="s">
        <v>3</v>
      </c>
      <c r="F2" s="9" t="s">
        <v>6</v>
      </c>
      <c r="G2" s="9" t="s">
        <v>7</v>
      </c>
      <c r="H2" s="9" t="s">
        <v>8</v>
      </c>
      <c r="I2" s="10" t="s">
        <v>3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9" t="s">
        <v>16</v>
      </c>
      <c r="R2" s="9" t="s">
        <v>17</v>
      </c>
      <c r="S2" s="9" t="s">
        <v>18</v>
      </c>
      <c r="T2" s="9" t="s">
        <v>19</v>
      </c>
      <c r="U2" s="9" t="s">
        <v>20</v>
      </c>
      <c r="V2" s="10" t="s">
        <v>3</v>
      </c>
      <c r="W2" s="9" t="s">
        <v>21</v>
      </c>
      <c r="X2" s="9" t="s">
        <v>22</v>
      </c>
      <c r="Y2" s="9" t="s">
        <v>23</v>
      </c>
      <c r="Z2" s="9" t="s">
        <v>24</v>
      </c>
      <c r="AA2" s="9" t="s">
        <v>25</v>
      </c>
      <c r="AB2" s="9" t="s">
        <v>26</v>
      </c>
      <c r="AC2" s="9" t="s">
        <v>27</v>
      </c>
      <c r="AD2" s="9" t="s">
        <v>28</v>
      </c>
      <c r="AE2" s="9" t="s">
        <v>29</v>
      </c>
      <c r="AF2" s="9" t="s">
        <v>15</v>
      </c>
      <c r="AG2" s="9" t="s">
        <v>30</v>
      </c>
      <c r="AH2" s="9" t="s">
        <v>31</v>
      </c>
      <c r="AI2" s="9" t="s">
        <v>32</v>
      </c>
      <c r="AJ2" s="9" t="s">
        <v>33</v>
      </c>
      <c r="AK2" s="9" t="s">
        <v>34</v>
      </c>
      <c r="AL2" s="9" t="s">
        <v>35</v>
      </c>
      <c r="AM2" s="9" t="s">
        <v>36</v>
      </c>
      <c r="AN2" s="10" t="s">
        <v>3</v>
      </c>
      <c r="AO2" s="9" t="s">
        <v>41</v>
      </c>
      <c r="AP2" s="9" t="s">
        <v>42</v>
      </c>
      <c r="AQ2" s="9" t="s">
        <v>43</v>
      </c>
      <c r="AR2" s="10" t="s">
        <v>3</v>
      </c>
      <c r="AS2" s="9" t="s">
        <v>44</v>
      </c>
      <c r="AT2" s="9" t="s">
        <v>45</v>
      </c>
      <c r="AU2" s="9" t="s">
        <v>46</v>
      </c>
      <c r="AV2" s="9" t="s">
        <v>47</v>
      </c>
      <c r="AW2" s="9" t="s">
        <v>48</v>
      </c>
      <c r="AX2" s="9" t="s">
        <v>49</v>
      </c>
      <c r="AY2" s="9" t="s">
        <v>50</v>
      </c>
      <c r="AZ2" s="9" t="s">
        <v>51</v>
      </c>
      <c r="BA2" s="9" t="s">
        <v>52</v>
      </c>
      <c r="BB2" s="9" t="s">
        <v>71</v>
      </c>
      <c r="BC2" s="10" t="s">
        <v>3</v>
      </c>
      <c r="BD2" s="9" t="s">
        <v>54</v>
      </c>
      <c r="BE2" s="9" t="s">
        <v>55</v>
      </c>
      <c r="BF2" s="9" t="s">
        <v>56</v>
      </c>
      <c r="BG2" s="9" t="s">
        <v>57</v>
      </c>
    </row>
    <row r="3" spans="1:59" x14ac:dyDescent="0.2">
      <c r="A3" s="4" t="s">
        <v>72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</row>
    <row r="4" spans="1:59" x14ac:dyDescent="0.2">
      <c r="A4" s="5" t="s">
        <v>73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</row>
    <row r="5" spans="1:59" x14ac:dyDescent="0.2">
      <c r="A5" s="8" t="s">
        <v>116</v>
      </c>
      <c r="B5" s="6">
        <v>2005</v>
      </c>
      <c r="C5" s="6">
        <v>976</v>
      </c>
      <c r="D5" s="6">
        <v>1029</v>
      </c>
      <c r="E5" s="6">
        <v>2005</v>
      </c>
      <c r="F5" s="6">
        <v>576</v>
      </c>
      <c r="G5" s="6">
        <v>690</v>
      </c>
      <c r="H5" s="6">
        <v>739</v>
      </c>
      <c r="I5" s="6">
        <v>2005</v>
      </c>
      <c r="J5" s="6">
        <v>82</v>
      </c>
      <c r="K5" s="6">
        <v>221</v>
      </c>
      <c r="L5" s="6">
        <v>166</v>
      </c>
      <c r="M5" s="6">
        <v>145</v>
      </c>
      <c r="N5" s="6">
        <v>175</v>
      </c>
      <c r="O5" s="6">
        <v>186</v>
      </c>
      <c r="P5" s="6">
        <v>261</v>
      </c>
      <c r="Q5" s="6">
        <v>275</v>
      </c>
      <c r="R5" s="6">
        <v>171</v>
      </c>
      <c r="S5" s="6">
        <v>97</v>
      </c>
      <c r="T5" s="6">
        <v>170</v>
      </c>
      <c r="U5" s="6">
        <v>55</v>
      </c>
      <c r="V5" s="6">
        <v>2005</v>
      </c>
      <c r="W5" s="6">
        <v>55</v>
      </c>
      <c r="X5" s="6">
        <v>187</v>
      </c>
      <c r="Y5" s="6">
        <v>52</v>
      </c>
      <c r="Z5" s="6">
        <v>87</v>
      </c>
      <c r="AA5" s="6">
        <v>74</v>
      </c>
      <c r="AB5" s="6">
        <v>79</v>
      </c>
      <c r="AC5" s="6">
        <v>95</v>
      </c>
      <c r="AD5" s="6">
        <v>112</v>
      </c>
      <c r="AE5" s="6">
        <v>85</v>
      </c>
      <c r="AF5" s="6">
        <v>519</v>
      </c>
      <c r="AG5" s="6">
        <v>167</v>
      </c>
      <c r="AH5" s="6">
        <v>87</v>
      </c>
      <c r="AI5" s="6">
        <v>81</v>
      </c>
      <c r="AJ5" s="6">
        <v>114</v>
      </c>
      <c r="AK5" s="6">
        <v>69</v>
      </c>
      <c r="AL5" s="6">
        <v>60</v>
      </c>
      <c r="AM5" s="6">
        <v>81</v>
      </c>
      <c r="AN5" s="6">
        <v>2005</v>
      </c>
      <c r="AO5" s="6">
        <v>900</v>
      </c>
      <c r="AP5" s="6">
        <v>893</v>
      </c>
      <c r="AQ5" s="6">
        <v>212</v>
      </c>
      <c r="AR5" s="6">
        <v>1950</v>
      </c>
      <c r="AS5" s="6">
        <v>596</v>
      </c>
      <c r="AT5" s="6">
        <v>427</v>
      </c>
      <c r="AU5" s="6">
        <v>134</v>
      </c>
      <c r="AV5" s="6">
        <v>186</v>
      </c>
      <c r="AW5" s="6">
        <v>61</v>
      </c>
      <c r="AX5" s="6">
        <v>12</v>
      </c>
      <c r="AY5" s="6">
        <v>86</v>
      </c>
      <c r="AZ5" s="6">
        <v>18</v>
      </c>
      <c r="BA5" s="6">
        <v>129</v>
      </c>
      <c r="BB5" s="6">
        <v>300</v>
      </c>
      <c r="BC5" s="6">
        <v>2005</v>
      </c>
      <c r="BD5" s="6">
        <v>423</v>
      </c>
      <c r="BE5" s="6">
        <v>561</v>
      </c>
      <c r="BF5" s="6">
        <v>738</v>
      </c>
      <c r="BG5" s="6">
        <v>284</v>
      </c>
    </row>
    <row r="6" spans="1:59" x14ac:dyDescent="0.2">
      <c r="A6" s="5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11">
        <v>1</v>
      </c>
      <c r="AS6" s="11">
        <v>1</v>
      </c>
      <c r="AT6" s="11">
        <v>1</v>
      </c>
      <c r="AU6" s="11">
        <v>1</v>
      </c>
      <c r="AV6" s="11">
        <v>1</v>
      </c>
      <c r="AW6" s="11">
        <v>1</v>
      </c>
      <c r="AX6" s="11">
        <v>1</v>
      </c>
      <c r="AY6" s="11">
        <v>1</v>
      </c>
      <c r="AZ6" s="11">
        <v>1</v>
      </c>
      <c r="BA6" s="11">
        <v>1</v>
      </c>
      <c r="BB6" s="11">
        <v>1</v>
      </c>
      <c r="BC6" s="11">
        <v>1</v>
      </c>
      <c r="BD6" s="11">
        <v>1</v>
      </c>
      <c r="BE6" s="11">
        <v>1</v>
      </c>
      <c r="BF6" s="11">
        <v>1</v>
      </c>
      <c r="BG6" s="11">
        <v>1</v>
      </c>
    </row>
    <row r="7" spans="1:59" x14ac:dyDescent="0.2">
      <c r="A7" s="5" t="s">
        <v>60</v>
      </c>
      <c r="B7" s="6">
        <v>1034</v>
      </c>
      <c r="C7" s="6">
        <v>540</v>
      </c>
      <c r="D7" s="6">
        <v>494</v>
      </c>
      <c r="E7" s="6">
        <v>1034</v>
      </c>
      <c r="F7" s="6">
        <v>224</v>
      </c>
      <c r="G7" s="6">
        <v>348</v>
      </c>
      <c r="H7" s="6">
        <v>463</v>
      </c>
      <c r="I7" s="6">
        <v>1034</v>
      </c>
      <c r="J7" s="6">
        <v>37</v>
      </c>
      <c r="K7" s="6">
        <v>131</v>
      </c>
      <c r="L7" s="6">
        <v>83</v>
      </c>
      <c r="M7" s="6">
        <v>77</v>
      </c>
      <c r="N7" s="6">
        <v>90</v>
      </c>
      <c r="O7" s="6">
        <v>91</v>
      </c>
      <c r="P7" s="6">
        <v>112</v>
      </c>
      <c r="Q7" s="6">
        <v>150</v>
      </c>
      <c r="R7" s="6">
        <v>90</v>
      </c>
      <c r="S7" s="6">
        <v>54</v>
      </c>
      <c r="T7" s="6">
        <v>93</v>
      </c>
      <c r="U7" s="6">
        <v>27</v>
      </c>
      <c r="V7" s="6">
        <v>1034</v>
      </c>
      <c r="W7" s="6">
        <v>27</v>
      </c>
      <c r="X7" s="6">
        <v>97</v>
      </c>
      <c r="Y7" s="6">
        <v>31</v>
      </c>
      <c r="Z7" s="6">
        <v>41</v>
      </c>
      <c r="AA7" s="6">
        <v>41</v>
      </c>
      <c r="AB7" s="6">
        <v>42</v>
      </c>
      <c r="AC7" s="6">
        <v>52</v>
      </c>
      <c r="AD7" s="6">
        <v>55</v>
      </c>
      <c r="AE7" s="6">
        <v>50</v>
      </c>
      <c r="AF7" s="6">
        <v>231</v>
      </c>
      <c r="AG7" s="6">
        <v>97</v>
      </c>
      <c r="AH7" s="6">
        <v>42</v>
      </c>
      <c r="AI7" s="6">
        <v>43</v>
      </c>
      <c r="AJ7" s="6">
        <v>55</v>
      </c>
      <c r="AK7" s="6">
        <v>38</v>
      </c>
      <c r="AL7" s="6">
        <v>35</v>
      </c>
      <c r="AM7" s="6">
        <v>57</v>
      </c>
      <c r="AN7" s="6">
        <v>1034</v>
      </c>
      <c r="AO7" s="6">
        <v>456</v>
      </c>
      <c r="AP7" s="6">
        <v>509</v>
      </c>
      <c r="AQ7" s="6">
        <v>69</v>
      </c>
      <c r="AR7" s="6">
        <v>1007</v>
      </c>
      <c r="AS7" s="6">
        <v>328</v>
      </c>
      <c r="AT7" s="6">
        <v>234</v>
      </c>
      <c r="AU7" s="6">
        <v>61</v>
      </c>
      <c r="AV7" s="6">
        <v>117</v>
      </c>
      <c r="AW7" s="6">
        <v>42</v>
      </c>
      <c r="AX7" s="6">
        <v>9</v>
      </c>
      <c r="AY7" s="6">
        <v>43</v>
      </c>
      <c r="AZ7" s="6">
        <v>6</v>
      </c>
      <c r="BA7" s="6">
        <v>48</v>
      </c>
      <c r="BB7" s="6">
        <v>120</v>
      </c>
      <c r="BC7" s="6">
        <v>1034</v>
      </c>
      <c r="BD7" s="6">
        <v>251</v>
      </c>
      <c r="BE7" s="6">
        <v>269</v>
      </c>
      <c r="BF7" s="6">
        <v>421</v>
      </c>
      <c r="BG7" s="6">
        <v>93</v>
      </c>
    </row>
    <row r="8" spans="1:59" x14ac:dyDescent="0.2">
      <c r="A8" s="5"/>
      <c r="B8" s="11">
        <v>0.52</v>
      </c>
      <c r="C8" s="12">
        <v>0.55000000000000004</v>
      </c>
      <c r="D8" s="12">
        <v>0.48</v>
      </c>
      <c r="E8" s="11">
        <v>0.52</v>
      </c>
      <c r="F8" s="12">
        <v>0.39</v>
      </c>
      <c r="G8" s="12">
        <v>0.5</v>
      </c>
      <c r="H8" s="12">
        <v>0.63</v>
      </c>
      <c r="I8" s="11">
        <v>0.52</v>
      </c>
      <c r="J8" s="12">
        <v>0.45</v>
      </c>
      <c r="K8" s="12">
        <v>0.59</v>
      </c>
      <c r="L8" s="12">
        <v>0.5</v>
      </c>
      <c r="M8" s="12">
        <v>0.53</v>
      </c>
      <c r="N8" s="12">
        <v>0.51</v>
      </c>
      <c r="O8" s="12">
        <v>0.49</v>
      </c>
      <c r="P8" s="12">
        <v>0.43</v>
      </c>
      <c r="Q8" s="12">
        <v>0.54</v>
      </c>
      <c r="R8" s="12">
        <v>0.53</v>
      </c>
      <c r="S8" s="12">
        <v>0.55000000000000004</v>
      </c>
      <c r="T8" s="12">
        <v>0.55000000000000004</v>
      </c>
      <c r="U8" s="12">
        <v>0.49</v>
      </c>
      <c r="V8" s="11">
        <v>0.52</v>
      </c>
      <c r="W8" s="12">
        <v>0.49</v>
      </c>
      <c r="X8" s="12">
        <v>0.52</v>
      </c>
      <c r="Y8" s="12">
        <v>0.6</v>
      </c>
      <c r="Z8" s="12">
        <v>0.47</v>
      </c>
      <c r="AA8" s="12">
        <v>0.55000000000000004</v>
      </c>
      <c r="AB8" s="12">
        <v>0.53</v>
      </c>
      <c r="AC8" s="12">
        <v>0.54</v>
      </c>
      <c r="AD8" s="12">
        <v>0.49</v>
      </c>
      <c r="AE8" s="12">
        <v>0.59</v>
      </c>
      <c r="AF8" s="12">
        <v>0.45</v>
      </c>
      <c r="AG8" s="12">
        <v>0.57999999999999996</v>
      </c>
      <c r="AH8" s="12">
        <v>0.48</v>
      </c>
      <c r="AI8" s="12">
        <v>0.52</v>
      </c>
      <c r="AJ8" s="12">
        <v>0.48</v>
      </c>
      <c r="AK8" s="12">
        <v>0.55000000000000004</v>
      </c>
      <c r="AL8" s="12">
        <v>0.56999999999999995</v>
      </c>
      <c r="AM8" s="12">
        <v>0.69</v>
      </c>
      <c r="AN8" s="11">
        <v>0.52</v>
      </c>
      <c r="AO8" s="12">
        <v>0.51</v>
      </c>
      <c r="AP8" s="12">
        <v>0.56999999999999995</v>
      </c>
      <c r="AQ8" s="12">
        <v>0.33</v>
      </c>
      <c r="AR8" s="11">
        <v>0.52</v>
      </c>
      <c r="AS8" s="12">
        <v>0.55000000000000004</v>
      </c>
      <c r="AT8" s="12">
        <v>0.55000000000000004</v>
      </c>
      <c r="AU8" s="12">
        <v>0.45</v>
      </c>
      <c r="AV8" s="12">
        <v>0.63</v>
      </c>
      <c r="AW8" s="12">
        <v>0.68</v>
      </c>
      <c r="AX8" s="12">
        <v>0.78</v>
      </c>
      <c r="AY8" s="12">
        <v>0.5</v>
      </c>
      <c r="AZ8" s="12">
        <v>0.32</v>
      </c>
      <c r="BA8" s="12">
        <v>0.37</v>
      </c>
      <c r="BB8" s="12">
        <v>0.4</v>
      </c>
      <c r="BC8" s="11">
        <v>0.52</v>
      </c>
      <c r="BD8" s="12">
        <v>0.59</v>
      </c>
      <c r="BE8" s="12">
        <v>0.48</v>
      </c>
      <c r="BF8" s="12">
        <v>0.56999999999999995</v>
      </c>
      <c r="BG8" s="12">
        <v>0.33</v>
      </c>
    </row>
    <row r="9" spans="1:59" x14ac:dyDescent="0.2">
      <c r="A9" s="5" t="s">
        <v>61</v>
      </c>
      <c r="B9" s="6">
        <v>586</v>
      </c>
      <c r="C9" s="6">
        <v>283</v>
      </c>
      <c r="D9" s="6">
        <v>303</v>
      </c>
      <c r="E9" s="6">
        <v>586</v>
      </c>
      <c r="F9" s="6">
        <v>187</v>
      </c>
      <c r="G9" s="6">
        <v>194</v>
      </c>
      <c r="H9" s="6">
        <v>205</v>
      </c>
      <c r="I9" s="6">
        <v>586</v>
      </c>
      <c r="J9" s="6">
        <v>24</v>
      </c>
      <c r="K9" s="6">
        <v>57</v>
      </c>
      <c r="L9" s="6">
        <v>48</v>
      </c>
      <c r="M9" s="6">
        <v>41</v>
      </c>
      <c r="N9" s="6">
        <v>52</v>
      </c>
      <c r="O9" s="6">
        <v>54</v>
      </c>
      <c r="P9" s="6">
        <v>96</v>
      </c>
      <c r="Q9" s="6">
        <v>81</v>
      </c>
      <c r="R9" s="6">
        <v>59</v>
      </c>
      <c r="S9" s="6">
        <v>27</v>
      </c>
      <c r="T9" s="6">
        <v>34</v>
      </c>
      <c r="U9" s="6">
        <v>14</v>
      </c>
      <c r="V9" s="6">
        <v>586</v>
      </c>
      <c r="W9" s="6">
        <v>14</v>
      </c>
      <c r="X9" s="6">
        <v>52</v>
      </c>
      <c r="Y9" s="6">
        <v>11</v>
      </c>
      <c r="Z9" s="6">
        <v>26</v>
      </c>
      <c r="AA9" s="6">
        <v>20</v>
      </c>
      <c r="AB9" s="6">
        <v>20</v>
      </c>
      <c r="AC9" s="6">
        <v>18</v>
      </c>
      <c r="AD9" s="6">
        <v>28</v>
      </c>
      <c r="AE9" s="6">
        <v>23</v>
      </c>
      <c r="AF9" s="6">
        <v>182</v>
      </c>
      <c r="AG9" s="6">
        <v>42</v>
      </c>
      <c r="AH9" s="6">
        <v>26</v>
      </c>
      <c r="AI9" s="6">
        <v>21</v>
      </c>
      <c r="AJ9" s="6">
        <v>39</v>
      </c>
      <c r="AK9" s="6">
        <v>25</v>
      </c>
      <c r="AL9" s="6">
        <v>18</v>
      </c>
      <c r="AM9" s="6">
        <v>22</v>
      </c>
      <c r="AN9" s="6">
        <v>586</v>
      </c>
      <c r="AO9" s="6">
        <v>280</v>
      </c>
      <c r="AP9" s="6">
        <v>234</v>
      </c>
      <c r="AQ9" s="6">
        <v>72</v>
      </c>
      <c r="AR9" s="6">
        <v>572</v>
      </c>
      <c r="AS9" s="6">
        <v>184</v>
      </c>
      <c r="AT9" s="6">
        <v>123</v>
      </c>
      <c r="AU9" s="6">
        <v>45</v>
      </c>
      <c r="AV9" s="6">
        <v>47</v>
      </c>
      <c r="AW9" s="6">
        <v>8</v>
      </c>
      <c r="AX9" s="6">
        <v>1</v>
      </c>
      <c r="AY9" s="6">
        <v>29</v>
      </c>
      <c r="AZ9" s="6">
        <v>7</v>
      </c>
      <c r="BA9" s="6">
        <v>35</v>
      </c>
      <c r="BB9" s="6">
        <v>94</v>
      </c>
      <c r="BC9" s="6">
        <v>586</v>
      </c>
      <c r="BD9" s="6">
        <v>108</v>
      </c>
      <c r="BE9" s="6">
        <v>188</v>
      </c>
      <c r="BF9" s="6">
        <v>209</v>
      </c>
      <c r="BG9" s="6">
        <v>81</v>
      </c>
    </row>
    <row r="10" spans="1:59" x14ac:dyDescent="0.2">
      <c r="A10" s="5"/>
      <c r="B10" s="11">
        <v>0.28999999999999998</v>
      </c>
      <c r="C10" s="12">
        <v>0.28999999999999998</v>
      </c>
      <c r="D10" s="12">
        <v>0.28999999999999998</v>
      </c>
      <c r="E10" s="11">
        <v>0.28999999999999998</v>
      </c>
      <c r="F10" s="12">
        <v>0.32</v>
      </c>
      <c r="G10" s="12">
        <v>0.28000000000000003</v>
      </c>
      <c r="H10" s="12">
        <v>0.28000000000000003</v>
      </c>
      <c r="I10" s="11">
        <v>0.28999999999999998</v>
      </c>
      <c r="J10" s="12">
        <v>0.28999999999999998</v>
      </c>
      <c r="K10" s="12">
        <v>0.26</v>
      </c>
      <c r="L10" s="12">
        <v>0.28999999999999998</v>
      </c>
      <c r="M10" s="12">
        <v>0.28000000000000003</v>
      </c>
      <c r="N10" s="12">
        <v>0.3</v>
      </c>
      <c r="O10" s="12">
        <v>0.28999999999999998</v>
      </c>
      <c r="P10" s="12">
        <v>0.37</v>
      </c>
      <c r="Q10" s="12">
        <v>0.28999999999999998</v>
      </c>
      <c r="R10" s="12">
        <v>0.34</v>
      </c>
      <c r="S10" s="12">
        <v>0.28000000000000003</v>
      </c>
      <c r="T10" s="12">
        <v>0.2</v>
      </c>
      <c r="U10" s="12">
        <v>0.25</v>
      </c>
      <c r="V10" s="11">
        <v>0.28999999999999998</v>
      </c>
      <c r="W10" s="12">
        <v>0.25</v>
      </c>
      <c r="X10" s="12">
        <v>0.28000000000000003</v>
      </c>
      <c r="Y10" s="12">
        <v>0.21</v>
      </c>
      <c r="Z10" s="12">
        <v>0.3</v>
      </c>
      <c r="AA10" s="12">
        <v>0.27</v>
      </c>
      <c r="AB10" s="12">
        <v>0.25</v>
      </c>
      <c r="AC10" s="12">
        <v>0.19</v>
      </c>
      <c r="AD10" s="12">
        <v>0.25</v>
      </c>
      <c r="AE10" s="12">
        <v>0.27</v>
      </c>
      <c r="AF10" s="12">
        <v>0.35</v>
      </c>
      <c r="AG10" s="12">
        <v>0.25</v>
      </c>
      <c r="AH10" s="12">
        <v>0.3</v>
      </c>
      <c r="AI10" s="12">
        <v>0.25</v>
      </c>
      <c r="AJ10" s="12">
        <v>0.34</v>
      </c>
      <c r="AK10" s="12">
        <v>0.36</v>
      </c>
      <c r="AL10" s="12">
        <v>0.28999999999999998</v>
      </c>
      <c r="AM10" s="12">
        <v>0.27</v>
      </c>
      <c r="AN10" s="11">
        <v>0.28999999999999998</v>
      </c>
      <c r="AO10" s="12">
        <v>0.31</v>
      </c>
      <c r="AP10" s="12">
        <v>0.26</v>
      </c>
      <c r="AQ10" s="12">
        <v>0.34</v>
      </c>
      <c r="AR10" s="11">
        <v>0.28999999999999998</v>
      </c>
      <c r="AS10" s="12">
        <v>0.31</v>
      </c>
      <c r="AT10" s="12">
        <v>0.28999999999999998</v>
      </c>
      <c r="AU10" s="12">
        <v>0.34</v>
      </c>
      <c r="AV10" s="12">
        <v>0.25</v>
      </c>
      <c r="AW10" s="12">
        <v>0.13</v>
      </c>
      <c r="AX10" s="12">
        <v>0.11</v>
      </c>
      <c r="AY10" s="12">
        <v>0.33</v>
      </c>
      <c r="AZ10" s="12">
        <v>0.4</v>
      </c>
      <c r="BA10" s="12">
        <v>0.27</v>
      </c>
      <c r="BB10" s="12">
        <v>0.31</v>
      </c>
      <c r="BC10" s="11">
        <v>0.28999999999999998</v>
      </c>
      <c r="BD10" s="12">
        <v>0.26</v>
      </c>
      <c r="BE10" s="12">
        <v>0.34</v>
      </c>
      <c r="BF10" s="12">
        <v>0.28000000000000003</v>
      </c>
      <c r="BG10" s="12">
        <v>0.28999999999999998</v>
      </c>
    </row>
    <row r="11" spans="1:59" x14ac:dyDescent="0.2">
      <c r="A11" s="5" t="s">
        <v>62</v>
      </c>
      <c r="B11" s="6">
        <v>339</v>
      </c>
      <c r="C11" s="6">
        <v>126</v>
      </c>
      <c r="D11" s="6">
        <v>213</v>
      </c>
      <c r="E11" s="6">
        <v>339</v>
      </c>
      <c r="F11" s="6">
        <v>142</v>
      </c>
      <c r="G11" s="6">
        <v>134</v>
      </c>
      <c r="H11" s="6">
        <v>62</v>
      </c>
      <c r="I11" s="6">
        <v>339</v>
      </c>
      <c r="J11" s="6">
        <v>20</v>
      </c>
      <c r="K11" s="6">
        <v>32</v>
      </c>
      <c r="L11" s="6">
        <v>27</v>
      </c>
      <c r="M11" s="6">
        <v>23</v>
      </c>
      <c r="N11" s="6">
        <v>30</v>
      </c>
      <c r="O11" s="6">
        <v>34</v>
      </c>
      <c r="P11" s="6">
        <v>45</v>
      </c>
      <c r="Q11" s="6">
        <v>41</v>
      </c>
      <c r="R11" s="6">
        <v>20</v>
      </c>
      <c r="S11" s="6">
        <v>15</v>
      </c>
      <c r="T11" s="6">
        <v>38</v>
      </c>
      <c r="U11" s="6">
        <v>14</v>
      </c>
      <c r="V11" s="6">
        <v>339</v>
      </c>
      <c r="W11" s="6">
        <v>14</v>
      </c>
      <c r="X11" s="6">
        <v>34</v>
      </c>
      <c r="Y11" s="6">
        <v>10</v>
      </c>
      <c r="Z11" s="6">
        <v>16</v>
      </c>
      <c r="AA11" s="6">
        <v>12</v>
      </c>
      <c r="AB11" s="6">
        <v>16</v>
      </c>
      <c r="AC11" s="6">
        <v>22</v>
      </c>
      <c r="AD11" s="6">
        <v>22</v>
      </c>
      <c r="AE11" s="6">
        <v>11</v>
      </c>
      <c r="AF11" s="6">
        <v>91</v>
      </c>
      <c r="AG11" s="6">
        <v>25</v>
      </c>
      <c r="AH11" s="6">
        <v>18</v>
      </c>
      <c r="AI11" s="6">
        <v>15</v>
      </c>
      <c r="AJ11" s="6">
        <v>18</v>
      </c>
      <c r="AK11" s="6">
        <v>5</v>
      </c>
      <c r="AL11" s="6">
        <v>7</v>
      </c>
      <c r="AM11" s="6">
        <v>3</v>
      </c>
      <c r="AN11" s="6">
        <v>339</v>
      </c>
      <c r="AO11" s="6">
        <v>141</v>
      </c>
      <c r="AP11" s="6">
        <v>130</v>
      </c>
      <c r="AQ11" s="6">
        <v>67</v>
      </c>
      <c r="AR11" s="6">
        <v>325</v>
      </c>
      <c r="AS11" s="6">
        <v>67</v>
      </c>
      <c r="AT11" s="6">
        <v>64</v>
      </c>
      <c r="AU11" s="6">
        <v>23</v>
      </c>
      <c r="AV11" s="6">
        <v>16</v>
      </c>
      <c r="AW11" s="6">
        <v>11</v>
      </c>
      <c r="AX11" s="6">
        <v>1</v>
      </c>
      <c r="AY11" s="6">
        <v>13</v>
      </c>
      <c r="AZ11" s="6">
        <v>5</v>
      </c>
      <c r="BA11" s="6">
        <v>43</v>
      </c>
      <c r="BB11" s="6">
        <v>81</v>
      </c>
      <c r="BC11" s="6">
        <v>339</v>
      </c>
      <c r="BD11" s="6">
        <v>55</v>
      </c>
      <c r="BE11" s="6">
        <v>84</v>
      </c>
      <c r="BF11" s="6">
        <v>90</v>
      </c>
      <c r="BG11" s="6">
        <v>110</v>
      </c>
    </row>
    <row r="12" spans="1:59" x14ac:dyDescent="0.2">
      <c r="A12" s="5"/>
      <c r="B12" s="11">
        <v>0.17</v>
      </c>
      <c r="C12" s="12">
        <v>0.13</v>
      </c>
      <c r="D12" s="12">
        <v>0.21</v>
      </c>
      <c r="E12" s="11">
        <v>0.17</v>
      </c>
      <c r="F12" s="12">
        <v>0.25</v>
      </c>
      <c r="G12" s="12">
        <v>0.19</v>
      </c>
      <c r="H12" s="12">
        <v>0.08</v>
      </c>
      <c r="I12" s="11">
        <v>0.17</v>
      </c>
      <c r="J12" s="12">
        <v>0.24</v>
      </c>
      <c r="K12" s="12">
        <v>0.14000000000000001</v>
      </c>
      <c r="L12" s="12">
        <v>0.16</v>
      </c>
      <c r="M12" s="12">
        <v>0.16</v>
      </c>
      <c r="N12" s="12">
        <v>0.17</v>
      </c>
      <c r="O12" s="12">
        <v>0.18</v>
      </c>
      <c r="P12" s="12">
        <v>0.17</v>
      </c>
      <c r="Q12" s="12">
        <v>0.15</v>
      </c>
      <c r="R12" s="12">
        <v>0.12</v>
      </c>
      <c r="S12" s="12">
        <v>0.15</v>
      </c>
      <c r="T12" s="12">
        <v>0.22</v>
      </c>
      <c r="U12" s="12">
        <v>0.25</v>
      </c>
      <c r="V12" s="11">
        <v>0.17</v>
      </c>
      <c r="W12" s="12">
        <v>0.25</v>
      </c>
      <c r="X12" s="12">
        <v>0.18</v>
      </c>
      <c r="Y12" s="12">
        <v>0.19</v>
      </c>
      <c r="Z12" s="12">
        <v>0.18</v>
      </c>
      <c r="AA12" s="12">
        <v>0.17</v>
      </c>
      <c r="AB12" s="12">
        <v>0.2</v>
      </c>
      <c r="AC12" s="12">
        <v>0.23</v>
      </c>
      <c r="AD12" s="12">
        <v>0.2</v>
      </c>
      <c r="AE12" s="12">
        <v>0.13</v>
      </c>
      <c r="AF12" s="12">
        <v>0.18</v>
      </c>
      <c r="AG12" s="12">
        <v>0.15</v>
      </c>
      <c r="AH12" s="12">
        <v>0.2</v>
      </c>
      <c r="AI12" s="12">
        <v>0.18</v>
      </c>
      <c r="AJ12" s="12">
        <v>0.16</v>
      </c>
      <c r="AK12" s="12">
        <v>7.0000000000000007E-2</v>
      </c>
      <c r="AL12" s="12">
        <v>0.11</v>
      </c>
      <c r="AM12" s="12">
        <v>0.03</v>
      </c>
      <c r="AN12" s="11">
        <v>0.17</v>
      </c>
      <c r="AO12" s="12">
        <v>0.16</v>
      </c>
      <c r="AP12" s="12">
        <v>0.15</v>
      </c>
      <c r="AQ12" s="12">
        <v>0.32</v>
      </c>
      <c r="AR12" s="11">
        <v>0.17</v>
      </c>
      <c r="AS12" s="12">
        <v>0.11</v>
      </c>
      <c r="AT12" s="12">
        <v>0.15</v>
      </c>
      <c r="AU12" s="12">
        <v>0.17</v>
      </c>
      <c r="AV12" s="12">
        <v>0.08</v>
      </c>
      <c r="AW12" s="12">
        <v>0.19</v>
      </c>
      <c r="AX12" s="12">
        <v>0.11</v>
      </c>
      <c r="AY12" s="12">
        <v>0.15</v>
      </c>
      <c r="AZ12" s="12">
        <v>0.28000000000000003</v>
      </c>
      <c r="BA12" s="12">
        <v>0.34</v>
      </c>
      <c r="BB12" s="12">
        <v>0.27</v>
      </c>
      <c r="BC12" s="11">
        <v>0.17</v>
      </c>
      <c r="BD12" s="12">
        <v>0.13</v>
      </c>
      <c r="BE12" s="12">
        <v>0.15</v>
      </c>
      <c r="BF12" s="12">
        <v>0.12</v>
      </c>
      <c r="BG12" s="12">
        <v>0.39</v>
      </c>
    </row>
    <row r="13" spans="1:59" x14ac:dyDescent="0.2">
      <c r="A13" s="5" t="s">
        <v>63</v>
      </c>
      <c r="B13" s="6">
        <v>36</v>
      </c>
      <c r="C13" s="6">
        <v>20</v>
      </c>
      <c r="D13" s="6">
        <v>16</v>
      </c>
      <c r="E13" s="6">
        <v>36</v>
      </c>
      <c r="F13" s="6">
        <v>18</v>
      </c>
      <c r="G13" s="6">
        <v>12</v>
      </c>
      <c r="H13" s="6">
        <v>7</v>
      </c>
      <c r="I13" s="6">
        <v>36</v>
      </c>
      <c r="J13" s="6">
        <v>1</v>
      </c>
      <c r="K13" s="6">
        <v>3</v>
      </c>
      <c r="L13" s="6">
        <v>3</v>
      </c>
      <c r="M13" s="6">
        <v>3</v>
      </c>
      <c r="N13" s="6">
        <v>3</v>
      </c>
      <c r="O13" s="6">
        <v>7</v>
      </c>
      <c r="P13" s="6">
        <v>6</v>
      </c>
      <c r="Q13" s="6">
        <v>3</v>
      </c>
      <c r="R13" s="6">
        <v>2</v>
      </c>
      <c r="S13" s="6">
        <v>0</v>
      </c>
      <c r="T13" s="6">
        <v>5</v>
      </c>
      <c r="U13" s="6">
        <v>0</v>
      </c>
      <c r="V13" s="6">
        <v>36</v>
      </c>
      <c r="W13" s="6">
        <v>0</v>
      </c>
      <c r="X13" s="6">
        <v>3</v>
      </c>
      <c r="Y13" s="6">
        <v>0</v>
      </c>
      <c r="Z13" s="6">
        <v>4</v>
      </c>
      <c r="AA13" s="6">
        <v>0</v>
      </c>
      <c r="AB13" s="6">
        <v>2</v>
      </c>
      <c r="AC13" s="6">
        <v>3</v>
      </c>
      <c r="AD13" s="6">
        <v>2</v>
      </c>
      <c r="AE13" s="6">
        <v>0</v>
      </c>
      <c r="AF13" s="6">
        <v>12</v>
      </c>
      <c r="AG13" s="6">
        <v>3</v>
      </c>
      <c r="AH13" s="6">
        <v>1</v>
      </c>
      <c r="AI13" s="6">
        <v>3</v>
      </c>
      <c r="AJ13" s="6">
        <v>2</v>
      </c>
      <c r="AK13" s="6">
        <v>1</v>
      </c>
      <c r="AL13" s="6">
        <v>1</v>
      </c>
      <c r="AM13" s="6">
        <v>0</v>
      </c>
      <c r="AN13" s="6">
        <v>36</v>
      </c>
      <c r="AO13" s="6">
        <v>21</v>
      </c>
      <c r="AP13" s="6">
        <v>14</v>
      </c>
      <c r="AQ13" s="6">
        <v>2</v>
      </c>
      <c r="AR13" s="6">
        <v>36</v>
      </c>
      <c r="AS13" s="6">
        <v>15</v>
      </c>
      <c r="AT13" s="6">
        <v>5</v>
      </c>
      <c r="AU13" s="6">
        <v>5</v>
      </c>
      <c r="AV13" s="6">
        <v>6</v>
      </c>
      <c r="AW13" s="6">
        <v>0</v>
      </c>
      <c r="AX13" s="6">
        <v>0</v>
      </c>
      <c r="AY13" s="6">
        <v>2</v>
      </c>
      <c r="AZ13" s="6">
        <v>0</v>
      </c>
      <c r="BA13" s="6">
        <v>1</v>
      </c>
      <c r="BB13" s="6">
        <v>3</v>
      </c>
      <c r="BC13" s="6">
        <v>36</v>
      </c>
      <c r="BD13" s="6">
        <v>6</v>
      </c>
      <c r="BE13" s="6">
        <v>15</v>
      </c>
      <c r="BF13" s="6">
        <v>15</v>
      </c>
      <c r="BG13" s="6">
        <v>0</v>
      </c>
    </row>
    <row r="14" spans="1:59" x14ac:dyDescent="0.2">
      <c r="A14" s="5"/>
      <c r="B14" s="11">
        <v>0.02</v>
      </c>
      <c r="C14" s="12">
        <v>0.02</v>
      </c>
      <c r="D14" s="12">
        <v>0.02</v>
      </c>
      <c r="E14" s="11">
        <v>0.02</v>
      </c>
      <c r="F14" s="12">
        <v>0.03</v>
      </c>
      <c r="G14" s="12">
        <v>0.02</v>
      </c>
      <c r="H14" s="12">
        <v>0.01</v>
      </c>
      <c r="I14" s="11">
        <v>0.02</v>
      </c>
      <c r="J14" s="12">
        <v>0.01</v>
      </c>
      <c r="K14" s="12">
        <v>0.01</v>
      </c>
      <c r="L14" s="12">
        <v>0.02</v>
      </c>
      <c r="M14" s="12">
        <v>0.02</v>
      </c>
      <c r="N14" s="12">
        <v>0.02</v>
      </c>
      <c r="O14" s="12">
        <v>0.04</v>
      </c>
      <c r="P14" s="12">
        <v>0.02</v>
      </c>
      <c r="Q14" s="12">
        <v>0.01</v>
      </c>
      <c r="R14" s="12">
        <v>0.01</v>
      </c>
      <c r="S14" s="12">
        <v>0</v>
      </c>
      <c r="T14" s="12">
        <v>0.03</v>
      </c>
      <c r="U14" s="12">
        <v>0</v>
      </c>
      <c r="V14" s="11">
        <v>0.02</v>
      </c>
      <c r="W14" s="12">
        <v>0</v>
      </c>
      <c r="X14" s="12">
        <v>0.02</v>
      </c>
      <c r="Y14" s="12">
        <v>0</v>
      </c>
      <c r="Z14" s="12">
        <v>0.04</v>
      </c>
      <c r="AA14" s="12">
        <v>0.01</v>
      </c>
      <c r="AB14" s="12">
        <v>0.03</v>
      </c>
      <c r="AC14" s="12">
        <v>0.03</v>
      </c>
      <c r="AD14" s="12">
        <v>0.01</v>
      </c>
      <c r="AE14" s="12">
        <v>0</v>
      </c>
      <c r="AF14" s="12">
        <v>0.02</v>
      </c>
      <c r="AG14" s="12">
        <v>0.02</v>
      </c>
      <c r="AH14" s="12">
        <v>0.01</v>
      </c>
      <c r="AI14" s="12">
        <v>0.04</v>
      </c>
      <c r="AJ14" s="12">
        <v>0.01</v>
      </c>
      <c r="AK14" s="12">
        <v>0.01</v>
      </c>
      <c r="AL14" s="12">
        <v>0.02</v>
      </c>
      <c r="AM14" s="12">
        <v>0</v>
      </c>
      <c r="AN14" s="11">
        <v>0.02</v>
      </c>
      <c r="AO14" s="12">
        <v>0.02</v>
      </c>
      <c r="AP14" s="12">
        <v>0.02</v>
      </c>
      <c r="AQ14" s="12">
        <v>0.01</v>
      </c>
      <c r="AR14" s="11">
        <v>0.02</v>
      </c>
      <c r="AS14" s="12">
        <v>0.02</v>
      </c>
      <c r="AT14" s="12">
        <v>0.01</v>
      </c>
      <c r="AU14" s="12">
        <v>0.04</v>
      </c>
      <c r="AV14" s="12">
        <v>0.03</v>
      </c>
      <c r="AW14" s="12">
        <v>0</v>
      </c>
      <c r="AX14" s="12">
        <v>0</v>
      </c>
      <c r="AY14" s="12">
        <v>0.02</v>
      </c>
      <c r="AZ14" s="12">
        <v>0</v>
      </c>
      <c r="BA14" s="12">
        <v>0.01</v>
      </c>
      <c r="BB14" s="12">
        <v>0.01</v>
      </c>
      <c r="BC14" s="11">
        <v>0.02</v>
      </c>
      <c r="BD14" s="12">
        <v>0.01</v>
      </c>
      <c r="BE14" s="12">
        <v>0.03</v>
      </c>
      <c r="BF14" s="12">
        <v>0.02</v>
      </c>
      <c r="BG14" s="12">
        <v>0</v>
      </c>
    </row>
    <row r="15" spans="1:59" x14ac:dyDescent="0.2">
      <c r="A15" s="5" t="s">
        <v>64</v>
      </c>
      <c r="B15" s="6">
        <v>10</v>
      </c>
      <c r="C15" s="6">
        <v>7</v>
      </c>
      <c r="D15" s="6">
        <v>3</v>
      </c>
      <c r="E15" s="6">
        <v>10</v>
      </c>
      <c r="F15" s="6">
        <v>5</v>
      </c>
      <c r="G15" s="6">
        <v>2</v>
      </c>
      <c r="H15" s="6">
        <v>2</v>
      </c>
      <c r="I15" s="6">
        <v>10</v>
      </c>
      <c r="J15" s="6">
        <v>0</v>
      </c>
      <c r="K15" s="6">
        <v>0</v>
      </c>
      <c r="L15" s="6">
        <v>5</v>
      </c>
      <c r="M15" s="6">
        <v>1</v>
      </c>
      <c r="N15" s="6">
        <v>0</v>
      </c>
      <c r="O15" s="6">
        <v>1</v>
      </c>
      <c r="P15" s="6">
        <v>1</v>
      </c>
      <c r="Q15" s="6">
        <v>0</v>
      </c>
      <c r="R15" s="6">
        <v>0</v>
      </c>
      <c r="S15" s="6">
        <v>1</v>
      </c>
      <c r="T15" s="6">
        <v>0</v>
      </c>
      <c r="U15" s="6">
        <v>1</v>
      </c>
      <c r="V15" s="6">
        <v>10</v>
      </c>
      <c r="W15" s="6">
        <v>1</v>
      </c>
      <c r="X15" s="6">
        <v>0</v>
      </c>
      <c r="Y15" s="6">
        <v>0</v>
      </c>
      <c r="Z15" s="6">
        <v>0</v>
      </c>
      <c r="AA15" s="6">
        <v>1</v>
      </c>
      <c r="AB15" s="6">
        <v>0</v>
      </c>
      <c r="AC15" s="6">
        <v>0</v>
      </c>
      <c r="AD15" s="6">
        <v>5</v>
      </c>
      <c r="AE15" s="6">
        <v>0</v>
      </c>
      <c r="AF15" s="6">
        <v>2</v>
      </c>
      <c r="AG15" s="6">
        <v>0</v>
      </c>
      <c r="AH15" s="6">
        <v>0</v>
      </c>
      <c r="AI15" s="6">
        <v>0</v>
      </c>
      <c r="AJ15" s="6">
        <v>1</v>
      </c>
      <c r="AK15" s="6">
        <v>0</v>
      </c>
      <c r="AL15" s="6">
        <v>0</v>
      </c>
      <c r="AM15" s="6">
        <v>0</v>
      </c>
      <c r="AN15" s="6">
        <v>10</v>
      </c>
      <c r="AO15" s="6">
        <v>3</v>
      </c>
      <c r="AP15" s="6">
        <v>6</v>
      </c>
      <c r="AQ15" s="6">
        <v>2</v>
      </c>
      <c r="AR15" s="6">
        <v>9</v>
      </c>
      <c r="AS15" s="6">
        <v>3</v>
      </c>
      <c r="AT15" s="6">
        <v>0</v>
      </c>
      <c r="AU15" s="6">
        <v>0</v>
      </c>
      <c r="AV15" s="6">
        <v>1</v>
      </c>
      <c r="AW15" s="6">
        <v>0</v>
      </c>
      <c r="AX15" s="6">
        <v>0</v>
      </c>
      <c r="AY15" s="6">
        <v>0</v>
      </c>
      <c r="AZ15" s="6">
        <v>0</v>
      </c>
      <c r="BA15" s="6">
        <v>3</v>
      </c>
      <c r="BB15" s="6">
        <v>3</v>
      </c>
      <c r="BC15" s="6">
        <v>10</v>
      </c>
      <c r="BD15" s="6">
        <v>3</v>
      </c>
      <c r="BE15" s="6">
        <v>5</v>
      </c>
      <c r="BF15" s="6">
        <v>2</v>
      </c>
      <c r="BG15" s="6">
        <v>0</v>
      </c>
    </row>
    <row r="16" spans="1:59" x14ac:dyDescent="0.2">
      <c r="A16" s="5"/>
      <c r="B16" s="11">
        <v>0</v>
      </c>
      <c r="C16" s="12">
        <v>0.01</v>
      </c>
      <c r="D16" s="12">
        <v>0</v>
      </c>
      <c r="E16" s="11">
        <v>0</v>
      </c>
      <c r="F16" s="12">
        <v>0.01</v>
      </c>
      <c r="G16" s="12">
        <v>0</v>
      </c>
      <c r="H16" s="12">
        <v>0</v>
      </c>
      <c r="I16" s="11">
        <v>0</v>
      </c>
      <c r="J16" s="12">
        <v>0</v>
      </c>
      <c r="K16" s="12">
        <v>0</v>
      </c>
      <c r="L16" s="12">
        <v>0.03</v>
      </c>
      <c r="M16" s="12">
        <v>0.01</v>
      </c>
      <c r="N16" s="12">
        <v>0</v>
      </c>
      <c r="O16" s="12">
        <v>0</v>
      </c>
      <c r="P16" s="12">
        <v>0.01</v>
      </c>
      <c r="Q16" s="12">
        <v>0</v>
      </c>
      <c r="R16" s="12">
        <v>0</v>
      </c>
      <c r="S16" s="12">
        <v>0.01</v>
      </c>
      <c r="T16" s="12">
        <v>0</v>
      </c>
      <c r="U16" s="12">
        <v>0.01</v>
      </c>
      <c r="V16" s="11">
        <v>0</v>
      </c>
      <c r="W16" s="12">
        <v>0.01</v>
      </c>
      <c r="X16" s="12">
        <v>0</v>
      </c>
      <c r="Y16" s="12">
        <v>0</v>
      </c>
      <c r="Z16" s="12">
        <v>0</v>
      </c>
      <c r="AA16" s="12">
        <v>0.01</v>
      </c>
      <c r="AB16" s="12">
        <v>0</v>
      </c>
      <c r="AC16" s="12">
        <v>0</v>
      </c>
      <c r="AD16" s="12">
        <v>0.05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0.01</v>
      </c>
      <c r="AK16" s="12">
        <v>0</v>
      </c>
      <c r="AL16" s="12">
        <v>0</v>
      </c>
      <c r="AM16" s="12">
        <v>0</v>
      </c>
      <c r="AN16" s="11">
        <v>0</v>
      </c>
      <c r="AO16" s="12">
        <v>0</v>
      </c>
      <c r="AP16" s="12">
        <v>0.01</v>
      </c>
      <c r="AQ16" s="12">
        <v>0.01</v>
      </c>
      <c r="AR16" s="11">
        <v>0</v>
      </c>
      <c r="AS16" s="12">
        <v>0</v>
      </c>
      <c r="AT16" s="12">
        <v>0</v>
      </c>
      <c r="AU16" s="12">
        <v>0</v>
      </c>
      <c r="AV16" s="12">
        <v>0</v>
      </c>
      <c r="AW16" s="12">
        <v>0</v>
      </c>
      <c r="AX16" s="12">
        <v>0</v>
      </c>
      <c r="AY16" s="12">
        <v>0</v>
      </c>
      <c r="AZ16" s="12">
        <v>0</v>
      </c>
      <c r="BA16" s="12">
        <v>0.02</v>
      </c>
      <c r="BB16" s="12">
        <v>0.01</v>
      </c>
      <c r="BC16" s="11">
        <v>0</v>
      </c>
      <c r="BD16" s="12">
        <v>0.01</v>
      </c>
      <c r="BE16" s="12">
        <v>0.01</v>
      </c>
      <c r="BF16" s="12">
        <v>0</v>
      </c>
      <c r="BG16" s="12">
        <v>0</v>
      </c>
    </row>
    <row r="18" spans="1:59" x14ac:dyDescent="0.2">
      <c r="A18" s="7" t="s">
        <v>131</v>
      </c>
      <c r="B18" s="41">
        <f>IFERROR(SUM(B7,B9)/B5,0)</f>
        <v>0.80798004987531169</v>
      </c>
      <c r="C18" s="41">
        <f>IFERROR(SUM(C7,C9)/C5,0)</f>
        <v>0.84323770491803274</v>
      </c>
      <c r="D18" s="41">
        <f>IFERROR(SUM(D7,D9)/D5,0)</f>
        <v>0.77453838678328479</v>
      </c>
      <c r="E18" s="41">
        <f>IFERROR(SUM(E7,E9)/E5,0)</f>
        <v>0.80798004987531169</v>
      </c>
      <c r="F18" s="41">
        <f>IFERROR(SUM(F7,F9)/F5,0)</f>
        <v>0.71354166666666663</v>
      </c>
      <c r="G18" s="41">
        <f>IFERROR(SUM(G7,G9)/G5,0)</f>
        <v>0.78550724637681157</v>
      </c>
      <c r="H18" s="41">
        <f>IFERROR(SUM(H7,H9)/H5,0)</f>
        <v>0.90392422192151556</v>
      </c>
      <c r="I18" s="41">
        <f>IFERROR(SUM(I7,I9)/I5,0)</f>
        <v>0.80798004987531169</v>
      </c>
      <c r="J18" s="41">
        <f t="shared" ref="J18:BG18" si="0">IFERROR(SUM(J7,J9)/J5,0)</f>
        <v>0.74390243902439024</v>
      </c>
      <c r="K18" s="41">
        <f t="shared" si="0"/>
        <v>0.85067873303167418</v>
      </c>
      <c r="L18" s="41">
        <f t="shared" si="0"/>
        <v>0.78915662650602414</v>
      </c>
      <c r="M18" s="41">
        <f t="shared" si="0"/>
        <v>0.81379310344827582</v>
      </c>
      <c r="N18" s="41">
        <f t="shared" si="0"/>
        <v>0.81142857142857139</v>
      </c>
      <c r="O18" s="41">
        <f t="shared" si="0"/>
        <v>0.77956989247311825</v>
      </c>
      <c r="P18" s="41">
        <f t="shared" si="0"/>
        <v>0.79693486590038309</v>
      </c>
      <c r="Q18" s="41">
        <f t="shared" si="0"/>
        <v>0.84</v>
      </c>
      <c r="R18" s="41">
        <f t="shared" si="0"/>
        <v>0.87134502923976609</v>
      </c>
      <c r="S18" s="41">
        <f t="shared" si="0"/>
        <v>0.83505154639175261</v>
      </c>
      <c r="T18" s="41">
        <f t="shared" si="0"/>
        <v>0.74705882352941178</v>
      </c>
      <c r="U18" s="41">
        <f t="shared" si="0"/>
        <v>0.74545454545454548</v>
      </c>
      <c r="V18" s="41">
        <f t="shared" si="0"/>
        <v>0.80798004987531169</v>
      </c>
      <c r="W18" s="41">
        <f t="shared" si="0"/>
        <v>0.74545454545454548</v>
      </c>
      <c r="X18" s="41">
        <f t="shared" si="0"/>
        <v>0.79679144385026734</v>
      </c>
      <c r="Y18" s="41">
        <f t="shared" si="0"/>
        <v>0.80769230769230771</v>
      </c>
      <c r="Z18" s="41">
        <f t="shared" si="0"/>
        <v>0.77011494252873558</v>
      </c>
      <c r="AA18" s="41">
        <f t="shared" si="0"/>
        <v>0.82432432432432434</v>
      </c>
      <c r="AB18" s="41">
        <f t="shared" si="0"/>
        <v>0.78481012658227844</v>
      </c>
      <c r="AC18" s="41">
        <f t="shared" si="0"/>
        <v>0.73684210526315785</v>
      </c>
      <c r="AD18" s="41">
        <f t="shared" si="0"/>
        <v>0.7410714285714286</v>
      </c>
      <c r="AE18" s="41">
        <f t="shared" si="0"/>
        <v>0.85882352941176465</v>
      </c>
      <c r="AF18" s="41">
        <f t="shared" si="0"/>
        <v>0.79576107899807325</v>
      </c>
      <c r="AG18" s="41">
        <f t="shared" si="0"/>
        <v>0.83233532934131738</v>
      </c>
      <c r="AH18" s="41">
        <f t="shared" si="0"/>
        <v>0.7816091954022989</v>
      </c>
      <c r="AI18" s="41">
        <f t="shared" si="0"/>
        <v>0.79012345679012341</v>
      </c>
      <c r="AJ18" s="41">
        <f t="shared" si="0"/>
        <v>0.82456140350877194</v>
      </c>
      <c r="AK18" s="41">
        <f t="shared" si="0"/>
        <v>0.91304347826086951</v>
      </c>
      <c r="AL18" s="41">
        <f t="shared" si="0"/>
        <v>0.8833333333333333</v>
      </c>
      <c r="AM18" s="41">
        <f t="shared" si="0"/>
        <v>0.97530864197530864</v>
      </c>
      <c r="AN18" s="41">
        <f t="shared" si="0"/>
        <v>0.80798004987531169</v>
      </c>
      <c r="AO18" s="41">
        <f t="shared" si="0"/>
        <v>0.81777777777777783</v>
      </c>
      <c r="AP18" s="41">
        <f t="shared" si="0"/>
        <v>0.83202687569988798</v>
      </c>
      <c r="AQ18" s="41">
        <f t="shared" si="0"/>
        <v>0.66509433962264153</v>
      </c>
      <c r="AR18" s="41">
        <f t="shared" si="0"/>
        <v>0.80974358974358973</v>
      </c>
      <c r="AS18" s="41">
        <f t="shared" si="0"/>
        <v>0.85906040268456374</v>
      </c>
      <c r="AT18" s="41">
        <f t="shared" si="0"/>
        <v>0.83606557377049184</v>
      </c>
      <c r="AU18" s="41">
        <f t="shared" si="0"/>
        <v>0.79104477611940294</v>
      </c>
      <c r="AV18" s="41">
        <f t="shared" si="0"/>
        <v>0.88172043010752688</v>
      </c>
      <c r="AW18" s="41">
        <f t="shared" si="0"/>
        <v>0.81967213114754101</v>
      </c>
      <c r="AX18" s="41">
        <f t="shared" si="0"/>
        <v>0.83333333333333337</v>
      </c>
      <c r="AY18" s="41">
        <f t="shared" si="0"/>
        <v>0.83720930232558144</v>
      </c>
      <c r="AZ18" s="41">
        <f t="shared" si="0"/>
        <v>0.72222222222222221</v>
      </c>
      <c r="BA18" s="41">
        <f t="shared" si="0"/>
        <v>0.64341085271317833</v>
      </c>
      <c r="BB18" s="41">
        <f t="shared" si="0"/>
        <v>0.71333333333333337</v>
      </c>
      <c r="BC18" s="41">
        <f t="shared" si="0"/>
        <v>0.80798004987531169</v>
      </c>
      <c r="BD18" s="41">
        <f t="shared" si="0"/>
        <v>0.84869976359338062</v>
      </c>
      <c r="BE18" s="41">
        <f t="shared" si="0"/>
        <v>0.81461675579322634</v>
      </c>
      <c r="BF18" s="41">
        <f t="shared" si="0"/>
        <v>0.85365853658536583</v>
      </c>
      <c r="BG18" s="41">
        <f t="shared" si="0"/>
        <v>0.61267605633802813</v>
      </c>
    </row>
    <row r="20" spans="1:59" x14ac:dyDescent="0.2">
      <c r="A20" s="7" t="s">
        <v>132</v>
      </c>
      <c r="B20" s="41">
        <f>IFERROR(SUM(B13,B15)/B5,0)</f>
        <v>2.2942643391521196E-2</v>
      </c>
      <c r="C20" s="41">
        <f>IFERROR(SUM(C13,C15)/C5,0)</f>
        <v>2.7663934426229508E-2</v>
      </c>
      <c r="D20" s="41">
        <f>IFERROR(SUM(D13,D15)/D5,0)</f>
        <v>1.84645286686103E-2</v>
      </c>
      <c r="E20" s="41">
        <f>IFERROR(SUM(E13,E15)/E5,0)</f>
        <v>2.2942643391521196E-2</v>
      </c>
      <c r="F20" s="41">
        <f>IFERROR(SUM(F13,F15)/F5,0)</f>
        <v>3.9930555555555552E-2</v>
      </c>
      <c r="G20" s="41">
        <f>IFERROR(SUM(G13,G15)/G5,0)</f>
        <v>2.0289855072463767E-2</v>
      </c>
      <c r="H20" s="41">
        <f>IFERROR(SUM(H13,H15)/H5,0)</f>
        <v>1.2178619756427604E-2</v>
      </c>
      <c r="I20" s="41">
        <f>IFERROR(SUM(I13,I15)/I5,0)</f>
        <v>2.2942643391521196E-2</v>
      </c>
      <c r="J20" s="41">
        <f t="shared" ref="J20:BG20" si="1">IFERROR(SUM(J13,J15)/J5,0)</f>
        <v>1.2195121951219513E-2</v>
      </c>
      <c r="K20" s="41">
        <f t="shared" si="1"/>
        <v>1.3574660633484163E-2</v>
      </c>
      <c r="L20" s="41">
        <f t="shared" si="1"/>
        <v>4.8192771084337352E-2</v>
      </c>
      <c r="M20" s="41">
        <f t="shared" si="1"/>
        <v>2.7586206896551724E-2</v>
      </c>
      <c r="N20" s="41">
        <f t="shared" si="1"/>
        <v>1.7142857142857144E-2</v>
      </c>
      <c r="O20" s="41">
        <f t="shared" si="1"/>
        <v>4.3010752688172046E-2</v>
      </c>
      <c r="P20" s="41">
        <f t="shared" si="1"/>
        <v>2.681992337164751E-2</v>
      </c>
      <c r="Q20" s="41">
        <f t="shared" si="1"/>
        <v>1.090909090909091E-2</v>
      </c>
      <c r="R20" s="41">
        <f t="shared" si="1"/>
        <v>1.1695906432748537E-2</v>
      </c>
      <c r="S20" s="41">
        <f t="shared" si="1"/>
        <v>1.0309278350515464E-2</v>
      </c>
      <c r="T20" s="41">
        <f t="shared" si="1"/>
        <v>2.9411764705882353E-2</v>
      </c>
      <c r="U20" s="41">
        <f t="shared" si="1"/>
        <v>1.8181818181818181E-2</v>
      </c>
      <c r="V20" s="41">
        <f t="shared" si="1"/>
        <v>2.2942643391521196E-2</v>
      </c>
      <c r="W20" s="41">
        <f t="shared" si="1"/>
        <v>1.8181818181818181E-2</v>
      </c>
      <c r="X20" s="41">
        <f t="shared" si="1"/>
        <v>1.6042780748663103E-2</v>
      </c>
      <c r="Y20" s="41">
        <f t="shared" si="1"/>
        <v>0</v>
      </c>
      <c r="Z20" s="41">
        <f t="shared" si="1"/>
        <v>4.5977011494252873E-2</v>
      </c>
      <c r="AA20" s="41">
        <f t="shared" si="1"/>
        <v>1.3513513513513514E-2</v>
      </c>
      <c r="AB20" s="41">
        <f t="shared" si="1"/>
        <v>2.5316455696202531E-2</v>
      </c>
      <c r="AC20" s="41">
        <f t="shared" si="1"/>
        <v>3.1578947368421054E-2</v>
      </c>
      <c r="AD20" s="41">
        <f t="shared" si="1"/>
        <v>6.25E-2</v>
      </c>
      <c r="AE20" s="41">
        <f t="shared" si="1"/>
        <v>0</v>
      </c>
      <c r="AF20" s="41">
        <f t="shared" si="1"/>
        <v>2.6974951830443159E-2</v>
      </c>
      <c r="AG20" s="41">
        <f t="shared" si="1"/>
        <v>1.7964071856287425E-2</v>
      </c>
      <c r="AH20" s="41">
        <f t="shared" si="1"/>
        <v>1.1494252873563218E-2</v>
      </c>
      <c r="AI20" s="41">
        <f t="shared" si="1"/>
        <v>3.7037037037037035E-2</v>
      </c>
      <c r="AJ20" s="41">
        <f t="shared" si="1"/>
        <v>2.6315789473684209E-2</v>
      </c>
      <c r="AK20" s="41">
        <f t="shared" si="1"/>
        <v>1.4492753623188406E-2</v>
      </c>
      <c r="AL20" s="41">
        <f t="shared" si="1"/>
        <v>1.6666666666666666E-2</v>
      </c>
      <c r="AM20" s="41">
        <f t="shared" si="1"/>
        <v>0</v>
      </c>
      <c r="AN20" s="41">
        <f t="shared" si="1"/>
        <v>2.2942643391521196E-2</v>
      </c>
      <c r="AO20" s="41">
        <f t="shared" si="1"/>
        <v>2.6666666666666668E-2</v>
      </c>
      <c r="AP20" s="41">
        <f t="shared" si="1"/>
        <v>2.2396416573348264E-2</v>
      </c>
      <c r="AQ20" s="41">
        <f t="shared" si="1"/>
        <v>1.8867924528301886E-2</v>
      </c>
      <c r="AR20" s="41">
        <f t="shared" si="1"/>
        <v>2.3076923076923078E-2</v>
      </c>
      <c r="AS20" s="41">
        <f t="shared" si="1"/>
        <v>3.0201342281879196E-2</v>
      </c>
      <c r="AT20" s="41">
        <f t="shared" si="1"/>
        <v>1.1709601873536301E-2</v>
      </c>
      <c r="AU20" s="41">
        <f t="shared" si="1"/>
        <v>3.7313432835820892E-2</v>
      </c>
      <c r="AV20" s="41">
        <f t="shared" si="1"/>
        <v>3.7634408602150539E-2</v>
      </c>
      <c r="AW20" s="41">
        <f t="shared" si="1"/>
        <v>0</v>
      </c>
      <c r="AX20" s="41">
        <f t="shared" si="1"/>
        <v>0</v>
      </c>
      <c r="AY20" s="41">
        <f t="shared" si="1"/>
        <v>2.3255813953488372E-2</v>
      </c>
      <c r="AZ20" s="41">
        <f t="shared" si="1"/>
        <v>0</v>
      </c>
      <c r="BA20" s="41">
        <f t="shared" si="1"/>
        <v>3.1007751937984496E-2</v>
      </c>
      <c r="BB20" s="41">
        <f t="shared" si="1"/>
        <v>0.02</v>
      </c>
      <c r="BC20" s="41">
        <f t="shared" si="1"/>
        <v>2.2942643391521196E-2</v>
      </c>
      <c r="BD20" s="41">
        <f t="shared" si="1"/>
        <v>2.1276595744680851E-2</v>
      </c>
      <c r="BE20" s="41">
        <f t="shared" si="1"/>
        <v>3.5650623885918005E-2</v>
      </c>
      <c r="BF20" s="41">
        <f t="shared" si="1"/>
        <v>2.3035230352303523E-2</v>
      </c>
      <c r="BG20" s="41">
        <f t="shared" si="1"/>
        <v>0</v>
      </c>
    </row>
    <row r="22" spans="1:59" ht="12.75" x14ac:dyDescent="0.2">
      <c r="A22" s="38" t="s">
        <v>128</v>
      </c>
    </row>
  </sheetData>
  <mergeCells count="16">
    <mergeCell ref="A13:A14"/>
    <mergeCell ref="A15:A16"/>
    <mergeCell ref="A4:BG4"/>
    <mergeCell ref="A5:A6"/>
    <mergeCell ref="A7:A8"/>
    <mergeCell ref="A9:A10"/>
    <mergeCell ref="A11:A12"/>
    <mergeCell ref="AR1:BB1"/>
    <mergeCell ref="BC1:BG1"/>
    <mergeCell ref="A3:BG3"/>
    <mergeCell ref="I1:U1"/>
    <mergeCell ref="V1:AM1"/>
    <mergeCell ref="AN1:AQ1"/>
    <mergeCell ref="A1:A2"/>
    <mergeCell ref="B1:D1"/>
    <mergeCell ref="E1:H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43" max="1048575" man="1"/>
    <brk id="5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2"/>
  <sheetViews>
    <sheetView showGridLines="0" workbookViewId="0">
      <pane xSplit="1" ySplit="6" topLeftCell="B7" activePane="bottomRight" state="frozen"/>
      <selection activeCell="H27" sqref="H27"/>
      <selection pane="topRight" activeCell="H27" sqref="H27"/>
      <selection pane="bottomLeft" activeCell="H27" sqref="H27"/>
      <selection pane="bottomRight" activeCell="H27" sqref="H27"/>
    </sheetView>
  </sheetViews>
  <sheetFormatPr defaultRowHeight="12" x14ac:dyDescent="0.2"/>
  <cols>
    <col min="1" max="1" width="40.625" style="7" customWidth="1"/>
    <col min="2" max="59" width="10.625" style="3" customWidth="1"/>
    <col min="60" max="1000" width="7.875" style="3" customWidth="1"/>
    <col min="1001" max="16384" width="9" style="3"/>
  </cols>
  <sheetData>
    <row r="1" spans="1:59" x14ac:dyDescent="0.2">
      <c r="A1" s="1" t="s">
        <v>130</v>
      </c>
      <c r="B1" s="2" t="s">
        <v>129</v>
      </c>
      <c r="C1" s="2"/>
      <c r="D1" s="2"/>
      <c r="E1" s="2" t="s">
        <v>0</v>
      </c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2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 t="s">
        <v>37</v>
      </c>
      <c r="AO1" s="2"/>
      <c r="AP1" s="2"/>
      <c r="AQ1" s="2"/>
      <c r="AR1" s="2" t="s">
        <v>38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 t="s">
        <v>40</v>
      </c>
      <c r="BD1" s="2"/>
      <c r="BE1" s="2"/>
      <c r="BF1" s="2"/>
      <c r="BG1" s="2"/>
    </row>
    <row r="2" spans="1:59" ht="48" x14ac:dyDescent="0.2">
      <c r="A2" s="1"/>
      <c r="B2" s="10" t="s">
        <v>3</v>
      </c>
      <c r="C2" s="9" t="s">
        <v>4</v>
      </c>
      <c r="D2" s="9" t="s">
        <v>5</v>
      </c>
      <c r="E2" s="10" t="s">
        <v>3</v>
      </c>
      <c r="F2" s="9" t="s">
        <v>6</v>
      </c>
      <c r="G2" s="9" t="s">
        <v>7</v>
      </c>
      <c r="H2" s="9" t="s">
        <v>8</v>
      </c>
      <c r="I2" s="10" t="s">
        <v>3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9" t="s">
        <v>16</v>
      </c>
      <c r="R2" s="9" t="s">
        <v>17</v>
      </c>
      <c r="S2" s="9" t="s">
        <v>18</v>
      </c>
      <c r="T2" s="9" t="s">
        <v>19</v>
      </c>
      <c r="U2" s="9" t="s">
        <v>20</v>
      </c>
      <c r="V2" s="10" t="s">
        <v>3</v>
      </c>
      <c r="W2" s="9" t="s">
        <v>21</v>
      </c>
      <c r="X2" s="9" t="s">
        <v>22</v>
      </c>
      <c r="Y2" s="9" t="s">
        <v>23</v>
      </c>
      <c r="Z2" s="9" t="s">
        <v>24</v>
      </c>
      <c r="AA2" s="9" t="s">
        <v>25</v>
      </c>
      <c r="AB2" s="9" t="s">
        <v>26</v>
      </c>
      <c r="AC2" s="9" t="s">
        <v>27</v>
      </c>
      <c r="AD2" s="9" t="s">
        <v>28</v>
      </c>
      <c r="AE2" s="9" t="s">
        <v>29</v>
      </c>
      <c r="AF2" s="9" t="s">
        <v>15</v>
      </c>
      <c r="AG2" s="9" t="s">
        <v>30</v>
      </c>
      <c r="AH2" s="9" t="s">
        <v>31</v>
      </c>
      <c r="AI2" s="9" t="s">
        <v>32</v>
      </c>
      <c r="AJ2" s="9" t="s">
        <v>33</v>
      </c>
      <c r="AK2" s="9" t="s">
        <v>34</v>
      </c>
      <c r="AL2" s="9" t="s">
        <v>35</v>
      </c>
      <c r="AM2" s="9" t="s">
        <v>36</v>
      </c>
      <c r="AN2" s="10" t="s">
        <v>3</v>
      </c>
      <c r="AO2" s="9" t="s">
        <v>41</v>
      </c>
      <c r="AP2" s="9" t="s">
        <v>42</v>
      </c>
      <c r="AQ2" s="9" t="s">
        <v>43</v>
      </c>
      <c r="AR2" s="10" t="s">
        <v>3</v>
      </c>
      <c r="AS2" s="9" t="s">
        <v>44</v>
      </c>
      <c r="AT2" s="9" t="s">
        <v>45</v>
      </c>
      <c r="AU2" s="9" t="s">
        <v>46</v>
      </c>
      <c r="AV2" s="9" t="s">
        <v>47</v>
      </c>
      <c r="AW2" s="9" t="s">
        <v>48</v>
      </c>
      <c r="AX2" s="9" t="s">
        <v>49</v>
      </c>
      <c r="AY2" s="9" t="s">
        <v>50</v>
      </c>
      <c r="AZ2" s="9" t="s">
        <v>51</v>
      </c>
      <c r="BA2" s="9" t="s">
        <v>52</v>
      </c>
      <c r="BB2" s="9" t="s">
        <v>74</v>
      </c>
      <c r="BC2" s="10" t="s">
        <v>3</v>
      </c>
      <c r="BD2" s="9" t="s">
        <v>54</v>
      </c>
      <c r="BE2" s="9" t="s">
        <v>55</v>
      </c>
      <c r="BF2" s="9" t="s">
        <v>56</v>
      </c>
      <c r="BG2" s="9" t="s">
        <v>57</v>
      </c>
    </row>
    <row r="3" spans="1:59" x14ac:dyDescent="0.2">
      <c r="A3" s="4" t="s">
        <v>75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</row>
    <row r="4" spans="1:59" x14ac:dyDescent="0.2">
      <c r="A4" s="5" t="s">
        <v>76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</row>
    <row r="5" spans="1:59" x14ac:dyDescent="0.2">
      <c r="A5" s="8" t="s">
        <v>116</v>
      </c>
      <c r="B5" s="6">
        <v>2005</v>
      </c>
      <c r="C5" s="6">
        <v>976</v>
      </c>
      <c r="D5" s="6">
        <v>1029</v>
      </c>
      <c r="E5" s="6">
        <v>2005</v>
      </c>
      <c r="F5" s="6">
        <v>576</v>
      </c>
      <c r="G5" s="6">
        <v>690</v>
      </c>
      <c r="H5" s="6">
        <v>739</v>
      </c>
      <c r="I5" s="6">
        <v>2005</v>
      </c>
      <c r="J5" s="6">
        <v>82</v>
      </c>
      <c r="K5" s="6">
        <v>221</v>
      </c>
      <c r="L5" s="6">
        <v>166</v>
      </c>
      <c r="M5" s="6">
        <v>145</v>
      </c>
      <c r="N5" s="6">
        <v>175</v>
      </c>
      <c r="O5" s="6">
        <v>186</v>
      </c>
      <c r="P5" s="6">
        <v>261</v>
      </c>
      <c r="Q5" s="6">
        <v>275</v>
      </c>
      <c r="R5" s="6">
        <v>171</v>
      </c>
      <c r="S5" s="6">
        <v>97</v>
      </c>
      <c r="T5" s="6">
        <v>170</v>
      </c>
      <c r="U5" s="6">
        <v>55</v>
      </c>
      <c r="V5" s="6">
        <v>2005</v>
      </c>
      <c r="W5" s="6">
        <v>55</v>
      </c>
      <c r="X5" s="6">
        <v>187</v>
      </c>
      <c r="Y5" s="6">
        <v>52</v>
      </c>
      <c r="Z5" s="6">
        <v>87</v>
      </c>
      <c r="AA5" s="6">
        <v>74</v>
      </c>
      <c r="AB5" s="6">
        <v>79</v>
      </c>
      <c r="AC5" s="6">
        <v>95</v>
      </c>
      <c r="AD5" s="6">
        <v>112</v>
      </c>
      <c r="AE5" s="6">
        <v>85</v>
      </c>
      <c r="AF5" s="6">
        <v>519</v>
      </c>
      <c r="AG5" s="6">
        <v>167</v>
      </c>
      <c r="AH5" s="6">
        <v>87</v>
      </c>
      <c r="AI5" s="6">
        <v>81</v>
      </c>
      <c r="AJ5" s="6">
        <v>114</v>
      </c>
      <c r="AK5" s="6">
        <v>69</v>
      </c>
      <c r="AL5" s="6">
        <v>60</v>
      </c>
      <c r="AM5" s="6">
        <v>81</v>
      </c>
      <c r="AN5" s="6">
        <v>2005</v>
      </c>
      <c r="AO5" s="6">
        <v>900</v>
      </c>
      <c r="AP5" s="6">
        <v>893</v>
      </c>
      <c r="AQ5" s="6">
        <v>212</v>
      </c>
      <c r="AR5" s="6">
        <v>1950</v>
      </c>
      <c r="AS5" s="6">
        <v>596</v>
      </c>
      <c r="AT5" s="6">
        <v>427</v>
      </c>
      <c r="AU5" s="6">
        <v>134</v>
      </c>
      <c r="AV5" s="6">
        <v>186</v>
      </c>
      <c r="AW5" s="6">
        <v>61</v>
      </c>
      <c r="AX5" s="6">
        <v>12</v>
      </c>
      <c r="AY5" s="6">
        <v>86</v>
      </c>
      <c r="AZ5" s="6">
        <v>18</v>
      </c>
      <c r="BA5" s="6">
        <v>129</v>
      </c>
      <c r="BB5" s="6">
        <v>300</v>
      </c>
      <c r="BC5" s="6">
        <v>2005</v>
      </c>
      <c r="BD5" s="6">
        <v>423</v>
      </c>
      <c r="BE5" s="6">
        <v>561</v>
      </c>
      <c r="BF5" s="6">
        <v>738</v>
      </c>
      <c r="BG5" s="6">
        <v>284</v>
      </c>
    </row>
    <row r="6" spans="1:59" x14ac:dyDescent="0.2">
      <c r="A6" s="5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11">
        <v>1</v>
      </c>
      <c r="AS6" s="11">
        <v>1</v>
      </c>
      <c r="AT6" s="11">
        <v>1</v>
      </c>
      <c r="AU6" s="11">
        <v>1</v>
      </c>
      <c r="AV6" s="11">
        <v>1</v>
      </c>
      <c r="AW6" s="11">
        <v>1</v>
      </c>
      <c r="AX6" s="11">
        <v>1</v>
      </c>
      <c r="AY6" s="11">
        <v>1</v>
      </c>
      <c r="AZ6" s="11">
        <v>1</v>
      </c>
      <c r="BA6" s="11">
        <v>1</v>
      </c>
      <c r="BB6" s="11">
        <v>1</v>
      </c>
      <c r="BC6" s="11">
        <v>1</v>
      </c>
      <c r="BD6" s="11">
        <v>1</v>
      </c>
      <c r="BE6" s="11">
        <v>1</v>
      </c>
      <c r="BF6" s="11">
        <v>1</v>
      </c>
      <c r="BG6" s="11">
        <v>1</v>
      </c>
    </row>
    <row r="7" spans="1:59" x14ac:dyDescent="0.2">
      <c r="A7" s="5" t="s">
        <v>60</v>
      </c>
      <c r="B7" s="6">
        <v>632</v>
      </c>
      <c r="C7" s="6">
        <v>360</v>
      </c>
      <c r="D7" s="6">
        <v>272</v>
      </c>
      <c r="E7" s="6">
        <v>632</v>
      </c>
      <c r="F7" s="6">
        <v>171</v>
      </c>
      <c r="G7" s="6">
        <v>210</v>
      </c>
      <c r="H7" s="6">
        <v>251</v>
      </c>
      <c r="I7" s="6">
        <v>632</v>
      </c>
      <c r="J7" s="6">
        <v>20</v>
      </c>
      <c r="K7" s="6">
        <v>77</v>
      </c>
      <c r="L7" s="6">
        <v>54</v>
      </c>
      <c r="M7" s="6">
        <v>47</v>
      </c>
      <c r="N7" s="6">
        <v>56</v>
      </c>
      <c r="O7" s="6">
        <v>60</v>
      </c>
      <c r="P7" s="6">
        <v>95</v>
      </c>
      <c r="Q7" s="6">
        <v>86</v>
      </c>
      <c r="R7" s="6">
        <v>55</v>
      </c>
      <c r="S7" s="6">
        <v>28</v>
      </c>
      <c r="T7" s="6">
        <v>43</v>
      </c>
      <c r="U7" s="6">
        <v>10</v>
      </c>
      <c r="V7" s="6">
        <v>632</v>
      </c>
      <c r="W7" s="6">
        <v>10</v>
      </c>
      <c r="X7" s="6">
        <v>64</v>
      </c>
      <c r="Y7" s="6">
        <v>21</v>
      </c>
      <c r="Z7" s="6">
        <v>26</v>
      </c>
      <c r="AA7" s="6">
        <v>17</v>
      </c>
      <c r="AB7" s="6">
        <v>21</v>
      </c>
      <c r="AC7" s="6">
        <v>22</v>
      </c>
      <c r="AD7" s="6">
        <v>39</v>
      </c>
      <c r="AE7" s="6">
        <v>31</v>
      </c>
      <c r="AF7" s="6">
        <v>172</v>
      </c>
      <c r="AG7" s="6">
        <v>54</v>
      </c>
      <c r="AH7" s="6">
        <v>23</v>
      </c>
      <c r="AI7" s="6">
        <v>24</v>
      </c>
      <c r="AJ7" s="6">
        <v>33</v>
      </c>
      <c r="AK7" s="6">
        <v>21</v>
      </c>
      <c r="AL7" s="6">
        <v>20</v>
      </c>
      <c r="AM7" s="6">
        <v>32</v>
      </c>
      <c r="AN7" s="6">
        <v>632</v>
      </c>
      <c r="AO7" s="6">
        <v>295</v>
      </c>
      <c r="AP7" s="6">
        <v>294</v>
      </c>
      <c r="AQ7" s="6">
        <v>43</v>
      </c>
      <c r="AR7" s="6">
        <v>622</v>
      </c>
      <c r="AS7" s="6">
        <v>153</v>
      </c>
      <c r="AT7" s="6">
        <v>195</v>
      </c>
      <c r="AU7" s="6">
        <v>43</v>
      </c>
      <c r="AV7" s="6">
        <v>72</v>
      </c>
      <c r="AW7" s="6">
        <v>22</v>
      </c>
      <c r="AX7" s="6">
        <v>5</v>
      </c>
      <c r="AY7" s="6">
        <v>43</v>
      </c>
      <c r="AZ7" s="6">
        <v>5</v>
      </c>
      <c r="BA7" s="6">
        <v>28</v>
      </c>
      <c r="BB7" s="6">
        <v>57</v>
      </c>
      <c r="BC7" s="6">
        <v>632</v>
      </c>
      <c r="BD7" s="6">
        <v>215</v>
      </c>
      <c r="BE7" s="6">
        <v>179</v>
      </c>
      <c r="BF7" s="6">
        <v>186</v>
      </c>
      <c r="BG7" s="6">
        <v>52</v>
      </c>
    </row>
    <row r="8" spans="1:59" x14ac:dyDescent="0.2">
      <c r="A8" s="5"/>
      <c r="B8" s="11">
        <v>0.32</v>
      </c>
      <c r="C8" s="12">
        <v>0.37</v>
      </c>
      <c r="D8" s="12">
        <v>0.26</v>
      </c>
      <c r="E8" s="11">
        <v>0.32</v>
      </c>
      <c r="F8" s="12">
        <v>0.3</v>
      </c>
      <c r="G8" s="12">
        <v>0.3</v>
      </c>
      <c r="H8" s="12">
        <v>0.34</v>
      </c>
      <c r="I8" s="11">
        <v>0.32</v>
      </c>
      <c r="J8" s="12">
        <v>0.24</v>
      </c>
      <c r="K8" s="12">
        <v>0.35</v>
      </c>
      <c r="L8" s="12">
        <v>0.32</v>
      </c>
      <c r="M8" s="12">
        <v>0.33</v>
      </c>
      <c r="N8" s="12">
        <v>0.32</v>
      </c>
      <c r="O8" s="12">
        <v>0.32</v>
      </c>
      <c r="P8" s="12">
        <v>0.37</v>
      </c>
      <c r="Q8" s="12">
        <v>0.31</v>
      </c>
      <c r="R8" s="12">
        <v>0.32</v>
      </c>
      <c r="S8" s="12">
        <v>0.28999999999999998</v>
      </c>
      <c r="T8" s="12">
        <v>0.25</v>
      </c>
      <c r="U8" s="12">
        <v>0.19</v>
      </c>
      <c r="V8" s="11">
        <v>0.32</v>
      </c>
      <c r="W8" s="12">
        <v>0.19</v>
      </c>
      <c r="X8" s="12">
        <v>0.34</v>
      </c>
      <c r="Y8" s="12">
        <v>0.41</v>
      </c>
      <c r="Z8" s="12">
        <v>0.3</v>
      </c>
      <c r="AA8" s="12">
        <v>0.24</v>
      </c>
      <c r="AB8" s="12">
        <v>0.27</v>
      </c>
      <c r="AC8" s="12">
        <v>0.23</v>
      </c>
      <c r="AD8" s="12">
        <v>0.35</v>
      </c>
      <c r="AE8" s="12">
        <v>0.37</v>
      </c>
      <c r="AF8" s="12">
        <v>0.33</v>
      </c>
      <c r="AG8" s="12">
        <v>0.32</v>
      </c>
      <c r="AH8" s="12">
        <v>0.27</v>
      </c>
      <c r="AI8" s="12">
        <v>0.28999999999999998</v>
      </c>
      <c r="AJ8" s="12">
        <v>0.28999999999999998</v>
      </c>
      <c r="AK8" s="12">
        <v>0.3</v>
      </c>
      <c r="AL8" s="12">
        <v>0.33</v>
      </c>
      <c r="AM8" s="12">
        <v>0.4</v>
      </c>
      <c r="AN8" s="11">
        <v>0.32</v>
      </c>
      <c r="AO8" s="12">
        <v>0.33</v>
      </c>
      <c r="AP8" s="12">
        <v>0.33</v>
      </c>
      <c r="AQ8" s="12">
        <v>0.2</v>
      </c>
      <c r="AR8" s="11">
        <v>0.32</v>
      </c>
      <c r="AS8" s="12">
        <v>0.26</v>
      </c>
      <c r="AT8" s="12">
        <v>0.46</v>
      </c>
      <c r="AU8" s="12">
        <v>0.32</v>
      </c>
      <c r="AV8" s="12">
        <v>0.39</v>
      </c>
      <c r="AW8" s="12">
        <v>0.36</v>
      </c>
      <c r="AX8" s="12">
        <v>0.46</v>
      </c>
      <c r="AY8" s="12">
        <v>0.5</v>
      </c>
      <c r="AZ8" s="12">
        <v>0.25</v>
      </c>
      <c r="BA8" s="12">
        <v>0.22</v>
      </c>
      <c r="BB8" s="12">
        <v>0.19</v>
      </c>
      <c r="BC8" s="11">
        <v>0.32</v>
      </c>
      <c r="BD8" s="12">
        <v>0.51</v>
      </c>
      <c r="BE8" s="12">
        <v>0.32</v>
      </c>
      <c r="BF8" s="12">
        <v>0.25</v>
      </c>
      <c r="BG8" s="12">
        <v>0.18</v>
      </c>
    </row>
    <row r="9" spans="1:59" x14ac:dyDescent="0.2">
      <c r="A9" s="5" t="s">
        <v>61</v>
      </c>
      <c r="B9" s="6">
        <v>508</v>
      </c>
      <c r="C9" s="6">
        <v>251</v>
      </c>
      <c r="D9" s="6">
        <v>258</v>
      </c>
      <c r="E9" s="6">
        <v>508</v>
      </c>
      <c r="F9" s="6">
        <v>158</v>
      </c>
      <c r="G9" s="6">
        <v>174</v>
      </c>
      <c r="H9" s="6">
        <v>177</v>
      </c>
      <c r="I9" s="6">
        <v>508</v>
      </c>
      <c r="J9" s="6">
        <v>22</v>
      </c>
      <c r="K9" s="6">
        <v>48</v>
      </c>
      <c r="L9" s="6">
        <v>38</v>
      </c>
      <c r="M9" s="6">
        <v>32</v>
      </c>
      <c r="N9" s="6">
        <v>49</v>
      </c>
      <c r="O9" s="6">
        <v>47</v>
      </c>
      <c r="P9" s="6">
        <v>80</v>
      </c>
      <c r="Q9" s="6">
        <v>71</v>
      </c>
      <c r="R9" s="6">
        <v>38</v>
      </c>
      <c r="S9" s="6">
        <v>26</v>
      </c>
      <c r="T9" s="6">
        <v>44</v>
      </c>
      <c r="U9" s="6">
        <v>13</v>
      </c>
      <c r="V9" s="6">
        <v>508</v>
      </c>
      <c r="W9" s="6">
        <v>13</v>
      </c>
      <c r="X9" s="6">
        <v>46</v>
      </c>
      <c r="Y9" s="6">
        <v>12</v>
      </c>
      <c r="Z9" s="6">
        <v>21</v>
      </c>
      <c r="AA9" s="6">
        <v>21</v>
      </c>
      <c r="AB9" s="6">
        <v>18</v>
      </c>
      <c r="AC9" s="6">
        <v>27</v>
      </c>
      <c r="AD9" s="6">
        <v>26</v>
      </c>
      <c r="AE9" s="6">
        <v>18</v>
      </c>
      <c r="AF9" s="6">
        <v>153</v>
      </c>
      <c r="AG9" s="6">
        <v>38</v>
      </c>
      <c r="AH9" s="6">
        <v>24</v>
      </c>
      <c r="AI9" s="6">
        <v>22</v>
      </c>
      <c r="AJ9" s="6">
        <v>29</v>
      </c>
      <c r="AK9" s="6">
        <v>15</v>
      </c>
      <c r="AL9" s="6">
        <v>11</v>
      </c>
      <c r="AM9" s="6">
        <v>15</v>
      </c>
      <c r="AN9" s="6">
        <v>508</v>
      </c>
      <c r="AO9" s="6">
        <v>246</v>
      </c>
      <c r="AP9" s="6">
        <v>220</v>
      </c>
      <c r="AQ9" s="6">
        <v>43</v>
      </c>
      <c r="AR9" s="6">
        <v>496</v>
      </c>
      <c r="AS9" s="6">
        <v>159</v>
      </c>
      <c r="AT9" s="6">
        <v>105</v>
      </c>
      <c r="AU9" s="6">
        <v>48</v>
      </c>
      <c r="AV9" s="6">
        <v>43</v>
      </c>
      <c r="AW9" s="6">
        <v>15</v>
      </c>
      <c r="AX9" s="6">
        <v>4</v>
      </c>
      <c r="AY9" s="6">
        <v>16</v>
      </c>
      <c r="AZ9" s="6">
        <v>5</v>
      </c>
      <c r="BA9" s="6">
        <v>24</v>
      </c>
      <c r="BB9" s="6">
        <v>77</v>
      </c>
      <c r="BC9" s="6">
        <v>508</v>
      </c>
      <c r="BD9" s="6">
        <v>102</v>
      </c>
      <c r="BE9" s="6">
        <v>180</v>
      </c>
      <c r="BF9" s="6">
        <v>181</v>
      </c>
      <c r="BG9" s="6">
        <v>46</v>
      </c>
    </row>
    <row r="10" spans="1:59" x14ac:dyDescent="0.2">
      <c r="A10" s="5"/>
      <c r="B10" s="11">
        <v>0.25</v>
      </c>
      <c r="C10" s="12">
        <v>0.26</v>
      </c>
      <c r="D10" s="12">
        <v>0.25</v>
      </c>
      <c r="E10" s="11">
        <v>0.25</v>
      </c>
      <c r="F10" s="12">
        <v>0.27</v>
      </c>
      <c r="G10" s="12">
        <v>0.25</v>
      </c>
      <c r="H10" s="12">
        <v>0.24</v>
      </c>
      <c r="I10" s="11">
        <v>0.25</v>
      </c>
      <c r="J10" s="12">
        <v>0.27</v>
      </c>
      <c r="K10" s="12">
        <v>0.22</v>
      </c>
      <c r="L10" s="12">
        <v>0.23</v>
      </c>
      <c r="M10" s="12">
        <v>0.22</v>
      </c>
      <c r="N10" s="12">
        <v>0.28000000000000003</v>
      </c>
      <c r="O10" s="12">
        <v>0.25</v>
      </c>
      <c r="P10" s="12">
        <v>0.31</v>
      </c>
      <c r="Q10" s="12">
        <v>0.26</v>
      </c>
      <c r="R10" s="12">
        <v>0.22</v>
      </c>
      <c r="S10" s="12">
        <v>0.27</v>
      </c>
      <c r="T10" s="12">
        <v>0.26</v>
      </c>
      <c r="U10" s="12">
        <v>0.23</v>
      </c>
      <c r="V10" s="11">
        <v>0.25</v>
      </c>
      <c r="W10" s="12">
        <v>0.23</v>
      </c>
      <c r="X10" s="12">
        <v>0.24</v>
      </c>
      <c r="Y10" s="12">
        <v>0.23</v>
      </c>
      <c r="Z10" s="12">
        <v>0.24</v>
      </c>
      <c r="AA10" s="12">
        <v>0.28000000000000003</v>
      </c>
      <c r="AB10" s="12">
        <v>0.23</v>
      </c>
      <c r="AC10" s="12">
        <v>0.28000000000000003</v>
      </c>
      <c r="AD10" s="12">
        <v>0.24</v>
      </c>
      <c r="AE10" s="12">
        <v>0.22</v>
      </c>
      <c r="AF10" s="12">
        <v>0.3</v>
      </c>
      <c r="AG10" s="12">
        <v>0.23</v>
      </c>
      <c r="AH10" s="12">
        <v>0.27</v>
      </c>
      <c r="AI10" s="12">
        <v>0.27</v>
      </c>
      <c r="AJ10" s="12">
        <v>0.25</v>
      </c>
      <c r="AK10" s="12">
        <v>0.21</v>
      </c>
      <c r="AL10" s="12">
        <v>0.18</v>
      </c>
      <c r="AM10" s="12">
        <v>0.19</v>
      </c>
      <c r="AN10" s="11">
        <v>0.25</v>
      </c>
      <c r="AO10" s="12">
        <v>0.27</v>
      </c>
      <c r="AP10" s="12">
        <v>0.25</v>
      </c>
      <c r="AQ10" s="12">
        <v>0.2</v>
      </c>
      <c r="AR10" s="11">
        <v>0.25</v>
      </c>
      <c r="AS10" s="12">
        <v>0.27</v>
      </c>
      <c r="AT10" s="12">
        <v>0.25</v>
      </c>
      <c r="AU10" s="12">
        <v>0.36</v>
      </c>
      <c r="AV10" s="12">
        <v>0.23</v>
      </c>
      <c r="AW10" s="12">
        <v>0.24</v>
      </c>
      <c r="AX10" s="12">
        <v>0.32</v>
      </c>
      <c r="AY10" s="12">
        <v>0.19</v>
      </c>
      <c r="AZ10" s="12">
        <v>0.28000000000000003</v>
      </c>
      <c r="BA10" s="12">
        <v>0.19</v>
      </c>
      <c r="BB10" s="12">
        <v>0.26</v>
      </c>
      <c r="BC10" s="11">
        <v>0.25</v>
      </c>
      <c r="BD10" s="12">
        <v>0.24</v>
      </c>
      <c r="BE10" s="12">
        <v>0.32</v>
      </c>
      <c r="BF10" s="12">
        <v>0.24</v>
      </c>
      <c r="BG10" s="12">
        <v>0.16</v>
      </c>
    </row>
    <row r="11" spans="1:59" x14ac:dyDescent="0.2">
      <c r="A11" s="5" t="s">
        <v>62</v>
      </c>
      <c r="B11" s="6">
        <v>615</v>
      </c>
      <c r="C11" s="6">
        <v>207</v>
      </c>
      <c r="D11" s="6">
        <v>408</v>
      </c>
      <c r="E11" s="6">
        <v>615</v>
      </c>
      <c r="F11" s="6">
        <v>198</v>
      </c>
      <c r="G11" s="6">
        <v>229</v>
      </c>
      <c r="H11" s="6">
        <v>188</v>
      </c>
      <c r="I11" s="6">
        <v>615</v>
      </c>
      <c r="J11" s="6">
        <v>34</v>
      </c>
      <c r="K11" s="6">
        <v>65</v>
      </c>
      <c r="L11" s="6">
        <v>48</v>
      </c>
      <c r="M11" s="6">
        <v>50</v>
      </c>
      <c r="N11" s="6">
        <v>51</v>
      </c>
      <c r="O11" s="6">
        <v>59</v>
      </c>
      <c r="P11" s="6">
        <v>60</v>
      </c>
      <c r="Q11" s="6">
        <v>75</v>
      </c>
      <c r="R11" s="6">
        <v>53</v>
      </c>
      <c r="S11" s="6">
        <v>32</v>
      </c>
      <c r="T11" s="6">
        <v>61</v>
      </c>
      <c r="U11" s="6">
        <v>26</v>
      </c>
      <c r="V11" s="6">
        <v>615</v>
      </c>
      <c r="W11" s="6">
        <v>26</v>
      </c>
      <c r="X11" s="6">
        <v>57</v>
      </c>
      <c r="Y11" s="6">
        <v>9</v>
      </c>
      <c r="Z11" s="6">
        <v>26</v>
      </c>
      <c r="AA11" s="6">
        <v>28</v>
      </c>
      <c r="AB11" s="6">
        <v>28</v>
      </c>
      <c r="AC11" s="6">
        <v>36</v>
      </c>
      <c r="AD11" s="6">
        <v>29</v>
      </c>
      <c r="AE11" s="6">
        <v>22</v>
      </c>
      <c r="AF11" s="6">
        <v>141</v>
      </c>
      <c r="AG11" s="6">
        <v>50</v>
      </c>
      <c r="AH11" s="6">
        <v>37</v>
      </c>
      <c r="AI11" s="6">
        <v>29</v>
      </c>
      <c r="AJ11" s="6">
        <v>42</v>
      </c>
      <c r="AK11" s="6">
        <v>23</v>
      </c>
      <c r="AL11" s="6">
        <v>17</v>
      </c>
      <c r="AM11" s="6">
        <v>16</v>
      </c>
      <c r="AN11" s="6">
        <v>615</v>
      </c>
      <c r="AO11" s="6">
        <v>264</v>
      </c>
      <c r="AP11" s="6">
        <v>247</v>
      </c>
      <c r="AQ11" s="6">
        <v>104</v>
      </c>
      <c r="AR11" s="6">
        <v>589</v>
      </c>
      <c r="AS11" s="6">
        <v>157</v>
      </c>
      <c r="AT11" s="6">
        <v>104</v>
      </c>
      <c r="AU11" s="6">
        <v>30</v>
      </c>
      <c r="AV11" s="6">
        <v>43</v>
      </c>
      <c r="AW11" s="6">
        <v>20</v>
      </c>
      <c r="AX11" s="6">
        <v>2</v>
      </c>
      <c r="AY11" s="6">
        <v>18</v>
      </c>
      <c r="AZ11" s="6">
        <v>6</v>
      </c>
      <c r="BA11" s="6">
        <v>62</v>
      </c>
      <c r="BB11" s="6">
        <v>147</v>
      </c>
      <c r="BC11" s="6">
        <v>615</v>
      </c>
      <c r="BD11" s="6">
        <v>85</v>
      </c>
      <c r="BE11" s="6">
        <v>150</v>
      </c>
      <c r="BF11" s="6">
        <v>211</v>
      </c>
      <c r="BG11" s="6">
        <v>169</v>
      </c>
    </row>
    <row r="12" spans="1:59" x14ac:dyDescent="0.2">
      <c r="A12" s="5"/>
      <c r="B12" s="11">
        <v>0.31</v>
      </c>
      <c r="C12" s="12">
        <v>0.21</v>
      </c>
      <c r="D12" s="12">
        <v>0.4</v>
      </c>
      <c r="E12" s="11">
        <v>0.31</v>
      </c>
      <c r="F12" s="12">
        <v>0.34</v>
      </c>
      <c r="G12" s="12">
        <v>0.33</v>
      </c>
      <c r="H12" s="12">
        <v>0.25</v>
      </c>
      <c r="I12" s="11">
        <v>0.31</v>
      </c>
      <c r="J12" s="12">
        <v>0.41</v>
      </c>
      <c r="K12" s="12">
        <v>0.28999999999999998</v>
      </c>
      <c r="L12" s="12">
        <v>0.28999999999999998</v>
      </c>
      <c r="M12" s="12">
        <v>0.35</v>
      </c>
      <c r="N12" s="12">
        <v>0.28999999999999998</v>
      </c>
      <c r="O12" s="12">
        <v>0.32</v>
      </c>
      <c r="P12" s="12">
        <v>0.23</v>
      </c>
      <c r="Q12" s="12">
        <v>0.27</v>
      </c>
      <c r="R12" s="12">
        <v>0.31</v>
      </c>
      <c r="S12" s="12">
        <v>0.33</v>
      </c>
      <c r="T12" s="12">
        <v>0.36</v>
      </c>
      <c r="U12" s="12">
        <v>0.47</v>
      </c>
      <c r="V12" s="11">
        <v>0.31</v>
      </c>
      <c r="W12" s="12">
        <v>0.47</v>
      </c>
      <c r="X12" s="12">
        <v>0.3</v>
      </c>
      <c r="Y12" s="12">
        <v>0.18</v>
      </c>
      <c r="Z12" s="12">
        <v>0.3</v>
      </c>
      <c r="AA12" s="12">
        <v>0.38</v>
      </c>
      <c r="AB12" s="12">
        <v>0.35</v>
      </c>
      <c r="AC12" s="12">
        <v>0.38</v>
      </c>
      <c r="AD12" s="12">
        <v>0.25</v>
      </c>
      <c r="AE12" s="12">
        <v>0.26</v>
      </c>
      <c r="AF12" s="12">
        <v>0.27</v>
      </c>
      <c r="AG12" s="12">
        <v>0.3</v>
      </c>
      <c r="AH12" s="12">
        <v>0.42</v>
      </c>
      <c r="AI12" s="12">
        <v>0.35</v>
      </c>
      <c r="AJ12" s="12">
        <v>0.37</v>
      </c>
      <c r="AK12" s="12">
        <v>0.34</v>
      </c>
      <c r="AL12" s="12">
        <v>0.28999999999999998</v>
      </c>
      <c r="AM12" s="12">
        <v>0.2</v>
      </c>
      <c r="AN12" s="11">
        <v>0.31</v>
      </c>
      <c r="AO12" s="12">
        <v>0.28999999999999998</v>
      </c>
      <c r="AP12" s="12">
        <v>0.28000000000000003</v>
      </c>
      <c r="AQ12" s="12">
        <v>0.49</v>
      </c>
      <c r="AR12" s="11">
        <v>0.3</v>
      </c>
      <c r="AS12" s="12">
        <v>0.26</v>
      </c>
      <c r="AT12" s="12">
        <v>0.24</v>
      </c>
      <c r="AU12" s="12">
        <v>0.22</v>
      </c>
      <c r="AV12" s="12">
        <v>0.23</v>
      </c>
      <c r="AW12" s="12">
        <v>0.33</v>
      </c>
      <c r="AX12" s="12">
        <v>0.17</v>
      </c>
      <c r="AY12" s="12">
        <v>0.21</v>
      </c>
      <c r="AZ12" s="12">
        <v>0.31</v>
      </c>
      <c r="BA12" s="12">
        <v>0.48</v>
      </c>
      <c r="BB12" s="12">
        <v>0.49</v>
      </c>
      <c r="BC12" s="11">
        <v>0.31</v>
      </c>
      <c r="BD12" s="12">
        <v>0.2</v>
      </c>
      <c r="BE12" s="12">
        <v>0.27</v>
      </c>
      <c r="BF12" s="12">
        <v>0.28999999999999998</v>
      </c>
      <c r="BG12" s="12">
        <v>0.6</v>
      </c>
    </row>
    <row r="13" spans="1:59" x14ac:dyDescent="0.2">
      <c r="A13" s="5" t="s">
        <v>63</v>
      </c>
      <c r="B13" s="6">
        <v>140</v>
      </c>
      <c r="C13" s="6">
        <v>80</v>
      </c>
      <c r="D13" s="6">
        <v>59</v>
      </c>
      <c r="E13" s="6">
        <v>140</v>
      </c>
      <c r="F13" s="6">
        <v>33</v>
      </c>
      <c r="G13" s="6">
        <v>47</v>
      </c>
      <c r="H13" s="6">
        <v>59</v>
      </c>
      <c r="I13" s="6">
        <v>140</v>
      </c>
      <c r="J13" s="6">
        <v>4</v>
      </c>
      <c r="K13" s="6">
        <v>16</v>
      </c>
      <c r="L13" s="6">
        <v>16</v>
      </c>
      <c r="M13" s="6">
        <v>9</v>
      </c>
      <c r="N13" s="6">
        <v>10</v>
      </c>
      <c r="O13" s="6">
        <v>12</v>
      </c>
      <c r="P13" s="6">
        <v>17</v>
      </c>
      <c r="Q13" s="6">
        <v>17</v>
      </c>
      <c r="R13" s="6">
        <v>16</v>
      </c>
      <c r="S13" s="6">
        <v>5</v>
      </c>
      <c r="T13" s="6">
        <v>14</v>
      </c>
      <c r="U13" s="6">
        <v>3</v>
      </c>
      <c r="V13" s="6">
        <v>140</v>
      </c>
      <c r="W13" s="6">
        <v>3</v>
      </c>
      <c r="X13" s="6">
        <v>13</v>
      </c>
      <c r="Y13" s="6">
        <v>4</v>
      </c>
      <c r="Z13" s="6">
        <v>10</v>
      </c>
      <c r="AA13" s="6">
        <v>5</v>
      </c>
      <c r="AB13" s="6">
        <v>6</v>
      </c>
      <c r="AC13" s="6">
        <v>9</v>
      </c>
      <c r="AD13" s="6">
        <v>12</v>
      </c>
      <c r="AE13" s="6">
        <v>6</v>
      </c>
      <c r="AF13" s="6">
        <v>32</v>
      </c>
      <c r="AG13" s="6">
        <v>11</v>
      </c>
      <c r="AH13" s="6">
        <v>2</v>
      </c>
      <c r="AI13" s="6">
        <v>3</v>
      </c>
      <c r="AJ13" s="6">
        <v>4</v>
      </c>
      <c r="AK13" s="6">
        <v>8</v>
      </c>
      <c r="AL13" s="6">
        <v>8</v>
      </c>
      <c r="AM13" s="6">
        <v>4</v>
      </c>
      <c r="AN13" s="6">
        <v>140</v>
      </c>
      <c r="AO13" s="6">
        <v>59</v>
      </c>
      <c r="AP13" s="6">
        <v>63</v>
      </c>
      <c r="AQ13" s="6">
        <v>18</v>
      </c>
      <c r="AR13" s="6">
        <v>136</v>
      </c>
      <c r="AS13" s="6">
        <v>56</v>
      </c>
      <c r="AT13" s="6">
        <v>17</v>
      </c>
      <c r="AU13" s="6">
        <v>11</v>
      </c>
      <c r="AV13" s="6">
        <v>16</v>
      </c>
      <c r="AW13" s="6">
        <v>1</v>
      </c>
      <c r="AX13" s="6">
        <v>0</v>
      </c>
      <c r="AY13" s="6">
        <v>7</v>
      </c>
      <c r="AZ13" s="6">
        <v>3</v>
      </c>
      <c r="BA13" s="6">
        <v>12</v>
      </c>
      <c r="BB13" s="6">
        <v>12</v>
      </c>
      <c r="BC13" s="6">
        <v>140</v>
      </c>
      <c r="BD13" s="6">
        <v>13</v>
      </c>
      <c r="BE13" s="6">
        <v>40</v>
      </c>
      <c r="BF13" s="6">
        <v>76</v>
      </c>
      <c r="BG13" s="6">
        <v>11</v>
      </c>
    </row>
    <row r="14" spans="1:59" x14ac:dyDescent="0.2">
      <c r="A14" s="5"/>
      <c r="B14" s="11">
        <v>7.0000000000000007E-2</v>
      </c>
      <c r="C14" s="12">
        <v>0.08</v>
      </c>
      <c r="D14" s="12">
        <v>0.06</v>
      </c>
      <c r="E14" s="11">
        <v>7.0000000000000007E-2</v>
      </c>
      <c r="F14" s="12">
        <v>0.06</v>
      </c>
      <c r="G14" s="12">
        <v>7.0000000000000007E-2</v>
      </c>
      <c r="H14" s="12">
        <v>0.08</v>
      </c>
      <c r="I14" s="11">
        <v>7.0000000000000007E-2</v>
      </c>
      <c r="J14" s="12">
        <v>0.05</v>
      </c>
      <c r="K14" s="12">
        <v>7.0000000000000007E-2</v>
      </c>
      <c r="L14" s="12">
        <v>0.09</v>
      </c>
      <c r="M14" s="12">
        <v>0.06</v>
      </c>
      <c r="N14" s="12">
        <v>0.06</v>
      </c>
      <c r="O14" s="12">
        <v>0.06</v>
      </c>
      <c r="P14" s="12">
        <v>0.06</v>
      </c>
      <c r="Q14" s="12">
        <v>0.06</v>
      </c>
      <c r="R14" s="12">
        <v>0.1</v>
      </c>
      <c r="S14" s="12">
        <v>0.05</v>
      </c>
      <c r="T14" s="12">
        <v>0.08</v>
      </c>
      <c r="U14" s="12">
        <v>0.06</v>
      </c>
      <c r="V14" s="11">
        <v>7.0000000000000007E-2</v>
      </c>
      <c r="W14" s="12">
        <v>0.06</v>
      </c>
      <c r="X14" s="12">
        <v>7.0000000000000007E-2</v>
      </c>
      <c r="Y14" s="12">
        <v>0.08</v>
      </c>
      <c r="Z14" s="12">
        <v>0.11</v>
      </c>
      <c r="AA14" s="12">
        <v>7.0000000000000007E-2</v>
      </c>
      <c r="AB14" s="12">
        <v>7.0000000000000007E-2</v>
      </c>
      <c r="AC14" s="12">
        <v>0.09</v>
      </c>
      <c r="AD14" s="12">
        <v>0.11</v>
      </c>
      <c r="AE14" s="12">
        <v>7.0000000000000007E-2</v>
      </c>
      <c r="AF14" s="12">
        <v>0.06</v>
      </c>
      <c r="AG14" s="12">
        <v>7.0000000000000007E-2</v>
      </c>
      <c r="AH14" s="12">
        <v>0.02</v>
      </c>
      <c r="AI14" s="12">
        <v>0.04</v>
      </c>
      <c r="AJ14" s="12">
        <v>0.04</v>
      </c>
      <c r="AK14" s="12">
        <v>0.11</v>
      </c>
      <c r="AL14" s="12">
        <v>0.13</v>
      </c>
      <c r="AM14" s="12">
        <v>0.05</v>
      </c>
      <c r="AN14" s="11">
        <v>7.0000000000000007E-2</v>
      </c>
      <c r="AO14" s="12">
        <v>7.0000000000000007E-2</v>
      </c>
      <c r="AP14" s="12">
        <v>7.0000000000000007E-2</v>
      </c>
      <c r="AQ14" s="12">
        <v>0.09</v>
      </c>
      <c r="AR14" s="11">
        <v>7.0000000000000007E-2</v>
      </c>
      <c r="AS14" s="12">
        <v>0.09</v>
      </c>
      <c r="AT14" s="12">
        <v>0.04</v>
      </c>
      <c r="AU14" s="12">
        <v>0.08</v>
      </c>
      <c r="AV14" s="12">
        <v>0.09</v>
      </c>
      <c r="AW14" s="12">
        <v>0.02</v>
      </c>
      <c r="AX14" s="12">
        <v>0</v>
      </c>
      <c r="AY14" s="12">
        <v>0.08</v>
      </c>
      <c r="AZ14" s="12">
        <v>0.15</v>
      </c>
      <c r="BA14" s="12">
        <v>0.1</v>
      </c>
      <c r="BB14" s="12">
        <v>0.04</v>
      </c>
      <c r="BC14" s="11">
        <v>7.0000000000000007E-2</v>
      </c>
      <c r="BD14" s="12">
        <v>0.03</v>
      </c>
      <c r="BE14" s="12">
        <v>7.0000000000000007E-2</v>
      </c>
      <c r="BF14" s="12">
        <v>0.1</v>
      </c>
      <c r="BG14" s="12">
        <v>0.04</v>
      </c>
    </row>
    <row r="15" spans="1:59" x14ac:dyDescent="0.2">
      <c r="A15" s="5" t="s">
        <v>64</v>
      </c>
      <c r="B15" s="6">
        <v>110</v>
      </c>
      <c r="C15" s="6">
        <v>78</v>
      </c>
      <c r="D15" s="6">
        <v>32</v>
      </c>
      <c r="E15" s="6">
        <v>110</v>
      </c>
      <c r="F15" s="6">
        <v>16</v>
      </c>
      <c r="G15" s="6">
        <v>30</v>
      </c>
      <c r="H15" s="6">
        <v>64</v>
      </c>
      <c r="I15" s="6">
        <v>110</v>
      </c>
      <c r="J15" s="6">
        <v>2</v>
      </c>
      <c r="K15" s="6">
        <v>16</v>
      </c>
      <c r="L15" s="6">
        <v>11</v>
      </c>
      <c r="M15" s="6">
        <v>6</v>
      </c>
      <c r="N15" s="6">
        <v>9</v>
      </c>
      <c r="O15" s="6">
        <v>8</v>
      </c>
      <c r="P15" s="6">
        <v>8</v>
      </c>
      <c r="Q15" s="6">
        <v>25</v>
      </c>
      <c r="R15" s="6">
        <v>9</v>
      </c>
      <c r="S15" s="6">
        <v>6</v>
      </c>
      <c r="T15" s="6">
        <v>8</v>
      </c>
      <c r="U15" s="6">
        <v>3</v>
      </c>
      <c r="V15" s="6">
        <v>110</v>
      </c>
      <c r="W15" s="6">
        <v>3</v>
      </c>
      <c r="X15" s="6">
        <v>8</v>
      </c>
      <c r="Y15" s="6">
        <v>5</v>
      </c>
      <c r="Z15" s="6">
        <v>4</v>
      </c>
      <c r="AA15" s="6">
        <v>2</v>
      </c>
      <c r="AB15" s="6">
        <v>6</v>
      </c>
      <c r="AC15" s="6">
        <v>1</v>
      </c>
      <c r="AD15" s="6">
        <v>6</v>
      </c>
      <c r="AE15" s="6">
        <v>7</v>
      </c>
      <c r="AF15" s="6">
        <v>21</v>
      </c>
      <c r="AG15" s="6">
        <v>14</v>
      </c>
      <c r="AH15" s="6">
        <v>2</v>
      </c>
      <c r="AI15" s="6">
        <v>4</v>
      </c>
      <c r="AJ15" s="6">
        <v>6</v>
      </c>
      <c r="AK15" s="6">
        <v>3</v>
      </c>
      <c r="AL15" s="6">
        <v>4</v>
      </c>
      <c r="AM15" s="6">
        <v>13</v>
      </c>
      <c r="AN15" s="6">
        <v>110</v>
      </c>
      <c r="AO15" s="6">
        <v>36</v>
      </c>
      <c r="AP15" s="6">
        <v>70</v>
      </c>
      <c r="AQ15" s="6">
        <v>4</v>
      </c>
      <c r="AR15" s="6">
        <v>107</v>
      </c>
      <c r="AS15" s="6">
        <v>71</v>
      </c>
      <c r="AT15" s="6">
        <v>6</v>
      </c>
      <c r="AU15" s="6">
        <v>2</v>
      </c>
      <c r="AV15" s="6">
        <v>12</v>
      </c>
      <c r="AW15" s="6">
        <v>3</v>
      </c>
      <c r="AX15" s="6">
        <v>1</v>
      </c>
      <c r="AY15" s="6">
        <v>2</v>
      </c>
      <c r="AZ15" s="6">
        <v>0</v>
      </c>
      <c r="BA15" s="6">
        <v>3</v>
      </c>
      <c r="BB15" s="6">
        <v>7</v>
      </c>
      <c r="BC15" s="6">
        <v>110</v>
      </c>
      <c r="BD15" s="6">
        <v>8</v>
      </c>
      <c r="BE15" s="6">
        <v>13</v>
      </c>
      <c r="BF15" s="6">
        <v>85</v>
      </c>
      <c r="BG15" s="6">
        <v>5</v>
      </c>
    </row>
    <row r="16" spans="1:59" x14ac:dyDescent="0.2">
      <c r="A16" s="5"/>
      <c r="B16" s="11">
        <v>0.05</v>
      </c>
      <c r="C16" s="12">
        <v>0.08</v>
      </c>
      <c r="D16" s="12">
        <v>0.03</v>
      </c>
      <c r="E16" s="11">
        <v>0.05</v>
      </c>
      <c r="F16" s="12">
        <v>0.03</v>
      </c>
      <c r="G16" s="12">
        <v>0.04</v>
      </c>
      <c r="H16" s="12">
        <v>0.09</v>
      </c>
      <c r="I16" s="11">
        <v>0.05</v>
      </c>
      <c r="J16" s="12">
        <v>0.02</v>
      </c>
      <c r="K16" s="12">
        <v>7.0000000000000007E-2</v>
      </c>
      <c r="L16" s="12">
        <v>0.06</v>
      </c>
      <c r="M16" s="12">
        <v>0.04</v>
      </c>
      <c r="N16" s="12">
        <v>0.05</v>
      </c>
      <c r="O16" s="12">
        <v>0.04</v>
      </c>
      <c r="P16" s="12">
        <v>0.03</v>
      </c>
      <c r="Q16" s="12">
        <v>0.09</v>
      </c>
      <c r="R16" s="12">
        <v>0.05</v>
      </c>
      <c r="S16" s="12">
        <v>0.06</v>
      </c>
      <c r="T16" s="12">
        <v>0.04</v>
      </c>
      <c r="U16" s="12">
        <v>0.05</v>
      </c>
      <c r="V16" s="11">
        <v>0.05</v>
      </c>
      <c r="W16" s="12">
        <v>0.05</v>
      </c>
      <c r="X16" s="12">
        <v>0.04</v>
      </c>
      <c r="Y16" s="12">
        <v>0.1</v>
      </c>
      <c r="Z16" s="12">
        <v>0.04</v>
      </c>
      <c r="AA16" s="12">
        <v>0.03</v>
      </c>
      <c r="AB16" s="12">
        <v>0.08</v>
      </c>
      <c r="AC16" s="12">
        <v>0.01</v>
      </c>
      <c r="AD16" s="12">
        <v>0.05</v>
      </c>
      <c r="AE16" s="12">
        <v>0.09</v>
      </c>
      <c r="AF16" s="12">
        <v>0.04</v>
      </c>
      <c r="AG16" s="12">
        <v>0.08</v>
      </c>
      <c r="AH16" s="12">
        <v>0.02</v>
      </c>
      <c r="AI16" s="12">
        <v>0.05</v>
      </c>
      <c r="AJ16" s="12">
        <v>0.05</v>
      </c>
      <c r="AK16" s="12">
        <v>0.04</v>
      </c>
      <c r="AL16" s="12">
        <v>7.0000000000000007E-2</v>
      </c>
      <c r="AM16" s="12">
        <v>0.16</v>
      </c>
      <c r="AN16" s="11">
        <v>0.05</v>
      </c>
      <c r="AO16" s="12">
        <v>0.04</v>
      </c>
      <c r="AP16" s="12">
        <v>0.08</v>
      </c>
      <c r="AQ16" s="12">
        <v>0.02</v>
      </c>
      <c r="AR16" s="11">
        <v>0.06</v>
      </c>
      <c r="AS16" s="12">
        <v>0.12</v>
      </c>
      <c r="AT16" s="12">
        <v>0.01</v>
      </c>
      <c r="AU16" s="12">
        <v>0.02</v>
      </c>
      <c r="AV16" s="12">
        <v>7.0000000000000007E-2</v>
      </c>
      <c r="AW16" s="12">
        <v>0.05</v>
      </c>
      <c r="AX16" s="12">
        <v>0.06</v>
      </c>
      <c r="AY16" s="12">
        <v>0.02</v>
      </c>
      <c r="AZ16" s="12">
        <v>0</v>
      </c>
      <c r="BA16" s="12">
        <v>0.03</v>
      </c>
      <c r="BB16" s="12">
        <v>0.02</v>
      </c>
      <c r="BC16" s="11">
        <v>0.05</v>
      </c>
      <c r="BD16" s="12">
        <v>0.02</v>
      </c>
      <c r="BE16" s="12">
        <v>0.02</v>
      </c>
      <c r="BF16" s="12">
        <v>0.11</v>
      </c>
      <c r="BG16" s="12">
        <v>0.02</v>
      </c>
    </row>
    <row r="18" spans="1:59" x14ac:dyDescent="0.2">
      <c r="A18" s="7" t="s">
        <v>131</v>
      </c>
      <c r="B18" s="41">
        <f>IFERROR(SUM(B7,B9)/B5,0)</f>
        <v>0.5685785536159601</v>
      </c>
      <c r="C18" s="41">
        <f>IFERROR(SUM(C7,C9)/C5,0)</f>
        <v>0.62602459016393441</v>
      </c>
      <c r="D18" s="41">
        <f>IFERROR(SUM(D7,D9)/D5,0)</f>
        <v>0.51506316812439257</v>
      </c>
      <c r="E18" s="41">
        <f>IFERROR(SUM(E7,E9)/E5,0)</f>
        <v>0.5685785536159601</v>
      </c>
      <c r="F18" s="41">
        <f>IFERROR(SUM(F7,F9)/F5,0)</f>
        <v>0.57118055555555558</v>
      </c>
      <c r="G18" s="41">
        <f>IFERROR(SUM(G7,G9)/G5,0)</f>
        <v>0.55652173913043479</v>
      </c>
      <c r="H18" s="41">
        <f>IFERROR(SUM(H7,H9)/H5,0)</f>
        <v>0.57916102841677941</v>
      </c>
      <c r="I18" s="41">
        <f>IFERROR(SUM(I7,I9)/I5,0)</f>
        <v>0.5685785536159601</v>
      </c>
      <c r="J18" s="41">
        <f t="shared" ref="J18:BG18" si="0">IFERROR(SUM(J7,J9)/J5,0)</f>
        <v>0.51219512195121952</v>
      </c>
      <c r="K18" s="41">
        <f t="shared" si="0"/>
        <v>0.56561085972850678</v>
      </c>
      <c r="L18" s="41">
        <f t="shared" si="0"/>
        <v>0.55421686746987953</v>
      </c>
      <c r="M18" s="41">
        <f t="shared" si="0"/>
        <v>0.54482758620689653</v>
      </c>
      <c r="N18" s="41">
        <f t="shared" si="0"/>
        <v>0.6</v>
      </c>
      <c r="O18" s="41">
        <f t="shared" si="0"/>
        <v>0.57526881720430112</v>
      </c>
      <c r="P18" s="41">
        <f t="shared" si="0"/>
        <v>0.67049808429118773</v>
      </c>
      <c r="Q18" s="41">
        <f t="shared" si="0"/>
        <v>0.57090909090909092</v>
      </c>
      <c r="R18" s="41">
        <f t="shared" si="0"/>
        <v>0.54385964912280704</v>
      </c>
      <c r="S18" s="41">
        <f t="shared" si="0"/>
        <v>0.55670103092783507</v>
      </c>
      <c r="T18" s="41">
        <f t="shared" si="0"/>
        <v>0.5117647058823529</v>
      </c>
      <c r="U18" s="41">
        <f t="shared" si="0"/>
        <v>0.41818181818181815</v>
      </c>
      <c r="V18" s="41">
        <f t="shared" si="0"/>
        <v>0.5685785536159601</v>
      </c>
      <c r="W18" s="41">
        <f t="shared" si="0"/>
        <v>0.41818181818181815</v>
      </c>
      <c r="X18" s="41">
        <f t="shared" si="0"/>
        <v>0.58823529411764708</v>
      </c>
      <c r="Y18" s="41">
        <f t="shared" si="0"/>
        <v>0.63461538461538458</v>
      </c>
      <c r="Z18" s="41">
        <f t="shared" si="0"/>
        <v>0.54022988505747127</v>
      </c>
      <c r="AA18" s="41">
        <f t="shared" si="0"/>
        <v>0.51351351351351349</v>
      </c>
      <c r="AB18" s="41">
        <f t="shared" si="0"/>
        <v>0.49367088607594939</v>
      </c>
      <c r="AC18" s="41">
        <f t="shared" si="0"/>
        <v>0.51578947368421058</v>
      </c>
      <c r="AD18" s="41">
        <f t="shared" si="0"/>
        <v>0.5803571428571429</v>
      </c>
      <c r="AE18" s="41">
        <f t="shared" si="0"/>
        <v>0.57647058823529407</v>
      </c>
      <c r="AF18" s="41">
        <f t="shared" si="0"/>
        <v>0.62620423892100197</v>
      </c>
      <c r="AG18" s="41">
        <f t="shared" si="0"/>
        <v>0.55089820359281438</v>
      </c>
      <c r="AH18" s="41">
        <f t="shared" si="0"/>
        <v>0.54022988505747127</v>
      </c>
      <c r="AI18" s="41">
        <f t="shared" si="0"/>
        <v>0.5679012345679012</v>
      </c>
      <c r="AJ18" s="41">
        <f t="shared" si="0"/>
        <v>0.54385964912280704</v>
      </c>
      <c r="AK18" s="41">
        <f t="shared" si="0"/>
        <v>0.52173913043478259</v>
      </c>
      <c r="AL18" s="41">
        <f t="shared" si="0"/>
        <v>0.51666666666666672</v>
      </c>
      <c r="AM18" s="41">
        <f t="shared" si="0"/>
        <v>0.58024691358024694</v>
      </c>
      <c r="AN18" s="41">
        <f t="shared" si="0"/>
        <v>0.5685785536159601</v>
      </c>
      <c r="AO18" s="41">
        <f t="shared" si="0"/>
        <v>0.60111111111111115</v>
      </c>
      <c r="AP18" s="41">
        <f t="shared" si="0"/>
        <v>0.57558790593505038</v>
      </c>
      <c r="AQ18" s="41">
        <f t="shared" si="0"/>
        <v>0.40566037735849059</v>
      </c>
      <c r="AR18" s="41">
        <f t="shared" si="0"/>
        <v>0.57333333333333336</v>
      </c>
      <c r="AS18" s="41">
        <f t="shared" si="0"/>
        <v>0.52348993288590606</v>
      </c>
      <c r="AT18" s="41">
        <f t="shared" si="0"/>
        <v>0.70257611241217799</v>
      </c>
      <c r="AU18" s="41">
        <f t="shared" si="0"/>
        <v>0.67910447761194026</v>
      </c>
      <c r="AV18" s="41">
        <f t="shared" si="0"/>
        <v>0.61827956989247312</v>
      </c>
      <c r="AW18" s="41">
        <f t="shared" si="0"/>
        <v>0.60655737704918034</v>
      </c>
      <c r="AX18" s="41">
        <f t="shared" si="0"/>
        <v>0.75</v>
      </c>
      <c r="AY18" s="41">
        <f t="shared" si="0"/>
        <v>0.68604651162790697</v>
      </c>
      <c r="AZ18" s="41">
        <f t="shared" si="0"/>
        <v>0.55555555555555558</v>
      </c>
      <c r="BA18" s="41">
        <f t="shared" si="0"/>
        <v>0.40310077519379844</v>
      </c>
      <c r="BB18" s="41">
        <f t="shared" si="0"/>
        <v>0.44666666666666666</v>
      </c>
      <c r="BC18" s="41">
        <f t="shared" si="0"/>
        <v>0.5685785536159601</v>
      </c>
      <c r="BD18" s="41">
        <f t="shared" si="0"/>
        <v>0.74940898345153661</v>
      </c>
      <c r="BE18" s="41">
        <f t="shared" si="0"/>
        <v>0.63992869875222813</v>
      </c>
      <c r="BF18" s="41">
        <f t="shared" si="0"/>
        <v>0.49728997289972898</v>
      </c>
      <c r="BG18" s="41">
        <f t="shared" si="0"/>
        <v>0.34507042253521125</v>
      </c>
    </row>
    <row r="20" spans="1:59" x14ac:dyDescent="0.2">
      <c r="A20" s="7" t="s">
        <v>132</v>
      </c>
      <c r="B20" s="41">
        <f>IFERROR(SUM(B13,B15)/B5,0)</f>
        <v>0.12468827930174564</v>
      </c>
      <c r="C20" s="41">
        <f>IFERROR(SUM(C13,C15)/C5,0)</f>
        <v>0.16188524590163936</v>
      </c>
      <c r="D20" s="41">
        <f>IFERROR(SUM(D13,D15)/D5,0)</f>
        <v>8.8435374149659865E-2</v>
      </c>
      <c r="E20" s="41">
        <f>IFERROR(SUM(E13,E15)/E5,0)</f>
        <v>0.12468827930174564</v>
      </c>
      <c r="F20" s="41">
        <f>IFERROR(SUM(F13,F15)/F5,0)</f>
        <v>8.5069444444444448E-2</v>
      </c>
      <c r="G20" s="41">
        <f>IFERROR(SUM(G13,G15)/G5,0)</f>
        <v>0.11159420289855072</v>
      </c>
      <c r="H20" s="41">
        <f>IFERROR(SUM(H13,H15)/H5,0)</f>
        <v>0.16644113667117727</v>
      </c>
      <c r="I20" s="41">
        <f>IFERROR(SUM(I13,I15)/I5,0)</f>
        <v>0.12468827930174564</v>
      </c>
      <c r="J20" s="41">
        <f t="shared" ref="J20:BG20" si="1">IFERROR(SUM(J13,J15)/J5,0)</f>
        <v>7.3170731707317069E-2</v>
      </c>
      <c r="K20" s="41">
        <f t="shared" si="1"/>
        <v>0.14479638009049775</v>
      </c>
      <c r="L20" s="41">
        <f t="shared" si="1"/>
        <v>0.16265060240963855</v>
      </c>
      <c r="M20" s="41">
        <f t="shared" si="1"/>
        <v>0.10344827586206896</v>
      </c>
      <c r="N20" s="41">
        <f t="shared" si="1"/>
        <v>0.10857142857142857</v>
      </c>
      <c r="O20" s="41">
        <f t="shared" si="1"/>
        <v>0.10752688172043011</v>
      </c>
      <c r="P20" s="41">
        <f t="shared" si="1"/>
        <v>9.5785440613026823E-2</v>
      </c>
      <c r="Q20" s="41">
        <f t="shared" si="1"/>
        <v>0.15272727272727274</v>
      </c>
      <c r="R20" s="41">
        <f t="shared" si="1"/>
        <v>0.14619883040935672</v>
      </c>
      <c r="S20" s="41">
        <f t="shared" si="1"/>
        <v>0.1134020618556701</v>
      </c>
      <c r="T20" s="41">
        <f t="shared" si="1"/>
        <v>0.12941176470588237</v>
      </c>
      <c r="U20" s="41">
        <f t="shared" si="1"/>
        <v>0.10909090909090909</v>
      </c>
      <c r="V20" s="41">
        <f t="shared" si="1"/>
        <v>0.12468827930174564</v>
      </c>
      <c r="W20" s="41">
        <f t="shared" si="1"/>
        <v>0.10909090909090909</v>
      </c>
      <c r="X20" s="41">
        <f t="shared" si="1"/>
        <v>0.11229946524064172</v>
      </c>
      <c r="Y20" s="41">
        <f t="shared" si="1"/>
        <v>0.17307692307692307</v>
      </c>
      <c r="Z20" s="41">
        <f t="shared" si="1"/>
        <v>0.16091954022988506</v>
      </c>
      <c r="AA20" s="41">
        <f t="shared" si="1"/>
        <v>9.45945945945946E-2</v>
      </c>
      <c r="AB20" s="41">
        <f t="shared" si="1"/>
        <v>0.15189873417721519</v>
      </c>
      <c r="AC20" s="41">
        <f t="shared" si="1"/>
        <v>0.10526315789473684</v>
      </c>
      <c r="AD20" s="41">
        <f t="shared" si="1"/>
        <v>0.16071428571428573</v>
      </c>
      <c r="AE20" s="41">
        <f t="shared" si="1"/>
        <v>0.15294117647058825</v>
      </c>
      <c r="AF20" s="41">
        <f t="shared" si="1"/>
        <v>0.10211946050096339</v>
      </c>
      <c r="AG20" s="41">
        <f t="shared" si="1"/>
        <v>0.1497005988023952</v>
      </c>
      <c r="AH20" s="41">
        <f t="shared" si="1"/>
        <v>4.5977011494252873E-2</v>
      </c>
      <c r="AI20" s="41">
        <f t="shared" si="1"/>
        <v>8.6419753086419748E-2</v>
      </c>
      <c r="AJ20" s="41">
        <f t="shared" si="1"/>
        <v>8.771929824561403E-2</v>
      </c>
      <c r="AK20" s="41">
        <f t="shared" si="1"/>
        <v>0.15942028985507245</v>
      </c>
      <c r="AL20" s="41">
        <f t="shared" si="1"/>
        <v>0.2</v>
      </c>
      <c r="AM20" s="41">
        <f t="shared" si="1"/>
        <v>0.20987654320987653</v>
      </c>
      <c r="AN20" s="41">
        <f t="shared" si="1"/>
        <v>0.12468827930174564</v>
      </c>
      <c r="AO20" s="41">
        <f t="shared" si="1"/>
        <v>0.10555555555555556</v>
      </c>
      <c r="AP20" s="41">
        <f t="shared" si="1"/>
        <v>0.14893617021276595</v>
      </c>
      <c r="AQ20" s="41">
        <f t="shared" si="1"/>
        <v>0.10377358490566038</v>
      </c>
      <c r="AR20" s="41">
        <f t="shared" si="1"/>
        <v>0.12461538461538461</v>
      </c>
      <c r="AS20" s="41">
        <f t="shared" si="1"/>
        <v>0.21308724832214765</v>
      </c>
      <c r="AT20" s="41">
        <f t="shared" si="1"/>
        <v>5.3864168618266976E-2</v>
      </c>
      <c r="AU20" s="41">
        <f t="shared" si="1"/>
        <v>9.7014925373134331E-2</v>
      </c>
      <c r="AV20" s="41">
        <f t="shared" si="1"/>
        <v>0.15053763440860216</v>
      </c>
      <c r="AW20" s="41">
        <f t="shared" si="1"/>
        <v>6.5573770491803282E-2</v>
      </c>
      <c r="AX20" s="41">
        <f t="shared" si="1"/>
        <v>8.3333333333333329E-2</v>
      </c>
      <c r="AY20" s="41">
        <f t="shared" si="1"/>
        <v>0.10465116279069768</v>
      </c>
      <c r="AZ20" s="41">
        <f t="shared" si="1"/>
        <v>0.16666666666666666</v>
      </c>
      <c r="BA20" s="41">
        <f t="shared" si="1"/>
        <v>0.11627906976744186</v>
      </c>
      <c r="BB20" s="41">
        <f t="shared" si="1"/>
        <v>6.3333333333333339E-2</v>
      </c>
      <c r="BC20" s="41">
        <f t="shared" si="1"/>
        <v>0.12468827930174564</v>
      </c>
      <c r="BD20" s="41">
        <f t="shared" si="1"/>
        <v>4.9645390070921988E-2</v>
      </c>
      <c r="BE20" s="41">
        <f t="shared" si="1"/>
        <v>9.4474153297682703E-2</v>
      </c>
      <c r="BF20" s="41">
        <f t="shared" si="1"/>
        <v>0.21815718157181571</v>
      </c>
      <c r="BG20" s="41">
        <f t="shared" si="1"/>
        <v>5.6338028169014086E-2</v>
      </c>
    </row>
    <row r="22" spans="1:59" ht="12.75" x14ac:dyDescent="0.2">
      <c r="A22" s="38" t="s">
        <v>128</v>
      </c>
    </row>
  </sheetData>
  <mergeCells count="16">
    <mergeCell ref="A13:A14"/>
    <mergeCell ref="A15:A16"/>
    <mergeCell ref="A4:BG4"/>
    <mergeCell ref="A5:A6"/>
    <mergeCell ref="A7:A8"/>
    <mergeCell ref="A9:A10"/>
    <mergeCell ref="A11:A12"/>
    <mergeCell ref="AR1:BB1"/>
    <mergeCell ref="BC1:BG1"/>
    <mergeCell ref="A3:BG3"/>
    <mergeCell ref="I1:U1"/>
    <mergeCell ref="V1:AM1"/>
    <mergeCell ref="AN1:AQ1"/>
    <mergeCell ref="A1:A2"/>
    <mergeCell ref="B1:D1"/>
    <mergeCell ref="E1:H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43" max="1048575" man="1"/>
    <brk id="5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2"/>
  <sheetViews>
    <sheetView showGridLines="0" workbookViewId="0">
      <pane xSplit="1" ySplit="6" topLeftCell="B7" activePane="bottomRight" state="frozen"/>
      <selection activeCell="H27" sqref="H27"/>
      <selection pane="topRight" activeCell="H27" sqref="H27"/>
      <selection pane="bottomLeft" activeCell="H27" sqref="H27"/>
      <selection pane="bottomRight" activeCell="H27" sqref="H27"/>
    </sheetView>
  </sheetViews>
  <sheetFormatPr defaultRowHeight="12" x14ac:dyDescent="0.2"/>
  <cols>
    <col min="1" max="1" width="40.625" style="7" customWidth="1"/>
    <col min="2" max="59" width="10.625" style="3" customWidth="1"/>
    <col min="60" max="1000" width="7.875" style="3" customWidth="1"/>
    <col min="1001" max="16384" width="9" style="3"/>
  </cols>
  <sheetData>
    <row r="1" spans="1:59" x14ac:dyDescent="0.2">
      <c r="A1" s="1" t="s">
        <v>130</v>
      </c>
      <c r="B1" s="2" t="s">
        <v>129</v>
      </c>
      <c r="C1" s="2"/>
      <c r="D1" s="2"/>
      <c r="E1" s="2" t="s">
        <v>0</v>
      </c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2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 t="s">
        <v>37</v>
      </c>
      <c r="AO1" s="2"/>
      <c r="AP1" s="2"/>
      <c r="AQ1" s="2"/>
      <c r="AR1" s="2" t="s">
        <v>38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 t="s">
        <v>40</v>
      </c>
      <c r="BD1" s="2"/>
      <c r="BE1" s="2"/>
      <c r="BF1" s="2"/>
      <c r="BG1" s="2"/>
    </row>
    <row r="2" spans="1:59" ht="48" x14ac:dyDescent="0.2">
      <c r="A2" s="1"/>
      <c r="B2" s="10" t="s">
        <v>3</v>
      </c>
      <c r="C2" s="9" t="s">
        <v>4</v>
      </c>
      <c r="D2" s="9" t="s">
        <v>5</v>
      </c>
      <c r="E2" s="10" t="s">
        <v>3</v>
      </c>
      <c r="F2" s="9" t="s">
        <v>6</v>
      </c>
      <c r="G2" s="9" t="s">
        <v>7</v>
      </c>
      <c r="H2" s="9" t="s">
        <v>8</v>
      </c>
      <c r="I2" s="10" t="s">
        <v>3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9" t="s">
        <v>16</v>
      </c>
      <c r="R2" s="9" t="s">
        <v>17</v>
      </c>
      <c r="S2" s="9" t="s">
        <v>18</v>
      </c>
      <c r="T2" s="9" t="s">
        <v>19</v>
      </c>
      <c r="U2" s="9" t="s">
        <v>20</v>
      </c>
      <c r="V2" s="10" t="s">
        <v>3</v>
      </c>
      <c r="W2" s="9" t="s">
        <v>21</v>
      </c>
      <c r="X2" s="9" t="s">
        <v>22</v>
      </c>
      <c r="Y2" s="9" t="s">
        <v>23</v>
      </c>
      <c r="Z2" s="9" t="s">
        <v>24</v>
      </c>
      <c r="AA2" s="9" t="s">
        <v>25</v>
      </c>
      <c r="AB2" s="9" t="s">
        <v>26</v>
      </c>
      <c r="AC2" s="9" t="s">
        <v>27</v>
      </c>
      <c r="AD2" s="9" t="s">
        <v>28</v>
      </c>
      <c r="AE2" s="9" t="s">
        <v>29</v>
      </c>
      <c r="AF2" s="9" t="s">
        <v>15</v>
      </c>
      <c r="AG2" s="9" t="s">
        <v>30</v>
      </c>
      <c r="AH2" s="9" t="s">
        <v>31</v>
      </c>
      <c r="AI2" s="9" t="s">
        <v>32</v>
      </c>
      <c r="AJ2" s="9" t="s">
        <v>33</v>
      </c>
      <c r="AK2" s="9" t="s">
        <v>34</v>
      </c>
      <c r="AL2" s="9" t="s">
        <v>35</v>
      </c>
      <c r="AM2" s="9" t="s">
        <v>36</v>
      </c>
      <c r="AN2" s="10" t="s">
        <v>3</v>
      </c>
      <c r="AO2" s="9" t="s">
        <v>41</v>
      </c>
      <c r="AP2" s="9" t="s">
        <v>42</v>
      </c>
      <c r="AQ2" s="9" t="s">
        <v>43</v>
      </c>
      <c r="AR2" s="10" t="s">
        <v>3</v>
      </c>
      <c r="AS2" s="9" t="s">
        <v>44</v>
      </c>
      <c r="AT2" s="9" t="s">
        <v>45</v>
      </c>
      <c r="AU2" s="9" t="s">
        <v>46</v>
      </c>
      <c r="AV2" s="9" t="s">
        <v>47</v>
      </c>
      <c r="AW2" s="9" t="s">
        <v>48</v>
      </c>
      <c r="AX2" s="9" t="s">
        <v>49</v>
      </c>
      <c r="AY2" s="9" t="s">
        <v>50</v>
      </c>
      <c r="AZ2" s="9" t="s">
        <v>51</v>
      </c>
      <c r="BA2" s="9" t="s">
        <v>52</v>
      </c>
      <c r="BB2" s="9" t="s">
        <v>77</v>
      </c>
      <c r="BC2" s="10" t="s">
        <v>3</v>
      </c>
      <c r="BD2" s="9" t="s">
        <v>54</v>
      </c>
      <c r="BE2" s="9" t="s">
        <v>55</v>
      </c>
      <c r="BF2" s="9" t="s">
        <v>56</v>
      </c>
      <c r="BG2" s="9" t="s">
        <v>57</v>
      </c>
    </row>
    <row r="3" spans="1:59" x14ac:dyDescent="0.2">
      <c r="A3" s="4" t="s">
        <v>78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</row>
    <row r="4" spans="1:59" x14ac:dyDescent="0.2">
      <c r="A4" s="5" t="s">
        <v>79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</row>
    <row r="5" spans="1:59" x14ac:dyDescent="0.2">
      <c r="A5" s="8" t="s">
        <v>116</v>
      </c>
      <c r="B5" s="6">
        <v>2005</v>
      </c>
      <c r="C5" s="6">
        <v>976</v>
      </c>
      <c r="D5" s="6">
        <v>1029</v>
      </c>
      <c r="E5" s="6">
        <v>2005</v>
      </c>
      <c r="F5" s="6">
        <v>576</v>
      </c>
      <c r="G5" s="6">
        <v>690</v>
      </c>
      <c r="H5" s="6">
        <v>739</v>
      </c>
      <c r="I5" s="6">
        <v>2005</v>
      </c>
      <c r="J5" s="6">
        <v>82</v>
      </c>
      <c r="K5" s="6">
        <v>221</v>
      </c>
      <c r="L5" s="6">
        <v>166</v>
      </c>
      <c r="M5" s="6">
        <v>145</v>
      </c>
      <c r="N5" s="6">
        <v>175</v>
      </c>
      <c r="O5" s="6">
        <v>186</v>
      </c>
      <c r="P5" s="6">
        <v>261</v>
      </c>
      <c r="Q5" s="6">
        <v>275</v>
      </c>
      <c r="R5" s="6">
        <v>171</v>
      </c>
      <c r="S5" s="6">
        <v>97</v>
      </c>
      <c r="T5" s="6">
        <v>170</v>
      </c>
      <c r="U5" s="6">
        <v>55</v>
      </c>
      <c r="V5" s="6">
        <v>2005</v>
      </c>
      <c r="W5" s="6">
        <v>55</v>
      </c>
      <c r="X5" s="6">
        <v>187</v>
      </c>
      <c r="Y5" s="6">
        <v>52</v>
      </c>
      <c r="Z5" s="6">
        <v>87</v>
      </c>
      <c r="AA5" s="6">
        <v>74</v>
      </c>
      <c r="AB5" s="6">
        <v>79</v>
      </c>
      <c r="AC5" s="6">
        <v>95</v>
      </c>
      <c r="AD5" s="6">
        <v>112</v>
      </c>
      <c r="AE5" s="6">
        <v>85</v>
      </c>
      <c r="AF5" s="6">
        <v>519</v>
      </c>
      <c r="AG5" s="6">
        <v>167</v>
      </c>
      <c r="AH5" s="6">
        <v>87</v>
      </c>
      <c r="AI5" s="6">
        <v>81</v>
      </c>
      <c r="AJ5" s="6">
        <v>114</v>
      </c>
      <c r="AK5" s="6">
        <v>69</v>
      </c>
      <c r="AL5" s="6">
        <v>60</v>
      </c>
      <c r="AM5" s="6">
        <v>81</v>
      </c>
      <c r="AN5" s="6">
        <v>2005</v>
      </c>
      <c r="AO5" s="6">
        <v>900</v>
      </c>
      <c r="AP5" s="6">
        <v>893</v>
      </c>
      <c r="AQ5" s="6">
        <v>212</v>
      </c>
      <c r="AR5" s="6">
        <v>1950</v>
      </c>
      <c r="AS5" s="6">
        <v>596</v>
      </c>
      <c r="AT5" s="6">
        <v>427</v>
      </c>
      <c r="AU5" s="6">
        <v>134</v>
      </c>
      <c r="AV5" s="6">
        <v>186</v>
      </c>
      <c r="AW5" s="6">
        <v>61</v>
      </c>
      <c r="AX5" s="6">
        <v>12</v>
      </c>
      <c r="AY5" s="6">
        <v>86</v>
      </c>
      <c r="AZ5" s="6">
        <v>18</v>
      </c>
      <c r="BA5" s="6">
        <v>129</v>
      </c>
      <c r="BB5" s="6">
        <v>300</v>
      </c>
      <c r="BC5" s="6">
        <v>2005</v>
      </c>
      <c r="BD5" s="6">
        <v>423</v>
      </c>
      <c r="BE5" s="6">
        <v>561</v>
      </c>
      <c r="BF5" s="6">
        <v>738</v>
      </c>
      <c r="BG5" s="6">
        <v>284</v>
      </c>
    </row>
    <row r="6" spans="1:59" x14ac:dyDescent="0.2">
      <c r="A6" s="5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11">
        <v>1</v>
      </c>
      <c r="AS6" s="11">
        <v>1</v>
      </c>
      <c r="AT6" s="11">
        <v>1</v>
      </c>
      <c r="AU6" s="11">
        <v>1</v>
      </c>
      <c r="AV6" s="11">
        <v>1</v>
      </c>
      <c r="AW6" s="11">
        <v>1</v>
      </c>
      <c r="AX6" s="11">
        <v>1</v>
      </c>
      <c r="AY6" s="11">
        <v>1</v>
      </c>
      <c r="AZ6" s="11">
        <v>1</v>
      </c>
      <c r="BA6" s="11">
        <v>1</v>
      </c>
      <c r="BB6" s="11">
        <v>1</v>
      </c>
      <c r="BC6" s="11">
        <v>1</v>
      </c>
      <c r="BD6" s="11">
        <v>1</v>
      </c>
      <c r="BE6" s="11">
        <v>1</v>
      </c>
      <c r="BF6" s="11">
        <v>1</v>
      </c>
      <c r="BG6" s="11">
        <v>1</v>
      </c>
    </row>
    <row r="7" spans="1:59" x14ac:dyDescent="0.2">
      <c r="A7" s="5" t="s">
        <v>60</v>
      </c>
      <c r="B7" s="6">
        <v>633</v>
      </c>
      <c r="C7" s="6">
        <v>340</v>
      </c>
      <c r="D7" s="6">
        <v>293</v>
      </c>
      <c r="E7" s="6">
        <v>633</v>
      </c>
      <c r="F7" s="6">
        <v>175</v>
      </c>
      <c r="G7" s="6">
        <v>206</v>
      </c>
      <c r="H7" s="6">
        <v>252</v>
      </c>
      <c r="I7" s="6">
        <v>633</v>
      </c>
      <c r="J7" s="6">
        <v>27</v>
      </c>
      <c r="K7" s="6">
        <v>81</v>
      </c>
      <c r="L7" s="6">
        <v>54</v>
      </c>
      <c r="M7" s="6">
        <v>41</v>
      </c>
      <c r="N7" s="6">
        <v>52</v>
      </c>
      <c r="O7" s="6">
        <v>59</v>
      </c>
      <c r="P7" s="6">
        <v>89</v>
      </c>
      <c r="Q7" s="6">
        <v>76</v>
      </c>
      <c r="R7" s="6">
        <v>52</v>
      </c>
      <c r="S7" s="6">
        <v>27</v>
      </c>
      <c r="T7" s="6">
        <v>58</v>
      </c>
      <c r="U7" s="6">
        <v>17</v>
      </c>
      <c r="V7" s="6">
        <v>633</v>
      </c>
      <c r="W7" s="6">
        <v>17</v>
      </c>
      <c r="X7" s="6">
        <v>60</v>
      </c>
      <c r="Y7" s="6">
        <v>12</v>
      </c>
      <c r="Z7" s="6">
        <v>22</v>
      </c>
      <c r="AA7" s="6">
        <v>17</v>
      </c>
      <c r="AB7" s="6">
        <v>35</v>
      </c>
      <c r="AC7" s="6">
        <v>24</v>
      </c>
      <c r="AD7" s="6">
        <v>41</v>
      </c>
      <c r="AE7" s="6">
        <v>33</v>
      </c>
      <c r="AF7" s="6">
        <v>161</v>
      </c>
      <c r="AG7" s="6">
        <v>55</v>
      </c>
      <c r="AH7" s="6">
        <v>25</v>
      </c>
      <c r="AI7" s="6">
        <v>21</v>
      </c>
      <c r="AJ7" s="6">
        <v>31</v>
      </c>
      <c r="AK7" s="6">
        <v>28</v>
      </c>
      <c r="AL7" s="6">
        <v>22</v>
      </c>
      <c r="AM7" s="6">
        <v>31</v>
      </c>
      <c r="AN7" s="6">
        <v>633</v>
      </c>
      <c r="AO7" s="6">
        <v>302</v>
      </c>
      <c r="AP7" s="6">
        <v>275</v>
      </c>
      <c r="AQ7" s="6">
        <v>56</v>
      </c>
      <c r="AR7" s="6">
        <v>616</v>
      </c>
      <c r="AS7" s="6">
        <v>151</v>
      </c>
      <c r="AT7" s="6">
        <v>182</v>
      </c>
      <c r="AU7" s="6">
        <v>47</v>
      </c>
      <c r="AV7" s="6">
        <v>63</v>
      </c>
      <c r="AW7" s="6">
        <v>24</v>
      </c>
      <c r="AX7" s="6">
        <v>7</v>
      </c>
      <c r="AY7" s="6">
        <v>42</v>
      </c>
      <c r="AZ7" s="6">
        <v>4</v>
      </c>
      <c r="BA7" s="6">
        <v>31</v>
      </c>
      <c r="BB7" s="6">
        <v>66</v>
      </c>
      <c r="BC7" s="6">
        <v>633</v>
      </c>
      <c r="BD7" s="6">
        <v>202</v>
      </c>
      <c r="BE7" s="6">
        <v>199</v>
      </c>
      <c r="BF7" s="6">
        <v>178</v>
      </c>
      <c r="BG7" s="6">
        <v>55</v>
      </c>
    </row>
    <row r="8" spans="1:59" x14ac:dyDescent="0.2">
      <c r="A8" s="5"/>
      <c r="B8" s="11">
        <v>0.32</v>
      </c>
      <c r="C8" s="12">
        <v>0.35</v>
      </c>
      <c r="D8" s="12">
        <v>0.28000000000000003</v>
      </c>
      <c r="E8" s="11">
        <v>0.32</v>
      </c>
      <c r="F8" s="12">
        <v>0.3</v>
      </c>
      <c r="G8" s="12">
        <v>0.3</v>
      </c>
      <c r="H8" s="12">
        <v>0.34</v>
      </c>
      <c r="I8" s="11">
        <v>0.32</v>
      </c>
      <c r="J8" s="12">
        <v>0.33</v>
      </c>
      <c r="K8" s="12">
        <v>0.37</v>
      </c>
      <c r="L8" s="12">
        <v>0.33</v>
      </c>
      <c r="M8" s="12">
        <v>0.28000000000000003</v>
      </c>
      <c r="N8" s="12">
        <v>0.3</v>
      </c>
      <c r="O8" s="12">
        <v>0.32</v>
      </c>
      <c r="P8" s="12">
        <v>0.34</v>
      </c>
      <c r="Q8" s="12">
        <v>0.28000000000000003</v>
      </c>
      <c r="R8" s="12">
        <v>0.31</v>
      </c>
      <c r="S8" s="12">
        <v>0.28000000000000003</v>
      </c>
      <c r="T8" s="12">
        <v>0.34</v>
      </c>
      <c r="U8" s="12">
        <v>0.3</v>
      </c>
      <c r="V8" s="11">
        <v>0.32</v>
      </c>
      <c r="W8" s="12">
        <v>0.3</v>
      </c>
      <c r="X8" s="12">
        <v>0.32</v>
      </c>
      <c r="Y8" s="12">
        <v>0.23</v>
      </c>
      <c r="Z8" s="12">
        <v>0.25</v>
      </c>
      <c r="AA8" s="12">
        <v>0.24</v>
      </c>
      <c r="AB8" s="12">
        <v>0.44</v>
      </c>
      <c r="AC8" s="12">
        <v>0.25</v>
      </c>
      <c r="AD8" s="12">
        <v>0.36</v>
      </c>
      <c r="AE8" s="12">
        <v>0.38</v>
      </c>
      <c r="AF8" s="12">
        <v>0.31</v>
      </c>
      <c r="AG8" s="12">
        <v>0.33</v>
      </c>
      <c r="AH8" s="12">
        <v>0.28999999999999998</v>
      </c>
      <c r="AI8" s="12">
        <v>0.26</v>
      </c>
      <c r="AJ8" s="12">
        <v>0.28000000000000003</v>
      </c>
      <c r="AK8" s="12">
        <v>0.4</v>
      </c>
      <c r="AL8" s="12">
        <v>0.36</v>
      </c>
      <c r="AM8" s="12">
        <v>0.38</v>
      </c>
      <c r="AN8" s="11">
        <v>0.32</v>
      </c>
      <c r="AO8" s="12">
        <v>0.34</v>
      </c>
      <c r="AP8" s="12">
        <v>0.31</v>
      </c>
      <c r="AQ8" s="12">
        <v>0.26</v>
      </c>
      <c r="AR8" s="11">
        <v>0.32</v>
      </c>
      <c r="AS8" s="12">
        <v>0.25</v>
      </c>
      <c r="AT8" s="12">
        <v>0.43</v>
      </c>
      <c r="AU8" s="12">
        <v>0.35</v>
      </c>
      <c r="AV8" s="12">
        <v>0.34</v>
      </c>
      <c r="AW8" s="12">
        <v>0.4</v>
      </c>
      <c r="AX8" s="12">
        <v>0.56000000000000005</v>
      </c>
      <c r="AY8" s="12">
        <v>0.48</v>
      </c>
      <c r="AZ8" s="12">
        <v>0.2</v>
      </c>
      <c r="BA8" s="12">
        <v>0.24</v>
      </c>
      <c r="BB8" s="12">
        <v>0.22</v>
      </c>
      <c r="BC8" s="11">
        <v>0.32</v>
      </c>
      <c r="BD8" s="12">
        <v>0.48</v>
      </c>
      <c r="BE8" s="12">
        <v>0.35</v>
      </c>
      <c r="BF8" s="12">
        <v>0.24</v>
      </c>
      <c r="BG8" s="12">
        <v>0.19</v>
      </c>
    </row>
    <row r="9" spans="1:59" x14ac:dyDescent="0.2">
      <c r="A9" s="5" t="s">
        <v>61</v>
      </c>
      <c r="B9" s="6">
        <v>583</v>
      </c>
      <c r="C9" s="6">
        <v>279</v>
      </c>
      <c r="D9" s="6">
        <v>305</v>
      </c>
      <c r="E9" s="6">
        <v>583</v>
      </c>
      <c r="F9" s="6">
        <v>194</v>
      </c>
      <c r="G9" s="6">
        <v>190</v>
      </c>
      <c r="H9" s="6">
        <v>199</v>
      </c>
      <c r="I9" s="6">
        <v>583</v>
      </c>
      <c r="J9" s="6">
        <v>22</v>
      </c>
      <c r="K9" s="6">
        <v>55</v>
      </c>
      <c r="L9" s="6">
        <v>39</v>
      </c>
      <c r="M9" s="6">
        <v>42</v>
      </c>
      <c r="N9" s="6">
        <v>57</v>
      </c>
      <c r="O9" s="6">
        <v>50</v>
      </c>
      <c r="P9" s="6">
        <v>88</v>
      </c>
      <c r="Q9" s="6">
        <v>85</v>
      </c>
      <c r="R9" s="6">
        <v>46</v>
      </c>
      <c r="S9" s="6">
        <v>31</v>
      </c>
      <c r="T9" s="6">
        <v>51</v>
      </c>
      <c r="U9" s="6">
        <v>15</v>
      </c>
      <c r="V9" s="6">
        <v>583</v>
      </c>
      <c r="W9" s="6">
        <v>15</v>
      </c>
      <c r="X9" s="6">
        <v>53</v>
      </c>
      <c r="Y9" s="6">
        <v>16</v>
      </c>
      <c r="Z9" s="6">
        <v>31</v>
      </c>
      <c r="AA9" s="6">
        <v>26</v>
      </c>
      <c r="AB9" s="6">
        <v>17</v>
      </c>
      <c r="AC9" s="6">
        <v>38</v>
      </c>
      <c r="AD9" s="6">
        <v>19</v>
      </c>
      <c r="AE9" s="6">
        <v>25</v>
      </c>
      <c r="AF9" s="6">
        <v>168</v>
      </c>
      <c r="AG9" s="6">
        <v>43</v>
      </c>
      <c r="AH9" s="6">
        <v>26</v>
      </c>
      <c r="AI9" s="6">
        <v>28</v>
      </c>
      <c r="AJ9" s="6">
        <v>36</v>
      </c>
      <c r="AK9" s="6">
        <v>12</v>
      </c>
      <c r="AL9" s="6">
        <v>12</v>
      </c>
      <c r="AM9" s="6">
        <v>18</v>
      </c>
      <c r="AN9" s="6">
        <v>583</v>
      </c>
      <c r="AO9" s="6">
        <v>285</v>
      </c>
      <c r="AP9" s="6">
        <v>234</v>
      </c>
      <c r="AQ9" s="6">
        <v>65</v>
      </c>
      <c r="AR9" s="6">
        <v>568</v>
      </c>
      <c r="AS9" s="6">
        <v>166</v>
      </c>
      <c r="AT9" s="6">
        <v>134</v>
      </c>
      <c r="AU9" s="6">
        <v>39</v>
      </c>
      <c r="AV9" s="6">
        <v>54</v>
      </c>
      <c r="AW9" s="6">
        <v>19</v>
      </c>
      <c r="AX9" s="6">
        <v>2</v>
      </c>
      <c r="AY9" s="6">
        <v>21</v>
      </c>
      <c r="AZ9" s="6">
        <v>5</v>
      </c>
      <c r="BA9" s="6">
        <v>35</v>
      </c>
      <c r="BB9" s="6">
        <v>93</v>
      </c>
      <c r="BC9" s="6">
        <v>583</v>
      </c>
      <c r="BD9" s="6">
        <v>134</v>
      </c>
      <c r="BE9" s="6">
        <v>178</v>
      </c>
      <c r="BF9" s="6">
        <v>198</v>
      </c>
      <c r="BG9" s="6">
        <v>74</v>
      </c>
    </row>
    <row r="10" spans="1:59" x14ac:dyDescent="0.2">
      <c r="A10" s="5"/>
      <c r="B10" s="11">
        <v>0.28999999999999998</v>
      </c>
      <c r="C10" s="12">
        <v>0.28999999999999998</v>
      </c>
      <c r="D10" s="12">
        <v>0.3</v>
      </c>
      <c r="E10" s="11">
        <v>0.28999999999999998</v>
      </c>
      <c r="F10" s="12">
        <v>0.34</v>
      </c>
      <c r="G10" s="12">
        <v>0.28000000000000003</v>
      </c>
      <c r="H10" s="12">
        <v>0.27</v>
      </c>
      <c r="I10" s="11">
        <v>0.28999999999999998</v>
      </c>
      <c r="J10" s="12">
        <v>0.27</v>
      </c>
      <c r="K10" s="12">
        <v>0.25</v>
      </c>
      <c r="L10" s="12">
        <v>0.23</v>
      </c>
      <c r="M10" s="12">
        <v>0.28999999999999998</v>
      </c>
      <c r="N10" s="12">
        <v>0.33</v>
      </c>
      <c r="O10" s="12">
        <v>0.27</v>
      </c>
      <c r="P10" s="12">
        <v>0.34</v>
      </c>
      <c r="Q10" s="12">
        <v>0.31</v>
      </c>
      <c r="R10" s="12">
        <v>0.27</v>
      </c>
      <c r="S10" s="12">
        <v>0.32</v>
      </c>
      <c r="T10" s="12">
        <v>0.3</v>
      </c>
      <c r="U10" s="12">
        <v>0.28000000000000003</v>
      </c>
      <c r="V10" s="11">
        <v>0.28999999999999998</v>
      </c>
      <c r="W10" s="12">
        <v>0.28000000000000003</v>
      </c>
      <c r="X10" s="12">
        <v>0.28999999999999998</v>
      </c>
      <c r="Y10" s="12">
        <v>0.32</v>
      </c>
      <c r="Z10" s="12">
        <v>0.35</v>
      </c>
      <c r="AA10" s="12">
        <v>0.35</v>
      </c>
      <c r="AB10" s="12">
        <v>0.21</v>
      </c>
      <c r="AC10" s="12">
        <v>0.4</v>
      </c>
      <c r="AD10" s="12">
        <v>0.17</v>
      </c>
      <c r="AE10" s="12">
        <v>0.28999999999999998</v>
      </c>
      <c r="AF10" s="12">
        <v>0.32</v>
      </c>
      <c r="AG10" s="12">
        <v>0.26</v>
      </c>
      <c r="AH10" s="12">
        <v>0.3</v>
      </c>
      <c r="AI10" s="12">
        <v>0.34</v>
      </c>
      <c r="AJ10" s="12">
        <v>0.31</v>
      </c>
      <c r="AK10" s="12">
        <v>0.18</v>
      </c>
      <c r="AL10" s="12">
        <v>0.21</v>
      </c>
      <c r="AM10" s="12">
        <v>0.22</v>
      </c>
      <c r="AN10" s="11">
        <v>0.28999999999999998</v>
      </c>
      <c r="AO10" s="12">
        <v>0.32</v>
      </c>
      <c r="AP10" s="12">
        <v>0.26</v>
      </c>
      <c r="AQ10" s="12">
        <v>0.31</v>
      </c>
      <c r="AR10" s="11">
        <v>0.28999999999999998</v>
      </c>
      <c r="AS10" s="12">
        <v>0.28000000000000003</v>
      </c>
      <c r="AT10" s="12">
        <v>0.31</v>
      </c>
      <c r="AU10" s="12">
        <v>0.28999999999999998</v>
      </c>
      <c r="AV10" s="12">
        <v>0.28999999999999998</v>
      </c>
      <c r="AW10" s="12">
        <v>0.3</v>
      </c>
      <c r="AX10" s="12">
        <v>0.17</v>
      </c>
      <c r="AY10" s="12">
        <v>0.24</v>
      </c>
      <c r="AZ10" s="12">
        <v>0.28999999999999998</v>
      </c>
      <c r="BA10" s="12">
        <v>0.27</v>
      </c>
      <c r="BB10" s="12">
        <v>0.31</v>
      </c>
      <c r="BC10" s="11">
        <v>0.28999999999999998</v>
      </c>
      <c r="BD10" s="12">
        <v>0.32</v>
      </c>
      <c r="BE10" s="12">
        <v>0.32</v>
      </c>
      <c r="BF10" s="12">
        <v>0.27</v>
      </c>
      <c r="BG10" s="12">
        <v>0.26</v>
      </c>
    </row>
    <row r="11" spans="1:59" x14ac:dyDescent="0.2">
      <c r="A11" s="5" t="s">
        <v>62</v>
      </c>
      <c r="B11" s="6">
        <v>545</v>
      </c>
      <c r="C11" s="6">
        <v>209</v>
      </c>
      <c r="D11" s="6">
        <v>336</v>
      </c>
      <c r="E11" s="6">
        <v>545</v>
      </c>
      <c r="F11" s="6">
        <v>145</v>
      </c>
      <c r="G11" s="6">
        <v>194</v>
      </c>
      <c r="H11" s="6">
        <v>206</v>
      </c>
      <c r="I11" s="6">
        <v>545</v>
      </c>
      <c r="J11" s="6">
        <v>23</v>
      </c>
      <c r="K11" s="6">
        <v>56</v>
      </c>
      <c r="L11" s="6">
        <v>49</v>
      </c>
      <c r="M11" s="6">
        <v>42</v>
      </c>
      <c r="N11" s="6">
        <v>56</v>
      </c>
      <c r="O11" s="6">
        <v>53</v>
      </c>
      <c r="P11" s="6">
        <v>47</v>
      </c>
      <c r="Q11" s="6">
        <v>81</v>
      </c>
      <c r="R11" s="6">
        <v>50</v>
      </c>
      <c r="S11" s="6">
        <v>30</v>
      </c>
      <c r="T11" s="6">
        <v>40</v>
      </c>
      <c r="U11" s="6">
        <v>18</v>
      </c>
      <c r="V11" s="6">
        <v>545</v>
      </c>
      <c r="W11" s="6">
        <v>18</v>
      </c>
      <c r="X11" s="6">
        <v>62</v>
      </c>
      <c r="Y11" s="6">
        <v>16</v>
      </c>
      <c r="Z11" s="6">
        <v>28</v>
      </c>
      <c r="AA11" s="6">
        <v>23</v>
      </c>
      <c r="AB11" s="6">
        <v>13</v>
      </c>
      <c r="AC11" s="6">
        <v>27</v>
      </c>
      <c r="AD11" s="6">
        <v>34</v>
      </c>
      <c r="AE11" s="6">
        <v>20</v>
      </c>
      <c r="AF11" s="6">
        <v>125</v>
      </c>
      <c r="AG11" s="6">
        <v>44</v>
      </c>
      <c r="AH11" s="6">
        <v>26</v>
      </c>
      <c r="AI11" s="6">
        <v>23</v>
      </c>
      <c r="AJ11" s="6">
        <v>30</v>
      </c>
      <c r="AK11" s="6">
        <v>19</v>
      </c>
      <c r="AL11" s="6">
        <v>20</v>
      </c>
      <c r="AM11" s="6">
        <v>16</v>
      </c>
      <c r="AN11" s="6">
        <v>545</v>
      </c>
      <c r="AO11" s="6">
        <v>211</v>
      </c>
      <c r="AP11" s="6">
        <v>265</v>
      </c>
      <c r="AQ11" s="6">
        <v>69</v>
      </c>
      <c r="AR11" s="6">
        <v>527</v>
      </c>
      <c r="AS11" s="6">
        <v>174</v>
      </c>
      <c r="AT11" s="6">
        <v>89</v>
      </c>
      <c r="AU11" s="6">
        <v>26</v>
      </c>
      <c r="AV11" s="6">
        <v>41</v>
      </c>
      <c r="AW11" s="6">
        <v>13</v>
      </c>
      <c r="AX11" s="6">
        <v>2</v>
      </c>
      <c r="AY11" s="6">
        <v>20</v>
      </c>
      <c r="AZ11" s="6">
        <v>3</v>
      </c>
      <c r="BA11" s="6">
        <v>44</v>
      </c>
      <c r="BB11" s="6">
        <v>116</v>
      </c>
      <c r="BC11" s="6">
        <v>545</v>
      </c>
      <c r="BD11" s="6">
        <v>71</v>
      </c>
      <c r="BE11" s="6">
        <v>112</v>
      </c>
      <c r="BF11" s="6">
        <v>229</v>
      </c>
      <c r="BG11" s="6">
        <v>132</v>
      </c>
    </row>
    <row r="12" spans="1:59" x14ac:dyDescent="0.2">
      <c r="A12" s="5"/>
      <c r="B12" s="11">
        <v>0.27</v>
      </c>
      <c r="C12" s="12">
        <v>0.21</v>
      </c>
      <c r="D12" s="12">
        <v>0.33</v>
      </c>
      <c r="E12" s="11">
        <v>0.27</v>
      </c>
      <c r="F12" s="12">
        <v>0.25</v>
      </c>
      <c r="G12" s="12">
        <v>0.28000000000000003</v>
      </c>
      <c r="H12" s="12">
        <v>0.28000000000000003</v>
      </c>
      <c r="I12" s="11">
        <v>0.27</v>
      </c>
      <c r="J12" s="12">
        <v>0.28000000000000003</v>
      </c>
      <c r="K12" s="12">
        <v>0.25</v>
      </c>
      <c r="L12" s="12">
        <v>0.28999999999999998</v>
      </c>
      <c r="M12" s="12">
        <v>0.28999999999999998</v>
      </c>
      <c r="N12" s="12">
        <v>0.32</v>
      </c>
      <c r="O12" s="12">
        <v>0.28999999999999998</v>
      </c>
      <c r="P12" s="12">
        <v>0.18</v>
      </c>
      <c r="Q12" s="12">
        <v>0.28999999999999998</v>
      </c>
      <c r="R12" s="12">
        <v>0.28999999999999998</v>
      </c>
      <c r="S12" s="12">
        <v>0.31</v>
      </c>
      <c r="T12" s="12">
        <v>0.24</v>
      </c>
      <c r="U12" s="12">
        <v>0.32</v>
      </c>
      <c r="V12" s="11">
        <v>0.27</v>
      </c>
      <c r="W12" s="12">
        <v>0.32</v>
      </c>
      <c r="X12" s="12">
        <v>0.33</v>
      </c>
      <c r="Y12" s="12">
        <v>0.31</v>
      </c>
      <c r="Z12" s="12">
        <v>0.32</v>
      </c>
      <c r="AA12" s="12">
        <v>0.32</v>
      </c>
      <c r="AB12" s="12">
        <v>0.17</v>
      </c>
      <c r="AC12" s="12">
        <v>0.28999999999999998</v>
      </c>
      <c r="AD12" s="12">
        <v>0.31</v>
      </c>
      <c r="AE12" s="12">
        <v>0.24</v>
      </c>
      <c r="AF12" s="12">
        <v>0.24</v>
      </c>
      <c r="AG12" s="12">
        <v>0.26</v>
      </c>
      <c r="AH12" s="12">
        <v>0.28999999999999998</v>
      </c>
      <c r="AI12" s="12">
        <v>0.28999999999999998</v>
      </c>
      <c r="AJ12" s="12">
        <v>0.26</v>
      </c>
      <c r="AK12" s="12">
        <v>0.27</v>
      </c>
      <c r="AL12" s="12">
        <v>0.33</v>
      </c>
      <c r="AM12" s="12">
        <v>0.2</v>
      </c>
      <c r="AN12" s="11">
        <v>0.27</v>
      </c>
      <c r="AO12" s="12">
        <v>0.23</v>
      </c>
      <c r="AP12" s="12">
        <v>0.3</v>
      </c>
      <c r="AQ12" s="12">
        <v>0.33</v>
      </c>
      <c r="AR12" s="11">
        <v>0.27</v>
      </c>
      <c r="AS12" s="12">
        <v>0.28999999999999998</v>
      </c>
      <c r="AT12" s="12">
        <v>0.21</v>
      </c>
      <c r="AU12" s="12">
        <v>0.19</v>
      </c>
      <c r="AV12" s="12">
        <v>0.22</v>
      </c>
      <c r="AW12" s="12">
        <v>0.21</v>
      </c>
      <c r="AX12" s="12">
        <v>0.17</v>
      </c>
      <c r="AY12" s="12">
        <v>0.23</v>
      </c>
      <c r="AZ12" s="12">
        <v>0.17</v>
      </c>
      <c r="BA12" s="12">
        <v>0.34</v>
      </c>
      <c r="BB12" s="12">
        <v>0.39</v>
      </c>
      <c r="BC12" s="11">
        <v>0.27</v>
      </c>
      <c r="BD12" s="12">
        <v>0.17</v>
      </c>
      <c r="BE12" s="12">
        <v>0.2</v>
      </c>
      <c r="BF12" s="12">
        <v>0.31</v>
      </c>
      <c r="BG12" s="12">
        <v>0.47</v>
      </c>
    </row>
    <row r="13" spans="1:59" x14ac:dyDescent="0.2">
      <c r="A13" s="5" t="s">
        <v>63</v>
      </c>
      <c r="B13" s="6">
        <v>153</v>
      </c>
      <c r="C13" s="6">
        <v>95</v>
      </c>
      <c r="D13" s="6">
        <v>58</v>
      </c>
      <c r="E13" s="6">
        <v>153</v>
      </c>
      <c r="F13" s="6">
        <v>42</v>
      </c>
      <c r="G13" s="6">
        <v>59</v>
      </c>
      <c r="H13" s="6">
        <v>52</v>
      </c>
      <c r="I13" s="6">
        <v>153</v>
      </c>
      <c r="J13" s="6">
        <v>6</v>
      </c>
      <c r="K13" s="6">
        <v>21</v>
      </c>
      <c r="L13" s="6">
        <v>15</v>
      </c>
      <c r="M13" s="6">
        <v>12</v>
      </c>
      <c r="N13" s="6">
        <v>4</v>
      </c>
      <c r="O13" s="6">
        <v>18</v>
      </c>
      <c r="P13" s="6">
        <v>26</v>
      </c>
      <c r="Q13" s="6">
        <v>19</v>
      </c>
      <c r="R13" s="6">
        <v>14</v>
      </c>
      <c r="S13" s="6">
        <v>7</v>
      </c>
      <c r="T13" s="6">
        <v>7</v>
      </c>
      <c r="U13" s="6">
        <v>2</v>
      </c>
      <c r="V13" s="6">
        <v>153</v>
      </c>
      <c r="W13" s="6">
        <v>2</v>
      </c>
      <c r="X13" s="6">
        <v>5</v>
      </c>
      <c r="Y13" s="6">
        <v>4</v>
      </c>
      <c r="Z13" s="6">
        <v>3</v>
      </c>
      <c r="AA13" s="6">
        <v>5</v>
      </c>
      <c r="AB13" s="6">
        <v>6</v>
      </c>
      <c r="AC13" s="6">
        <v>3</v>
      </c>
      <c r="AD13" s="6">
        <v>12</v>
      </c>
      <c r="AE13" s="6">
        <v>6</v>
      </c>
      <c r="AF13" s="6">
        <v>41</v>
      </c>
      <c r="AG13" s="6">
        <v>15</v>
      </c>
      <c r="AH13" s="6">
        <v>7</v>
      </c>
      <c r="AI13" s="6">
        <v>8</v>
      </c>
      <c r="AJ13" s="6">
        <v>11</v>
      </c>
      <c r="AK13" s="6">
        <v>7</v>
      </c>
      <c r="AL13" s="6">
        <v>3</v>
      </c>
      <c r="AM13" s="6">
        <v>12</v>
      </c>
      <c r="AN13" s="6">
        <v>153</v>
      </c>
      <c r="AO13" s="6">
        <v>65</v>
      </c>
      <c r="AP13" s="6">
        <v>73</v>
      </c>
      <c r="AQ13" s="6">
        <v>16</v>
      </c>
      <c r="AR13" s="6">
        <v>151</v>
      </c>
      <c r="AS13" s="6">
        <v>60</v>
      </c>
      <c r="AT13" s="6">
        <v>21</v>
      </c>
      <c r="AU13" s="6">
        <v>17</v>
      </c>
      <c r="AV13" s="6">
        <v>19</v>
      </c>
      <c r="AW13" s="6">
        <v>1</v>
      </c>
      <c r="AX13" s="6">
        <v>1</v>
      </c>
      <c r="AY13" s="6">
        <v>2</v>
      </c>
      <c r="AZ13" s="6">
        <v>5</v>
      </c>
      <c r="BA13" s="6">
        <v>12</v>
      </c>
      <c r="BB13" s="6">
        <v>14</v>
      </c>
      <c r="BC13" s="6">
        <v>153</v>
      </c>
      <c r="BD13" s="6">
        <v>12</v>
      </c>
      <c r="BE13" s="6">
        <v>49</v>
      </c>
      <c r="BF13" s="6">
        <v>79</v>
      </c>
      <c r="BG13" s="6">
        <v>13</v>
      </c>
    </row>
    <row r="14" spans="1:59" x14ac:dyDescent="0.2">
      <c r="A14" s="5"/>
      <c r="B14" s="11">
        <v>0.08</v>
      </c>
      <c r="C14" s="12">
        <v>0.1</v>
      </c>
      <c r="D14" s="12">
        <v>0.06</v>
      </c>
      <c r="E14" s="11">
        <v>0.08</v>
      </c>
      <c r="F14" s="12">
        <v>7.0000000000000007E-2</v>
      </c>
      <c r="G14" s="12">
        <v>0.08</v>
      </c>
      <c r="H14" s="12">
        <v>7.0000000000000007E-2</v>
      </c>
      <c r="I14" s="11">
        <v>0.08</v>
      </c>
      <c r="J14" s="12">
        <v>7.0000000000000007E-2</v>
      </c>
      <c r="K14" s="12">
        <v>0.1</v>
      </c>
      <c r="L14" s="12">
        <v>0.09</v>
      </c>
      <c r="M14" s="12">
        <v>0.08</v>
      </c>
      <c r="N14" s="12">
        <v>0.02</v>
      </c>
      <c r="O14" s="12">
        <v>0.1</v>
      </c>
      <c r="P14" s="12">
        <v>0.1</v>
      </c>
      <c r="Q14" s="12">
        <v>7.0000000000000007E-2</v>
      </c>
      <c r="R14" s="12">
        <v>0.08</v>
      </c>
      <c r="S14" s="12">
        <v>7.0000000000000007E-2</v>
      </c>
      <c r="T14" s="12">
        <v>0.04</v>
      </c>
      <c r="U14" s="12">
        <v>0.04</v>
      </c>
      <c r="V14" s="11">
        <v>0.08</v>
      </c>
      <c r="W14" s="12">
        <v>0.04</v>
      </c>
      <c r="X14" s="12">
        <v>0.03</v>
      </c>
      <c r="Y14" s="12">
        <v>0.08</v>
      </c>
      <c r="Z14" s="12">
        <v>0.04</v>
      </c>
      <c r="AA14" s="12">
        <v>7.0000000000000007E-2</v>
      </c>
      <c r="AB14" s="12">
        <v>0.08</v>
      </c>
      <c r="AC14" s="12">
        <v>0.03</v>
      </c>
      <c r="AD14" s="12">
        <v>0.11</v>
      </c>
      <c r="AE14" s="12">
        <v>7.0000000000000007E-2</v>
      </c>
      <c r="AF14" s="12">
        <v>0.08</v>
      </c>
      <c r="AG14" s="12">
        <v>0.09</v>
      </c>
      <c r="AH14" s="12">
        <v>0.08</v>
      </c>
      <c r="AI14" s="12">
        <v>0.1</v>
      </c>
      <c r="AJ14" s="12">
        <v>0.1</v>
      </c>
      <c r="AK14" s="12">
        <v>0.11</v>
      </c>
      <c r="AL14" s="12">
        <v>0.05</v>
      </c>
      <c r="AM14" s="12">
        <v>0.14000000000000001</v>
      </c>
      <c r="AN14" s="11">
        <v>0.08</v>
      </c>
      <c r="AO14" s="12">
        <v>7.0000000000000007E-2</v>
      </c>
      <c r="AP14" s="12">
        <v>0.08</v>
      </c>
      <c r="AQ14" s="12">
        <v>7.0000000000000007E-2</v>
      </c>
      <c r="AR14" s="11">
        <v>0.08</v>
      </c>
      <c r="AS14" s="12">
        <v>0.1</v>
      </c>
      <c r="AT14" s="12">
        <v>0.05</v>
      </c>
      <c r="AU14" s="12">
        <v>0.12</v>
      </c>
      <c r="AV14" s="12">
        <v>0.1</v>
      </c>
      <c r="AW14" s="12">
        <v>0.02</v>
      </c>
      <c r="AX14" s="12">
        <v>0.1</v>
      </c>
      <c r="AY14" s="12">
        <v>0.02</v>
      </c>
      <c r="AZ14" s="12">
        <v>0.27</v>
      </c>
      <c r="BA14" s="12">
        <v>0.09</v>
      </c>
      <c r="BB14" s="12">
        <v>0.05</v>
      </c>
      <c r="BC14" s="11">
        <v>0.08</v>
      </c>
      <c r="BD14" s="12">
        <v>0.03</v>
      </c>
      <c r="BE14" s="12">
        <v>0.09</v>
      </c>
      <c r="BF14" s="12">
        <v>0.11</v>
      </c>
      <c r="BG14" s="12">
        <v>0.05</v>
      </c>
    </row>
    <row r="15" spans="1:59" x14ac:dyDescent="0.2">
      <c r="A15" s="5" t="s">
        <v>64</v>
      </c>
      <c r="B15" s="6">
        <v>91</v>
      </c>
      <c r="C15" s="6">
        <v>54</v>
      </c>
      <c r="D15" s="6">
        <v>37</v>
      </c>
      <c r="E15" s="6">
        <v>91</v>
      </c>
      <c r="F15" s="6">
        <v>21</v>
      </c>
      <c r="G15" s="6">
        <v>41</v>
      </c>
      <c r="H15" s="6">
        <v>30</v>
      </c>
      <c r="I15" s="6">
        <v>91</v>
      </c>
      <c r="J15" s="6">
        <v>3</v>
      </c>
      <c r="K15" s="6">
        <v>8</v>
      </c>
      <c r="L15" s="6">
        <v>10</v>
      </c>
      <c r="M15" s="6">
        <v>7</v>
      </c>
      <c r="N15" s="6">
        <v>6</v>
      </c>
      <c r="O15" s="6">
        <v>6</v>
      </c>
      <c r="P15" s="6">
        <v>11</v>
      </c>
      <c r="Q15" s="6">
        <v>14</v>
      </c>
      <c r="R15" s="6">
        <v>8</v>
      </c>
      <c r="S15" s="6">
        <v>2</v>
      </c>
      <c r="T15" s="6">
        <v>12</v>
      </c>
      <c r="U15" s="6">
        <v>3</v>
      </c>
      <c r="V15" s="6">
        <v>91</v>
      </c>
      <c r="W15" s="6">
        <v>3</v>
      </c>
      <c r="X15" s="6">
        <v>6</v>
      </c>
      <c r="Y15" s="6">
        <v>3</v>
      </c>
      <c r="Z15" s="6">
        <v>4</v>
      </c>
      <c r="AA15" s="6">
        <v>2</v>
      </c>
      <c r="AB15" s="6">
        <v>8</v>
      </c>
      <c r="AC15" s="6">
        <v>4</v>
      </c>
      <c r="AD15" s="6">
        <v>6</v>
      </c>
      <c r="AE15" s="6">
        <v>1</v>
      </c>
      <c r="AF15" s="6">
        <v>24</v>
      </c>
      <c r="AG15" s="6">
        <v>9</v>
      </c>
      <c r="AH15" s="6">
        <v>3</v>
      </c>
      <c r="AI15" s="6">
        <v>1</v>
      </c>
      <c r="AJ15" s="6">
        <v>5</v>
      </c>
      <c r="AK15" s="6">
        <v>3</v>
      </c>
      <c r="AL15" s="6">
        <v>4</v>
      </c>
      <c r="AM15" s="6">
        <v>5</v>
      </c>
      <c r="AN15" s="6">
        <v>91</v>
      </c>
      <c r="AO15" s="6">
        <v>37</v>
      </c>
      <c r="AP15" s="6">
        <v>47</v>
      </c>
      <c r="AQ15" s="6">
        <v>7</v>
      </c>
      <c r="AR15" s="6">
        <v>88</v>
      </c>
      <c r="AS15" s="6">
        <v>45</v>
      </c>
      <c r="AT15" s="6">
        <v>1</v>
      </c>
      <c r="AU15" s="6">
        <v>5</v>
      </c>
      <c r="AV15" s="6">
        <v>9</v>
      </c>
      <c r="AW15" s="6">
        <v>4</v>
      </c>
      <c r="AX15" s="6">
        <v>0</v>
      </c>
      <c r="AY15" s="6">
        <v>2</v>
      </c>
      <c r="AZ15" s="6">
        <v>1</v>
      </c>
      <c r="BA15" s="6">
        <v>8</v>
      </c>
      <c r="BB15" s="6">
        <v>12</v>
      </c>
      <c r="BC15" s="6">
        <v>91</v>
      </c>
      <c r="BD15" s="6">
        <v>4</v>
      </c>
      <c r="BE15" s="6">
        <v>23</v>
      </c>
      <c r="BF15" s="6">
        <v>55</v>
      </c>
      <c r="BG15" s="6">
        <v>10</v>
      </c>
    </row>
    <row r="16" spans="1:59" x14ac:dyDescent="0.2">
      <c r="A16" s="5"/>
      <c r="B16" s="11">
        <v>0.05</v>
      </c>
      <c r="C16" s="12">
        <v>0.06</v>
      </c>
      <c r="D16" s="12">
        <v>0.04</v>
      </c>
      <c r="E16" s="11">
        <v>0.05</v>
      </c>
      <c r="F16" s="12">
        <v>0.04</v>
      </c>
      <c r="G16" s="12">
        <v>0.06</v>
      </c>
      <c r="H16" s="12">
        <v>0.04</v>
      </c>
      <c r="I16" s="11">
        <v>0.05</v>
      </c>
      <c r="J16" s="12">
        <v>0.04</v>
      </c>
      <c r="K16" s="12">
        <v>0.04</v>
      </c>
      <c r="L16" s="12">
        <v>0.06</v>
      </c>
      <c r="M16" s="12">
        <v>0.05</v>
      </c>
      <c r="N16" s="12">
        <v>0.03</v>
      </c>
      <c r="O16" s="12">
        <v>0.03</v>
      </c>
      <c r="P16" s="12">
        <v>0.04</v>
      </c>
      <c r="Q16" s="12">
        <v>0.05</v>
      </c>
      <c r="R16" s="12">
        <v>0.05</v>
      </c>
      <c r="S16" s="12">
        <v>0.02</v>
      </c>
      <c r="T16" s="12">
        <v>7.0000000000000007E-2</v>
      </c>
      <c r="U16" s="12">
        <v>0.06</v>
      </c>
      <c r="V16" s="11">
        <v>0.05</v>
      </c>
      <c r="W16" s="12">
        <v>0.06</v>
      </c>
      <c r="X16" s="12">
        <v>0.03</v>
      </c>
      <c r="Y16" s="12">
        <v>7.0000000000000007E-2</v>
      </c>
      <c r="Z16" s="12">
        <v>0.04</v>
      </c>
      <c r="AA16" s="12">
        <v>0.02</v>
      </c>
      <c r="AB16" s="12">
        <v>0.1</v>
      </c>
      <c r="AC16" s="12">
        <v>0.04</v>
      </c>
      <c r="AD16" s="12">
        <v>0.05</v>
      </c>
      <c r="AE16" s="12">
        <v>0.01</v>
      </c>
      <c r="AF16" s="12">
        <v>0.05</v>
      </c>
      <c r="AG16" s="12">
        <v>0.05</v>
      </c>
      <c r="AH16" s="12">
        <v>0.04</v>
      </c>
      <c r="AI16" s="12">
        <v>0.01</v>
      </c>
      <c r="AJ16" s="12">
        <v>0.05</v>
      </c>
      <c r="AK16" s="12">
        <v>0.04</v>
      </c>
      <c r="AL16" s="12">
        <v>0.06</v>
      </c>
      <c r="AM16" s="12">
        <v>0.06</v>
      </c>
      <c r="AN16" s="11">
        <v>0.05</v>
      </c>
      <c r="AO16" s="12">
        <v>0.04</v>
      </c>
      <c r="AP16" s="12">
        <v>0.05</v>
      </c>
      <c r="AQ16" s="12">
        <v>0.03</v>
      </c>
      <c r="AR16" s="11">
        <v>0.04</v>
      </c>
      <c r="AS16" s="12">
        <v>0.08</v>
      </c>
      <c r="AT16" s="12">
        <v>0</v>
      </c>
      <c r="AU16" s="12">
        <v>0.03</v>
      </c>
      <c r="AV16" s="12">
        <v>0.05</v>
      </c>
      <c r="AW16" s="12">
        <v>7.0000000000000007E-2</v>
      </c>
      <c r="AX16" s="12">
        <v>0</v>
      </c>
      <c r="AY16" s="12">
        <v>0.03</v>
      </c>
      <c r="AZ16" s="12">
        <v>7.0000000000000007E-2</v>
      </c>
      <c r="BA16" s="12">
        <v>0.06</v>
      </c>
      <c r="BB16" s="12">
        <v>0.04</v>
      </c>
      <c r="BC16" s="11">
        <v>0.05</v>
      </c>
      <c r="BD16" s="12">
        <v>0.01</v>
      </c>
      <c r="BE16" s="12">
        <v>0.04</v>
      </c>
      <c r="BF16" s="12">
        <v>7.0000000000000007E-2</v>
      </c>
      <c r="BG16" s="12">
        <v>0.03</v>
      </c>
    </row>
    <row r="18" spans="1:59" x14ac:dyDescent="0.2">
      <c r="A18" s="7" t="s">
        <v>131</v>
      </c>
      <c r="B18" s="41">
        <f>IFERROR(SUM(B7,B9)/B5,0)</f>
        <v>0.60648379052369072</v>
      </c>
      <c r="C18" s="41">
        <f>IFERROR(SUM(C7,C9)/C5,0)</f>
        <v>0.63422131147540983</v>
      </c>
      <c r="D18" s="41">
        <f>IFERROR(SUM(D7,D9)/D5,0)</f>
        <v>0.5811467444120505</v>
      </c>
      <c r="E18" s="41">
        <f>IFERROR(SUM(E7,E9)/E5,0)</f>
        <v>0.60648379052369072</v>
      </c>
      <c r="F18" s="41">
        <f>IFERROR(SUM(F7,F9)/F5,0)</f>
        <v>0.640625</v>
      </c>
      <c r="G18" s="41">
        <f>IFERROR(SUM(G7,G9)/G5,0)</f>
        <v>0.57391304347826089</v>
      </c>
      <c r="H18" s="41">
        <f>IFERROR(SUM(H7,H9)/H5,0)</f>
        <v>0.6102841677943166</v>
      </c>
      <c r="I18" s="41">
        <f>IFERROR(SUM(I7,I9)/I5,0)</f>
        <v>0.60648379052369072</v>
      </c>
      <c r="J18" s="41">
        <f t="shared" ref="J18:BG18" si="0">IFERROR(SUM(J7,J9)/J5,0)</f>
        <v>0.59756097560975607</v>
      </c>
      <c r="K18" s="41">
        <f t="shared" si="0"/>
        <v>0.61538461538461542</v>
      </c>
      <c r="L18" s="41">
        <f t="shared" si="0"/>
        <v>0.56024096385542166</v>
      </c>
      <c r="M18" s="41">
        <f t="shared" si="0"/>
        <v>0.57241379310344831</v>
      </c>
      <c r="N18" s="41">
        <f t="shared" si="0"/>
        <v>0.62285714285714289</v>
      </c>
      <c r="O18" s="41">
        <f t="shared" si="0"/>
        <v>0.58602150537634412</v>
      </c>
      <c r="P18" s="41">
        <f t="shared" si="0"/>
        <v>0.67816091954022983</v>
      </c>
      <c r="Q18" s="41">
        <f t="shared" si="0"/>
        <v>0.58545454545454545</v>
      </c>
      <c r="R18" s="41">
        <f t="shared" si="0"/>
        <v>0.57309941520467833</v>
      </c>
      <c r="S18" s="41">
        <f t="shared" si="0"/>
        <v>0.59793814432989689</v>
      </c>
      <c r="T18" s="41">
        <f t="shared" si="0"/>
        <v>0.64117647058823535</v>
      </c>
      <c r="U18" s="41">
        <f t="shared" si="0"/>
        <v>0.58181818181818179</v>
      </c>
      <c r="V18" s="41">
        <f t="shared" si="0"/>
        <v>0.60648379052369072</v>
      </c>
      <c r="W18" s="41">
        <f t="shared" si="0"/>
        <v>0.58181818181818179</v>
      </c>
      <c r="X18" s="41">
        <f t="shared" si="0"/>
        <v>0.60427807486631013</v>
      </c>
      <c r="Y18" s="41">
        <f t="shared" si="0"/>
        <v>0.53846153846153844</v>
      </c>
      <c r="Z18" s="41">
        <f t="shared" si="0"/>
        <v>0.60919540229885061</v>
      </c>
      <c r="AA18" s="41">
        <f t="shared" si="0"/>
        <v>0.58108108108108103</v>
      </c>
      <c r="AB18" s="41">
        <f t="shared" si="0"/>
        <v>0.65822784810126578</v>
      </c>
      <c r="AC18" s="41">
        <f t="shared" si="0"/>
        <v>0.65263157894736845</v>
      </c>
      <c r="AD18" s="41">
        <f t="shared" si="0"/>
        <v>0.5357142857142857</v>
      </c>
      <c r="AE18" s="41">
        <f t="shared" si="0"/>
        <v>0.68235294117647061</v>
      </c>
      <c r="AF18" s="41">
        <f t="shared" si="0"/>
        <v>0.63391136801541426</v>
      </c>
      <c r="AG18" s="41">
        <f t="shared" si="0"/>
        <v>0.58682634730538918</v>
      </c>
      <c r="AH18" s="41">
        <f t="shared" si="0"/>
        <v>0.58620689655172409</v>
      </c>
      <c r="AI18" s="41">
        <f t="shared" si="0"/>
        <v>0.60493827160493829</v>
      </c>
      <c r="AJ18" s="41">
        <f t="shared" si="0"/>
        <v>0.58771929824561409</v>
      </c>
      <c r="AK18" s="41">
        <f t="shared" si="0"/>
        <v>0.57971014492753625</v>
      </c>
      <c r="AL18" s="41">
        <f t="shared" si="0"/>
        <v>0.56666666666666665</v>
      </c>
      <c r="AM18" s="41">
        <f t="shared" si="0"/>
        <v>0.60493827160493829</v>
      </c>
      <c r="AN18" s="41">
        <f t="shared" si="0"/>
        <v>0.60648379052369072</v>
      </c>
      <c r="AO18" s="41">
        <f t="shared" si="0"/>
        <v>0.65222222222222226</v>
      </c>
      <c r="AP18" s="41">
        <f t="shared" si="0"/>
        <v>0.5699888017917133</v>
      </c>
      <c r="AQ18" s="41">
        <f t="shared" si="0"/>
        <v>0.57075471698113212</v>
      </c>
      <c r="AR18" s="41">
        <f t="shared" si="0"/>
        <v>0.60717948717948722</v>
      </c>
      <c r="AS18" s="41">
        <f t="shared" si="0"/>
        <v>0.53187919463087252</v>
      </c>
      <c r="AT18" s="41">
        <f t="shared" si="0"/>
        <v>0.74004683840749419</v>
      </c>
      <c r="AU18" s="41">
        <f t="shared" si="0"/>
        <v>0.64179104477611937</v>
      </c>
      <c r="AV18" s="41">
        <f t="shared" si="0"/>
        <v>0.62903225806451613</v>
      </c>
      <c r="AW18" s="41">
        <f t="shared" si="0"/>
        <v>0.70491803278688525</v>
      </c>
      <c r="AX18" s="41">
        <f t="shared" si="0"/>
        <v>0.75</v>
      </c>
      <c r="AY18" s="41">
        <f t="shared" si="0"/>
        <v>0.73255813953488369</v>
      </c>
      <c r="AZ18" s="41">
        <f t="shared" si="0"/>
        <v>0.5</v>
      </c>
      <c r="BA18" s="41">
        <f t="shared" si="0"/>
        <v>0.51162790697674421</v>
      </c>
      <c r="BB18" s="41">
        <f t="shared" si="0"/>
        <v>0.53</v>
      </c>
      <c r="BC18" s="41">
        <f t="shared" si="0"/>
        <v>0.60648379052369072</v>
      </c>
      <c r="BD18" s="41">
        <f t="shared" si="0"/>
        <v>0.79432624113475181</v>
      </c>
      <c r="BE18" s="41">
        <f t="shared" si="0"/>
        <v>0.67201426024955435</v>
      </c>
      <c r="BF18" s="41">
        <f t="shared" si="0"/>
        <v>0.50948509485094851</v>
      </c>
      <c r="BG18" s="41">
        <f t="shared" si="0"/>
        <v>0.45422535211267606</v>
      </c>
    </row>
    <row r="20" spans="1:59" x14ac:dyDescent="0.2">
      <c r="A20" s="7" t="s">
        <v>132</v>
      </c>
      <c r="B20" s="41">
        <f>IFERROR(SUM(B13,B15)/B5,0)</f>
        <v>0.12169576059850375</v>
      </c>
      <c r="C20" s="41">
        <f>IFERROR(SUM(C13,C15)/C5,0)</f>
        <v>0.1526639344262295</v>
      </c>
      <c r="D20" s="41">
        <f>IFERROR(SUM(D13,D15)/D5,0)</f>
        <v>9.23226433430515E-2</v>
      </c>
      <c r="E20" s="41">
        <f>IFERROR(SUM(E13,E15)/E5,0)</f>
        <v>0.12169576059850375</v>
      </c>
      <c r="F20" s="41">
        <f>IFERROR(SUM(F13,F15)/F5,0)</f>
        <v>0.109375</v>
      </c>
      <c r="G20" s="41">
        <f>IFERROR(SUM(G13,G15)/G5,0)</f>
        <v>0.14492753623188406</v>
      </c>
      <c r="H20" s="41">
        <f>IFERROR(SUM(H13,H15)/H5,0)</f>
        <v>0.11096075778078485</v>
      </c>
      <c r="I20" s="41">
        <f>IFERROR(SUM(I13,I15)/I5,0)</f>
        <v>0.12169576059850375</v>
      </c>
      <c r="J20" s="41">
        <f t="shared" ref="J20:BG20" si="1">IFERROR(SUM(J13,J15)/J5,0)</f>
        <v>0.10975609756097561</v>
      </c>
      <c r="K20" s="41">
        <f t="shared" si="1"/>
        <v>0.13122171945701358</v>
      </c>
      <c r="L20" s="41">
        <f t="shared" si="1"/>
        <v>0.15060240963855423</v>
      </c>
      <c r="M20" s="41">
        <f t="shared" si="1"/>
        <v>0.1310344827586207</v>
      </c>
      <c r="N20" s="41">
        <f t="shared" si="1"/>
        <v>5.7142857142857141E-2</v>
      </c>
      <c r="O20" s="41">
        <f t="shared" si="1"/>
        <v>0.12903225806451613</v>
      </c>
      <c r="P20" s="41">
        <f t="shared" si="1"/>
        <v>0.1417624521072797</v>
      </c>
      <c r="Q20" s="41">
        <f t="shared" si="1"/>
        <v>0.12</v>
      </c>
      <c r="R20" s="41">
        <f t="shared" si="1"/>
        <v>0.12865497076023391</v>
      </c>
      <c r="S20" s="41">
        <f t="shared" si="1"/>
        <v>9.2783505154639179E-2</v>
      </c>
      <c r="T20" s="41">
        <f t="shared" si="1"/>
        <v>0.11176470588235295</v>
      </c>
      <c r="U20" s="41">
        <f t="shared" si="1"/>
        <v>9.0909090909090912E-2</v>
      </c>
      <c r="V20" s="41">
        <f t="shared" si="1"/>
        <v>0.12169576059850375</v>
      </c>
      <c r="W20" s="41">
        <f t="shared" si="1"/>
        <v>9.0909090909090912E-2</v>
      </c>
      <c r="X20" s="41">
        <f t="shared" si="1"/>
        <v>5.8823529411764705E-2</v>
      </c>
      <c r="Y20" s="41">
        <f t="shared" si="1"/>
        <v>0.13461538461538461</v>
      </c>
      <c r="Z20" s="41">
        <f t="shared" si="1"/>
        <v>8.0459770114942528E-2</v>
      </c>
      <c r="AA20" s="41">
        <f t="shared" si="1"/>
        <v>9.45945945945946E-2</v>
      </c>
      <c r="AB20" s="41">
        <f t="shared" si="1"/>
        <v>0.17721518987341772</v>
      </c>
      <c r="AC20" s="41">
        <f t="shared" si="1"/>
        <v>7.3684210526315783E-2</v>
      </c>
      <c r="AD20" s="41">
        <f t="shared" si="1"/>
        <v>0.16071428571428573</v>
      </c>
      <c r="AE20" s="41">
        <f t="shared" si="1"/>
        <v>8.2352941176470587E-2</v>
      </c>
      <c r="AF20" s="41">
        <f t="shared" si="1"/>
        <v>0.12524084778420039</v>
      </c>
      <c r="AG20" s="41">
        <f t="shared" si="1"/>
        <v>0.1437125748502994</v>
      </c>
      <c r="AH20" s="41">
        <f t="shared" si="1"/>
        <v>0.11494252873563218</v>
      </c>
      <c r="AI20" s="41">
        <f t="shared" si="1"/>
        <v>0.1111111111111111</v>
      </c>
      <c r="AJ20" s="41">
        <f t="shared" si="1"/>
        <v>0.14035087719298245</v>
      </c>
      <c r="AK20" s="41">
        <f t="shared" si="1"/>
        <v>0.14492753623188406</v>
      </c>
      <c r="AL20" s="41">
        <f t="shared" si="1"/>
        <v>0.11666666666666667</v>
      </c>
      <c r="AM20" s="41">
        <f t="shared" si="1"/>
        <v>0.20987654320987653</v>
      </c>
      <c r="AN20" s="41">
        <f t="shared" si="1"/>
        <v>0.12169576059850375</v>
      </c>
      <c r="AO20" s="41">
        <f t="shared" si="1"/>
        <v>0.11333333333333333</v>
      </c>
      <c r="AP20" s="41">
        <f t="shared" si="1"/>
        <v>0.13437849944008959</v>
      </c>
      <c r="AQ20" s="41">
        <f t="shared" si="1"/>
        <v>0.10849056603773585</v>
      </c>
      <c r="AR20" s="41">
        <f t="shared" si="1"/>
        <v>0.12256410256410256</v>
      </c>
      <c r="AS20" s="41">
        <f t="shared" si="1"/>
        <v>0.1761744966442953</v>
      </c>
      <c r="AT20" s="41">
        <f t="shared" si="1"/>
        <v>5.1522248243559721E-2</v>
      </c>
      <c r="AU20" s="41">
        <f t="shared" si="1"/>
        <v>0.16417910447761194</v>
      </c>
      <c r="AV20" s="41">
        <f t="shared" si="1"/>
        <v>0.15053763440860216</v>
      </c>
      <c r="AW20" s="41">
        <f t="shared" si="1"/>
        <v>8.1967213114754092E-2</v>
      </c>
      <c r="AX20" s="41">
        <f t="shared" si="1"/>
        <v>8.3333333333333329E-2</v>
      </c>
      <c r="AY20" s="41">
        <f t="shared" si="1"/>
        <v>4.6511627906976744E-2</v>
      </c>
      <c r="AZ20" s="41">
        <f t="shared" si="1"/>
        <v>0.33333333333333331</v>
      </c>
      <c r="BA20" s="41">
        <f t="shared" si="1"/>
        <v>0.15503875968992248</v>
      </c>
      <c r="BB20" s="41">
        <f t="shared" si="1"/>
        <v>8.666666666666667E-2</v>
      </c>
      <c r="BC20" s="41">
        <f t="shared" si="1"/>
        <v>0.12169576059850375</v>
      </c>
      <c r="BD20" s="41">
        <f t="shared" si="1"/>
        <v>3.7825059101654845E-2</v>
      </c>
      <c r="BE20" s="41">
        <f t="shared" si="1"/>
        <v>0.12834224598930483</v>
      </c>
      <c r="BF20" s="41">
        <f t="shared" si="1"/>
        <v>0.18157181571815717</v>
      </c>
      <c r="BG20" s="41">
        <f t="shared" si="1"/>
        <v>8.098591549295775E-2</v>
      </c>
    </row>
    <row r="22" spans="1:59" ht="12.75" x14ac:dyDescent="0.2">
      <c r="A22" s="38" t="s">
        <v>128</v>
      </c>
    </row>
  </sheetData>
  <mergeCells count="16">
    <mergeCell ref="A13:A14"/>
    <mergeCell ref="A15:A16"/>
    <mergeCell ref="A4:BG4"/>
    <mergeCell ref="A5:A6"/>
    <mergeCell ref="A7:A8"/>
    <mergeCell ref="A9:A10"/>
    <mergeCell ref="A11:A12"/>
    <mergeCell ref="AR1:BB1"/>
    <mergeCell ref="BC1:BG1"/>
    <mergeCell ref="A3:BG3"/>
    <mergeCell ref="I1:U1"/>
    <mergeCell ref="V1:AM1"/>
    <mergeCell ref="AN1:AQ1"/>
    <mergeCell ref="A1:A2"/>
    <mergeCell ref="B1:D1"/>
    <mergeCell ref="E1:H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43" max="1048575" man="1"/>
    <brk id="5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20</vt:i4>
      </vt:variant>
    </vt:vector>
  </HeadingPairs>
  <TitlesOfParts>
    <vt:vector size="42" baseType="lpstr">
      <vt:lpstr>FRONT PAGE</vt:lpstr>
      <vt:lpstr>INDEX</vt:lpstr>
      <vt:lpstr>KP0 Summary</vt:lpstr>
      <vt:lpstr>KP01 0</vt:lpstr>
      <vt:lpstr>KP01 1</vt:lpstr>
      <vt:lpstr>KP01 2</vt:lpstr>
      <vt:lpstr>KP01 3</vt:lpstr>
      <vt:lpstr>KP01 4</vt:lpstr>
      <vt:lpstr>KP01 5</vt:lpstr>
      <vt:lpstr>KP01 6</vt:lpstr>
      <vt:lpstr>KP01 7</vt:lpstr>
      <vt:lpstr>KP02 Lab</vt:lpstr>
      <vt:lpstr>KP03 Summary </vt:lpstr>
      <vt:lpstr>KP03 0</vt:lpstr>
      <vt:lpstr>KP03 1</vt:lpstr>
      <vt:lpstr>KP03 2</vt:lpstr>
      <vt:lpstr>KP03 3</vt:lpstr>
      <vt:lpstr>KP04 Summary </vt:lpstr>
      <vt:lpstr>KP04 0</vt:lpstr>
      <vt:lpstr>KP04 1</vt:lpstr>
      <vt:lpstr>KP04 2</vt:lpstr>
      <vt:lpstr>KP04 3</vt:lpstr>
      <vt:lpstr>'KP0 Summary'!Print_Titles</vt:lpstr>
      <vt:lpstr>'KP01 0'!Print_Titles</vt:lpstr>
      <vt:lpstr>'KP01 1'!Print_Titles</vt:lpstr>
      <vt:lpstr>'KP01 2'!Print_Titles</vt:lpstr>
      <vt:lpstr>'KP01 3'!Print_Titles</vt:lpstr>
      <vt:lpstr>'KP01 4'!Print_Titles</vt:lpstr>
      <vt:lpstr>'KP01 5'!Print_Titles</vt:lpstr>
      <vt:lpstr>'KP01 6'!Print_Titles</vt:lpstr>
      <vt:lpstr>'KP01 7'!Print_Titles</vt:lpstr>
      <vt:lpstr>'KP02 Lab'!Print_Titles</vt:lpstr>
      <vt:lpstr>'KP03 0'!Print_Titles</vt:lpstr>
      <vt:lpstr>'KP03 1'!Print_Titles</vt:lpstr>
      <vt:lpstr>'KP03 2'!Print_Titles</vt:lpstr>
      <vt:lpstr>'KP03 3'!Print_Titles</vt:lpstr>
      <vt:lpstr>'KP03 Summary '!Print_Titles</vt:lpstr>
      <vt:lpstr>'KP04 0'!Print_Titles</vt:lpstr>
      <vt:lpstr>'KP04 1'!Print_Titles</vt:lpstr>
      <vt:lpstr>'KP04 2'!Print_Titles</vt:lpstr>
      <vt:lpstr>'KP04 3'!Print_Titles</vt:lpstr>
      <vt:lpstr>'KP04 Summary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2017-04-19T09:23:16Z</dcterms:modified>
</cp:coreProperties>
</file>