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S:\2017\Voting Intent\Polling Matters master folder\"/>
    </mc:Choice>
  </mc:AlternateContent>
  <bookViews>
    <workbookView xWindow="1125" yWindow="0" windowWidth="25200" windowHeight="10560"/>
  </bookViews>
  <sheets>
    <sheet name="FRONT PAGE" sheetId="1" r:id="rId1"/>
    <sheet name="INDEX" sheetId="2" r:id="rId2"/>
    <sheet name="KP01" sheetId="6" r:id="rId3"/>
    <sheet name="KP02" sheetId="7" r:id="rId4"/>
  </sheets>
  <definedNames>
    <definedName name="_xlnm.Print_Titles" localSheetId="2">'KP01'!$1:$2</definedName>
    <definedName name="_xlnm.Print_Titles" localSheetId="3">'KP02'!$1:$2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0" i="6" l="1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</calcChain>
</file>

<file path=xl/sharedStrings.xml><?xml version="1.0" encoding="utf-8"?>
<sst xmlns="http://schemas.openxmlformats.org/spreadsheetml/2006/main" count="160" uniqueCount="84">
  <si>
    <t>The following tables represent the results of research conducted by Opinium Research. If the base is not otherwise specified, then the results in that table reflect the full sample.</t>
  </si>
  <si>
    <t>FIELD DATES  |</t>
  </si>
  <si>
    <t>17 to 21 March 2017</t>
  </si>
  <si>
    <t>SAMPLE  |</t>
  </si>
  <si>
    <t>2,003 online interviews with UK adults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</si>
  <si>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</si>
  <si>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</si>
  <si>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</si>
  <si>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</si>
  <si>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</si>
  <si>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</si>
  <si>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Nearest City</t>
  </si>
  <si>
    <t>If there were a general election tomorrow, for which party would you vote?</t>
  </si>
  <si>
    <t>KP01</t>
  </si>
  <si>
    <t>How confident are you that Theresa May and the British government will be able to negotiate a Brexit deal that is good for the UK?</t>
  </si>
  <si>
    <t>KP02</t>
  </si>
  <si>
    <t>Once we know what terms the government has negotiated, should there be a second referendum on Britain's membership of the EU, where voters can choose between leaving under the terms negotiated or remaining in the EU after all?</t>
  </si>
  <si>
    <t>Gender</t>
  </si>
  <si>
    <t>Age</t>
  </si>
  <si>
    <t>Region</t>
  </si>
  <si>
    <t>EU Referendum Past Vote</t>
  </si>
  <si>
    <t>Total</t>
  </si>
  <si>
    <t>Male</t>
  </si>
  <si>
    <t>Female</t>
  </si>
  <si>
    <t>18 to 24</t>
  </si>
  <si>
    <t>25 to 34</t>
  </si>
  <si>
    <t>35 to 44</t>
  </si>
  <si>
    <t>45 to 54</t>
  </si>
  <si>
    <t>55 to 64</t>
  </si>
  <si>
    <t>65+</t>
  </si>
  <si>
    <t>North East</t>
  </si>
  <si>
    <t>North West</t>
  </si>
  <si>
    <t>Yorks &amp;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</si>
  <si>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</si>
  <si>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</si>
  <si>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</si>
  <si>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</si>
  <si>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</si>
  <si>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</si>
  <si>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</si>
  <si>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</si>
  <si>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</si>
  <si>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Belfast</t>
  </si>
  <si>
    <t>Birmingham</t>
  </si>
  <si>
    <t>Brighton</t>
  </si>
  <si>
    <t>Bristol</t>
  </si>
  <si>
    <t>Cardiff</t>
  </si>
  <si>
    <t>Edinburgh</t>
  </si>
  <si>
    <t>Glasgow</t>
  </si>
  <si>
    <t>Leeds</t>
  </si>
  <si>
    <t>Liverpool</t>
  </si>
  <si>
    <t>Manchester</t>
  </si>
  <si>
    <t>Newcastle</t>
  </si>
  <si>
    <t>Norwich</t>
  </si>
  <si>
    <t>Nottingham</t>
  </si>
  <si>
    <t>Plymouth</t>
  </si>
  <si>
    <t>Sheffield</t>
  </si>
  <si>
    <t>Southampton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</si>
  <si>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</si>
  <si>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</si>
  <si>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</si>
  <si>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</si>
  <si>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</si>
  <si>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</si>
  <si>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</si>
  <si>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</si>
  <si>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</si>
  <si>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</si>
  <si>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Remain</t>
  </si>
  <si>
    <t>Leave</t>
  </si>
  <si>
    <t>Did not vote</t>
  </si>
  <si>
    <t>Base: all respondents</t>
  </si>
  <si>
    <t>Back To Index</t>
  </si>
  <si>
    <t>Very confident</t>
  </si>
  <si>
    <t>Fairly confident</t>
  </si>
  <si>
    <t>Not very confident</t>
  </si>
  <si>
    <t>Not at all confident</t>
  </si>
  <si>
    <t>Don’t know</t>
  </si>
  <si>
    <t>Yes - there should be a second referendum once the government has negotiated the terms of leaving the EU</t>
  </si>
  <si>
    <t>No - there should not be a second referendum after the government has negotiated the terms of leaving the EU</t>
  </si>
  <si>
    <t>Polling Matters</t>
  </si>
  <si>
    <t>    RESEARCH OVERVIEW</t>
  </si>
  <si>
    <t>Net: Confident</t>
  </si>
  <si>
    <t>Net: Not confident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</si>
</sst>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1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  <font>
      <u/>
      <sz val="10"/>
      <color rgb="FF00CC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5B645F"/>
      </top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0" xfId="1" applyFill="1"/>
    <xf numFmtId="0" fontId="3" fillId="2" borderId="0" xfId="1" applyFont="1" applyFill="1"/>
    <xf numFmtId="0" fontId="1" fillId="2" borderId="0" xfId="1" applyFont="1" applyFill="1"/>
    <xf numFmtId="0" fontId="4" fillId="2" borderId="0" xfId="1" applyFont="1" applyFill="1"/>
    <xf numFmtId="0" fontId="1" fillId="0" borderId="0" xfId="1" applyFill="1"/>
    <xf numFmtId="0" fontId="5" fillId="0" borderId="0" xfId="1" applyFont="1" applyFill="1"/>
    <xf numFmtId="0" fontId="6" fillId="0" borderId="0" xfId="1" applyFont="1" applyFill="1" applyAlignment="1">
      <alignment horizontal="left" indent="2"/>
    </xf>
    <xf numFmtId="0" fontId="10" fillId="0" borderId="0" xfId="1" applyFont="1" applyFill="1" applyAlignment="1">
      <alignment horizontal="right"/>
    </xf>
    <xf numFmtId="0" fontId="11" fillId="0" borderId="0" xfId="1" applyFont="1" applyFill="1" applyAlignment="1">
      <alignment horizontal="left"/>
    </xf>
    <xf numFmtId="0" fontId="5" fillId="0" borderId="0" xfId="1" applyFont="1" applyFill="1" applyAlignment="1">
      <alignment horizontal="left" indent="1"/>
    </xf>
    <xf numFmtId="0" fontId="12" fillId="0" borderId="0" xfId="2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1" fillId="2" borderId="1" xfId="1" applyFill="1" applyBorder="1"/>
    <xf numFmtId="0" fontId="1" fillId="2" borderId="0" xfId="1" applyFont="1" applyFill="1" applyAlignment="1"/>
    <xf numFmtId="0" fontId="3" fillId="2" borderId="0" xfId="1" applyFont="1" applyFill="1" applyAlignment="1"/>
    <xf numFmtId="0" fontId="4" fillId="2" borderId="0" xfId="1" applyFont="1" applyFill="1" applyAlignment="1"/>
    <xf numFmtId="0" fontId="5" fillId="0" borderId="0" xfId="1" applyFont="1" applyFill="1" applyAlignment="1">
      <alignment wrapText="1"/>
    </xf>
    <xf numFmtId="0" fontId="5" fillId="0" borderId="0" xfId="1" applyFont="1" applyFill="1" applyAlignment="1"/>
    <xf numFmtId="0" fontId="1" fillId="0" borderId="0" xfId="1" applyFont="1" applyFill="1"/>
    <xf numFmtId="0" fontId="14" fillId="0" borderId="0" xfId="2" applyFont="1" applyFill="1" applyAlignment="1">
      <alignment horizontal="right"/>
    </xf>
    <xf numFmtId="0" fontId="15" fillId="0" borderId="0" xfId="1" applyFont="1" applyFill="1" applyAlignment="1">
      <alignment horizontal="left"/>
    </xf>
    <xf numFmtId="0" fontId="1" fillId="0" borderId="0" xfId="1" applyFont="1" applyFill="1" applyAlignment="1"/>
    <xf numFmtId="0" fontId="17" fillId="0" borderId="0" xfId="0" applyFont="1" applyFill="1" applyAlignment="1"/>
    <xf numFmtId="0" fontId="16" fillId="0" borderId="0" xfId="0" applyFont="1" applyFill="1" applyAlignment="1">
      <alignment horizontal="center" wrapText="1" shrinkToFit="1"/>
    </xf>
    <xf numFmtId="0" fontId="17" fillId="0" borderId="0" xfId="0" applyFont="1" applyFill="1" applyAlignment="1">
      <alignment horizontal="center" wrapText="1" shrinkToFit="1"/>
    </xf>
    <xf numFmtId="0" fontId="16" fillId="0" borderId="2" xfId="0" applyFont="1" applyFill="1" applyBorder="1" applyAlignment="1">
      <alignment wrapText="1" shrinkToFit="1"/>
    </xf>
    <xf numFmtId="0" fontId="17" fillId="0" borderId="2" xfId="0" applyFont="1" applyFill="1" applyBorder="1" applyAlignment="1">
      <alignment wrapText="1" shrinkToFit="1"/>
    </xf>
    <xf numFmtId="0" fontId="17" fillId="0" borderId="2" xfId="0" applyFont="1" applyFill="1" applyBorder="1" applyAlignment="1">
      <alignment horizontal="left" wrapText="1" shrinkToFit="1"/>
    </xf>
    <xf numFmtId="1" fontId="17" fillId="0" borderId="0" xfId="0" applyNumberFormat="1" applyFont="1" applyFill="1" applyBorder="1" applyAlignment="1">
      <alignment horizontal="right" wrapText="1" shrinkToFit="1"/>
    </xf>
    <xf numFmtId="9" fontId="19" fillId="0" borderId="2" xfId="0" applyNumberFormat="1" applyFont="1" applyFill="1" applyBorder="1" applyAlignment="1">
      <alignment horizontal="right" wrapText="1" shrinkToFit="1"/>
    </xf>
    <xf numFmtId="9" fontId="19" fillId="0" borderId="3" xfId="0" applyNumberFormat="1" applyFont="1" applyFill="1" applyBorder="1" applyAlignment="1">
      <alignment horizontal="right" wrapText="1" shrinkToFit="1"/>
    </xf>
    <xf numFmtId="0" fontId="20" fillId="0" borderId="0" xfId="2" applyFont="1" applyFill="1" applyAlignment="1">
      <alignment horizontal="left"/>
    </xf>
    <xf numFmtId="0" fontId="16" fillId="0" borderId="0" xfId="0" applyFont="1" applyFill="1" applyAlignment="1"/>
    <xf numFmtId="0" fontId="12" fillId="0" borderId="0" xfId="2" applyFill="1"/>
    <xf numFmtId="9" fontId="19" fillId="0" borderId="0" xfId="0" applyNumberFormat="1" applyFont="1" applyFill="1" applyAlignment="1"/>
    <xf numFmtId="164" fontId="2" fillId="2" borderId="0" xfId="1" applyNumberFormat="1" applyFont="1" applyFill="1" applyAlignment="1">
      <alignment horizontal="right"/>
    </xf>
    <xf numFmtId="0" fontId="5" fillId="0" borderId="0" xfId="1" applyFont="1" applyFill="1" applyAlignment="1">
      <alignment horizontal="justify" wrapText="1"/>
    </xf>
    <xf numFmtId="0" fontId="11" fillId="0" borderId="0" xfId="1" applyFont="1" applyFill="1" applyAlignment="1">
      <alignment horizontal="justify" vertical="center" wrapText="1"/>
    </xf>
    <xf numFmtId="0" fontId="5" fillId="0" borderId="0" xfId="1" applyFont="1" applyFill="1" applyAlignment="1">
      <alignment horizontal="left" vertical="center" wrapText="1"/>
    </xf>
    <xf numFmtId="164" fontId="13" fillId="2" borderId="0" xfId="1" applyNumberFormat="1" applyFont="1" applyFill="1" applyAlignment="1">
      <alignment horizontal="right"/>
    </xf>
    <xf numFmtId="0" fontId="16" fillId="0" borderId="2" xfId="0" applyFont="1" applyFill="1" applyBorder="1" applyAlignment="1">
      <alignment horizontal="left" wrapText="1" shrinkToFit="1"/>
    </xf>
    <xf numFmtId="0" fontId="17" fillId="0" borderId="2" xfId="0" applyFont="1" applyFill="1" applyBorder="1" applyAlignment="1">
      <alignment horizontal="left" wrapText="1" shrinkToFit="1"/>
    </xf>
    <xf numFmtId="0" fontId="17" fillId="0" borderId="0" xfId="0" applyFont="1" applyFill="1" applyBorder="1" applyAlignment="1">
      <alignment horizontal="left" wrapText="1" shrinkToFit="1"/>
    </xf>
    <xf numFmtId="0" fontId="18" fillId="0" borderId="2" xfId="0" applyFont="1" applyFill="1" applyBorder="1" applyAlignment="1">
      <alignment horizontal="left" wrapText="1" shrinkToFit="1"/>
    </xf>
    <xf numFmtId="0" fontId="16" fillId="0" borderId="0" xfId="0" applyFont="1" applyFill="1" applyAlignment="1">
      <alignment horizontal="left" wrapText="1" shrinkToFi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171450</xdr:colOff>
      <xdr:row>0</xdr:row>
      <xdr:rowOff>133350</xdr:rowOff>
    </xdr:from>
    <xdr:to>
      <xdr:col>1</xdr:col>
      <xdr:colOff>1076325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AC254466-7B15-4384-A1A5-26964BC59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1771650</xdr:colOff>
      <xdr:row>18</xdr:row>
      <xdr:rowOff>85725</xdr:rowOff>
    </xdr:from>
    <xdr:to>
      <xdr:col>9</xdr:col>
      <xdr:colOff>85725</xdr:colOff>
      <xdr:row>25</xdr:row>
      <xdr:rowOff>0</xdr:rowOff>
    </xdr:to>
    <xdr:pic>
      <xdr:nvPicPr>
        <xdr:cNvPr id="3" name="Picture 16390">
          <a:extLst>
            <a:ext uri="{FF2B5EF4-FFF2-40B4-BE49-F238E27FC236}">
              <a16:creationId xmlns:a16="http://schemas.microsoft.com/office/drawing/2014/main" id="{B919D6F3-2DFC-4CD4-96C9-3735A2CD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952875"/>
          <a:ext cx="12287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171450</xdr:colOff>
      <xdr:row>0</xdr:row>
      <xdr:rowOff>133350</xdr:rowOff>
    </xdr:from>
    <xdr:to>
      <xdr:col>1</xdr:col>
      <xdr:colOff>1076325</xdr:colOff>
      <xdr:row>4</xdr:row>
      <xdr:rowOff>19050</xdr:rowOff>
    </xdr:to>
    <xdr:pic>
      <xdr:nvPicPr>
        <xdr:cNvPr id="2" name="Picture 17">
          <a:extLst>
            <a:ext uri="{FF2B5EF4-FFF2-40B4-BE49-F238E27FC236}">
              <a16:creationId xmlns:a16="http://schemas.microsoft.com/office/drawing/2014/main" id="{5D078679-A59C-4476-888C-A9821702D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26"/>
  <sheetViews>
    <sheetView showGridLines="0" tabSelected="1" zoomScaleNormal="100" workbookViewId="0"/>
  </sheetViews>
  <sheetFormatPr defaultRowHeight="15" x14ac:dyDescent="0.25"/>
  <cols>
    <col min="1" max="1" width="2.375" style="1" customWidth="1"/>
    <col min="2" max="2" width="16.5" style="1" customWidth="1"/>
    <col min="3" max="4" width="14.625" style="1" customWidth="1"/>
    <col min="5" max="5" width="9" style="1"/>
    <col min="6" max="6" width="3.25" style="1" customWidth="1"/>
    <col min="7" max="7" width="23.5" style="1" customWidth="1"/>
    <col min="8" max="8" width="9" style="1"/>
    <col min="9" max="9" width="4.75" style="1" customWidth="1"/>
    <col min="10" max="10" width="9" style="1"/>
    <col min="11" max="11" width="5" style="1" customWidth="1"/>
    <col min="12" max="16384" width="9" style="1"/>
  </cols>
  <sheetData>
    <row r="3" spans="2:11" ht="36" x14ac:dyDescent="0.55000000000000004">
      <c r="C3" s="2" t="s">
        <v>80</v>
      </c>
      <c r="D3" s="3"/>
      <c r="E3" s="3"/>
      <c r="F3" s="3"/>
      <c r="G3" s="3"/>
      <c r="H3" s="36">
        <v>42815</v>
      </c>
      <c r="I3" s="36"/>
      <c r="J3" s="36"/>
      <c r="K3" s="36"/>
    </row>
    <row r="4" spans="2:11" ht="28.5" x14ac:dyDescent="0.45">
      <c r="C4" s="4"/>
      <c r="D4" s="3"/>
      <c r="E4" s="3"/>
      <c r="F4" s="3"/>
      <c r="G4" s="3"/>
      <c r="H4" s="36"/>
      <c r="I4" s="36"/>
      <c r="J4" s="36"/>
      <c r="K4" s="36"/>
    </row>
    <row r="6" spans="2:11" s="5" customFormat="1" x14ac:dyDescent="0.25"/>
    <row r="7" spans="2:11" s="5" customFormat="1" ht="15" customHeight="1" x14ac:dyDescent="0.25">
      <c r="B7" s="37" t="s">
        <v>0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s="5" customFormat="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2:11" s="5" customFormat="1" x14ac:dyDescent="0.25"/>
    <row r="10" spans="2:11" s="5" customFormat="1" x14ac:dyDescent="0.25">
      <c r="B10" s="34"/>
      <c r="C10" s="6"/>
    </row>
    <row r="11" spans="2:11" s="5" customFormat="1" x14ac:dyDescent="0.25">
      <c r="B11" s="7" t="s">
        <v>81</v>
      </c>
    </row>
    <row r="12" spans="2:11" s="5" customFormat="1" x14ac:dyDescent="0.25">
      <c r="B12" s="34"/>
    </row>
    <row r="13" spans="2:11" s="5" customFormat="1" x14ac:dyDescent="0.25">
      <c r="B13" s="8" t="s">
        <v>1</v>
      </c>
      <c r="C13" s="9" t="s">
        <v>2</v>
      </c>
    </row>
    <row r="14" spans="2:11" s="5" customFormat="1" x14ac:dyDescent="0.25">
      <c r="B14" s="8" t="s">
        <v>3</v>
      </c>
      <c r="C14" s="9" t="s">
        <v>4</v>
      </c>
    </row>
    <row r="15" spans="2:11" s="5" customFormat="1" ht="15" customHeight="1" x14ac:dyDescent="0.25">
      <c r="B15" s="8" t="s">
        <v>5</v>
      </c>
      <c r="C15" s="9" t="s">
        <v>6</v>
      </c>
    </row>
    <row r="16" spans="2:11" s="5" customFormat="1" x14ac:dyDescent="0.25">
      <c r="B16" s="8"/>
      <c r="C16" s="10"/>
    </row>
    <row r="17" spans="2:11" s="5" customFormat="1" x14ac:dyDescent="0.25">
      <c r="B17" s="38" t="s">
        <v>7</v>
      </c>
      <c r="C17" s="38"/>
      <c r="D17" s="38"/>
      <c r="E17" s="38"/>
      <c r="F17" s="38"/>
      <c r="G17" s="38"/>
      <c r="H17" s="38"/>
      <c r="I17" s="38"/>
    </row>
    <row r="18" spans="2:11" s="5" customFormat="1" x14ac:dyDescent="0.25">
      <c r="B18" s="38"/>
      <c r="C18" s="38"/>
      <c r="D18" s="38"/>
      <c r="E18" s="38"/>
      <c r="F18" s="38"/>
      <c r="G18" s="38"/>
      <c r="H18" s="38"/>
      <c r="I18" s="38"/>
    </row>
    <row r="19" spans="2:11" s="5" customFormat="1" x14ac:dyDescent="0.25">
      <c r="B19" s="38"/>
      <c r="C19" s="38"/>
      <c r="D19" s="38"/>
      <c r="E19" s="38"/>
      <c r="F19" s="38"/>
      <c r="G19" s="38"/>
      <c r="H19" s="38"/>
      <c r="I19" s="38"/>
    </row>
    <row r="20" spans="2:11" s="5" customFormat="1" x14ac:dyDescent="0.25"/>
    <row r="21" spans="2:11" s="5" customFormat="1" x14ac:dyDescent="0.25"/>
    <row r="22" spans="2:11" s="5" customFormat="1" x14ac:dyDescent="0.25"/>
    <row r="23" spans="2:11" s="5" customFormat="1" x14ac:dyDescent="0.25"/>
    <row r="24" spans="2:11" s="5" customFormat="1" ht="15" customHeight="1" x14ac:dyDescent="0.25">
      <c r="B24" s="39" t="s">
        <v>8</v>
      </c>
      <c r="C24" s="39"/>
      <c r="D24" s="39"/>
      <c r="E24" s="39"/>
      <c r="F24" s="39"/>
      <c r="G24" s="11" t="s">
        <v>9</v>
      </c>
      <c r="H24" s="12"/>
      <c r="I24" s="12"/>
      <c r="J24" s="12"/>
      <c r="K24" s="12"/>
    </row>
    <row r="25" spans="2:11" s="5" customFormat="1" ht="8.25" customHeight="1" thickBot="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s="13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1:K11"/>
  <sheetViews>
    <sheetView showGridLines="0" zoomScaleNormal="100" workbookViewId="0"/>
  </sheetViews>
  <sheetFormatPr defaultRowHeight="15" x14ac:dyDescent="0.25"/>
  <cols>
    <col min="1" max="1" width="2.375" style="19" customWidth="1"/>
    <col min="2" max="2" width="16.5" style="19" customWidth="1"/>
    <col min="3" max="3" width="14.625" style="22" customWidth="1"/>
    <col min="4" max="4" width="14.625" style="19" customWidth="1"/>
    <col min="5" max="5" width="9" style="19"/>
    <col min="6" max="6" width="3.25" style="19" customWidth="1"/>
    <col min="7" max="7" width="23.5" style="19" customWidth="1"/>
    <col min="8" max="8" width="9" style="19"/>
    <col min="9" max="9" width="4.75" style="19" customWidth="1"/>
    <col min="10" max="10" width="9" style="19"/>
    <col min="11" max="11" width="5" style="19" customWidth="1"/>
    <col min="12" max="16384" width="9" style="19"/>
  </cols>
  <sheetData>
    <row r="1" spans="2:11" s="3" customFormat="1" x14ac:dyDescent="0.25">
      <c r="C1" s="14"/>
    </row>
    <row r="2" spans="2:11" s="3" customFormat="1" x14ac:dyDescent="0.25">
      <c r="C2" s="14"/>
    </row>
    <row r="3" spans="2:11" s="3" customFormat="1" ht="36" x14ac:dyDescent="0.55000000000000004">
      <c r="C3" s="15" t="s">
        <v>80</v>
      </c>
      <c r="H3" s="40"/>
      <c r="I3" s="40"/>
      <c r="J3" s="40"/>
      <c r="K3" s="40"/>
    </row>
    <row r="4" spans="2:11" s="3" customFormat="1" ht="28.5" x14ac:dyDescent="0.45">
      <c r="C4" s="16"/>
      <c r="H4" s="40"/>
      <c r="I4" s="40"/>
      <c r="J4" s="40"/>
      <c r="K4" s="40"/>
    </row>
    <row r="5" spans="2:11" s="3" customFormat="1" x14ac:dyDescent="0.25">
      <c r="C5" s="14"/>
    </row>
    <row r="7" spans="2:11" ht="15" customHeight="1" x14ac:dyDescent="0.25">
      <c r="B7" s="17"/>
      <c r="C7" s="18"/>
      <c r="D7" s="17"/>
      <c r="E7" s="17"/>
      <c r="F7" s="17"/>
      <c r="G7" s="17"/>
      <c r="H7" s="17"/>
      <c r="I7" s="17"/>
      <c r="J7" s="17"/>
      <c r="K7" s="17"/>
    </row>
    <row r="8" spans="2:11" ht="15.75" x14ac:dyDescent="0.25">
      <c r="B8" s="7" t="s">
        <v>10</v>
      </c>
      <c r="C8" s="18"/>
      <c r="D8" s="17"/>
      <c r="E8" s="17"/>
      <c r="F8" s="17"/>
      <c r="G8" s="17"/>
      <c r="H8" s="17"/>
      <c r="I8" s="17"/>
      <c r="J8" s="17"/>
      <c r="K8" s="17"/>
    </row>
    <row r="10" spans="2:11" x14ac:dyDescent="0.25">
      <c r="B10" s="20" t="s">
        <v>13</v>
      </c>
      <c r="C10" s="21" t="s">
        <v>14</v>
      </c>
    </row>
    <row r="11" spans="2:11" x14ac:dyDescent="0.25">
      <c r="B11" s="20" t="s">
        <v>15</v>
      </c>
      <c r="C11" s="21" t="s">
        <v>16</v>
      </c>
    </row>
  </sheetData>
  <mergeCells count="1">
    <mergeCell ref="H3:K4"/>
  </mergeCells>
  <hyperlinks>
    <hyperlink ref="B10" location="'KP01'!A1" display="KP01"/>
    <hyperlink ref="B11" location="'KP02'!A1" display="KP02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"/>
  <sheetViews>
    <sheetView showGridLines="0" workbookViewId="0">
      <pane xSplit="1" ySplit="6" topLeftCell="B7" activePane="bottomRight" state="frozen"/>
      <selection pane="topRight"/>
      <selection pane="bottomLeft"/>
      <selection pane="bottomRight" sqref="A1:A2"/>
    </sheetView>
  </sheetViews>
  <sheetFormatPr defaultColWidth="7.875" defaultRowHeight="12" x14ac:dyDescent="0.2"/>
  <cols>
    <col min="1" max="1" width="40.625" style="33" customWidth="1"/>
    <col min="2" max="57" width="10.625" style="23" customWidth="1"/>
    <col min="58" max="16384" width="7.875" style="23"/>
  </cols>
  <sheetData>
    <row r="1" spans="1:57" x14ac:dyDescent="0.2">
      <c r="A1" s="45"/>
      <c r="B1" s="42" t="s">
        <v>17</v>
      </c>
      <c r="C1" s="42"/>
      <c r="D1" s="42"/>
      <c r="E1" s="42" t="s">
        <v>18</v>
      </c>
      <c r="F1" s="42"/>
      <c r="G1" s="42"/>
      <c r="H1" s="42"/>
      <c r="I1" s="42"/>
      <c r="J1" s="42"/>
      <c r="K1" s="42"/>
      <c r="L1" s="42" t="s">
        <v>19</v>
      </c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 t="s">
        <v>11</v>
      </c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 t="s">
        <v>12</v>
      </c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 t="s">
        <v>20</v>
      </c>
      <c r="BC1" s="42"/>
      <c r="BD1" s="42"/>
      <c r="BE1" s="42"/>
    </row>
    <row r="2" spans="1:57" ht="36" x14ac:dyDescent="0.2">
      <c r="A2" s="45"/>
      <c r="B2" s="24" t="s">
        <v>21</v>
      </c>
      <c r="C2" s="25" t="s">
        <v>22</v>
      </c>
      <c r="D2" s="25" t="s">
        <v>23</v>
      </c>
      <c r="E2" s="24" t="s">
        <v>21</v>
      </c>
      <c r="F2" s="25" t="s">
        <v>24</v>
      </c>
      <c r="G2" s="25" t="s">
        <v>25</v>
      </c>
      <c r="H2" s="25" t="s">
        <v>26</v>
      </c>
      <c r="I2" s="25" t="s">
        <v>27</v>
      </c>
      <c r="J2" s="25" t="s">
        <v>28</v>
      </c>
      <c r="K2" s="25" t="s">
        <v>29</v>
      </c>
      <c r="L2" s="24" t="s">
        <v>21</v>
      </c>
      <c r="M2" s="25" t="s">
        <v>30</v>
      </c>
      <c r="N2" s="25" t="s">
        <v>31</v>
      </c>
      <c r="O2" s="25" t="s">
        <v>32</v>
      </c>
      <c r="P2" s="25" t="s">
        <v>33</v>
      </c>
      <c r="Q2" s="25" t="s">
        <v>34</v>
      </c>
      <c r="R2" s="25" t="s">
        <v>35</v>
      </c>
      <c r="S2" s="25" t="s">
        <v>36</v>
      </c>
      <c r="T2" s="25" t="s">
        <v>37</v>
      </c>
      <c r="U2" s="25" t="s">
        <v>38</v>
      </c>
      <c r="V2" s="25" t="s">
        <v>39</v>
      </c>
      <c r="W2" s="25" t="s">
        <v>40</v>
      </c>
      <c r="X2" s="25" t="s">
        <v>41</v>
      </c>
      <c r="Y2" s="24" t="s">
        <v>21</v>
      </c>
      <c r="Z2" s="25" t="s">
        <v>42</v>
      </c>
      <c r="AA2" s="25" t="s">
        <v>43</v>
      </c>
      <c r="AB2" s="25" t="s">
        <v>44</v>
      </c>
      <c r="AC2" s="25" t="s">
        <v>45</v>
      </c>
      <c r="AD2" s="25" t="s">
        <v>46</v>
      </c>
      <c r="AE2" s="25" t="s">
        <v>47</v>
      </c>
      <c r="AF2" s="25" t="s">
        <v>48</v>
      </c>
      <c r="AG2" s="25" t="s">
        <v>49</v>
      </c>
      <c r="AH2" s="25" t="s">
        <v>50</v>
      </c>
      <c r="AI2" s="25" t="s">
        <v>36</v>
      </c>
      <c r="AJ2" s="25" t="s">
        <v>51</v>
      </c>
      <c r="AK2" s="25" t="s">
        <v>52</v>
      </c>
      <c r="AL2" s="25" t="s">
        <v>53</v>
      </c>
      <c r="AM2" s="25" t="s">
        <v>54</v>
      </c>
      <c r="AN2" s="25" t="s">
        <v>55</v>
      </c>
      <c r="AO2" s="25" t="s">
        <v>56</v>
      </c>
      <c r="AP2" s="25" t="s">
        <v>57</v>
      </c>
      <c r="AQ2" s="24" t="s">
        <v>21</v>
      </c>
      <c r="AR2" s="25" t="s">
        <v>58</v>
      </c>
      <c r="AS2" s="25" t="s">
        <v>59</v>
      </c>
      <c r="AT2" s="25" t="s">
        <v>60</v>
      </c>
      <c r="AU2" s="25" t="s">
        <v>61</v>
      </c>
      <c r="AV2" s="25" t="s">
        <v>62</v>
      </c>
      <c r="AW2" s="25" t="s">
        <v>63</v>
      </c>
      <c r="AX2" s="25" t="s">
        <v>64</v>
      </c>
      <c r="AY2" s="25" t="s">
        <v>65</v>
      </c>
      <c r="AZ2" s="25" t="s">
        <v>66</v>
      </c>
      <c r="BA2" s="25" t="s">
        <v>67</v>
      </c>
      <c r="BB2" s="24" t="s">
        <v>21</v>
      </c>
      <c r="BC2" s="25" t="s">
        <v>68</v>
      </c>
      <c r="BD2" s="25" t="s">
        <v>69</v>
      </c>
      <c r="BE2" s="25" t="s">
        <v>70</v>
      </c>
    </row>
    <row r="3" spans="1:57" x14ac:dyDescent="0.2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ht="36" x14ac:dyDescent="0.2">
      <c r="A4" s="26" t="s">
        <v>14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8"/>
      <c r="AY4" s="28"/>
      <c r="AZ4" s="28"/>
      <c r="BA4" s="28"/>
      <c r="BB4" s="28"/>
      <c r="BC4" s="28"/>
      <c r="BD4" s="28"/>
      <c r="BE4" s="28"/>
    </row>
    <row r="5" spans="1:57" x14ac:dyDescent="0.2">
      <c r="A5" s="44" t="s">
        <v>71</v>
      </c>
      <c r="B5" s="29">
        <v>2003</v>
      </c>
      <c r="C5" s="29">
        <v>975</v>
      </c>
      <c r="D5" s="29">
        <v>1028</v>
      </c>
      <c r="E5" s="29">
        <v>2003</v>
      </c>
      <c r="F5" s="29">
        <v>75</v>
      </c>
      <c r="G5" s="29">
        <v>501</v>
      </c>
      <c r="H5" s="29">
        <v>284</v>
      </c>
      <c r="I5" s="29">
        <v>405</v>
      </c>
      <c r="J5" s="29">
        <v>275</v>
      </c>
      <c r="K5" s="29">
        <v>463</v>
      </c>
      <c r="L5" s="29">
        <v>2003</v>
      </c>
      <c r="M5" s="29">
        <v>82</v>
      </c>
      <c r="N5" s="29">
        <v>221</v>
      </c>
      <c r="O5" s="29">
        <v>166</v>
      </c>
      <c r="P5" s="29">
        <v>144</v>
      </c>
      <c r="Q5" s="29">
        <v>175</v>
      </c>
      <c r="R5" s="29">
        <v>186</v>
      </c>
      <c r="S5" s="29">
        <v>260</v>
      </c>
      <c r="T5" s="29">
        <v>274</v>
      </c>
      <c r="U5" s="29">
        <v>171</v>
      </c>
      <c r="V5" s="29">
        <v>97</v>
      </c>
      <c r="W5" s="29">
        <v>170</v>
      </c>
      <c r="X5" s="29">
        <v>55</v>
      </c>
      <c r="Y5" s="29">
        <v>2003</v>
      </c>
      <c r="Z5" s="29">
        <v>57</v>
      </c>
      <c r="AA5" s="29">
        <v>198</v>
      </c>
      <c r="AB5" s="29">
        <v>35</v>
      </c>
      <c r="AC5" s="29">
        <v>99</v>
      </c>
      <c r="AD5" s="29">
        <v>74</v>
      </c>
      <c r="AE5" s="29">
        <v>72</v>
      </c>
      <c r="AF5" s="29">
        <v>100</v>
      </c>
      <c r="AG5" s="29">
        <v>107</v>
      </c>
      <c r="AH5" s="29">
        <v>80</v>
      </c>
      <c r="AI5" s="29">
        <v>518</v>
      </c>
      <c r="AJ5" s="29">
        <v>164</v>
      </c>
      <c r="AK5" s="29">
        <v>96</v>
      </c>
      <c r="AL5" s="29">
        <v>91</v>
      </c>
      <c r="AM5" s="29">
        <v>107</v>
      </c>
      <c r="AN5" s="29">
        <v>47</v>
      </c>
      <c r="AO5" s="29">
        <v>62</v>
      </c>
      <c r="AP5" s="29">
        <v>96</v>
      </c>
      <c r="AQ5" s="29">
        <v>1948</v>
      </c>
      <c r="AR5" s="29">
        <v>662</v>
      </c>
      <c r="AS5" s="29">
        <v>367</v>
      </c>
      <c r="AT5" s="29">
        <v>138</v>
      </c>
      <c r="AU5" s="29">
        <v>169</v>
      </c>
      <c r="AV5" s="29">
        <v>67</v>
      </c>
      <c r="AW5" s="29">
        <v>8</v>
      </c>
      <c r="AX5" s="29">
        <v>80</v>
      </c>
      <c r="AY5" s="29">
        <v>15</v>
      </c>
      <c r="AZ5" s="29">
        <v>128</v>
      </c>
      <c r="BA5" s="29">
        <v>315</v>
      </c>
      <c r="BB5" s="29">
        <v>2003</v>
      </c>
      <c r="BC5" s="29">
        <v>900</v>
      </c>
      <c r="BD5" s="29">
        <v>920</v>
      </c>
      <c r="BE5" s="29">
        <v>183</v>
      </c>
    </row>
    <row r="6" spans="1:57" x14ac:dyDescent="0.2">
      <c r="A6" s="41"/>
      <c r="B6" s="30">
        <v>1</v>
      </c>
      <c r="C6" s="30">
        <v>1</v>
      </c>
      <c r="D6" s="30">
        <v>1</v>
      </c>
      <c r="E6" s="30">
        <v>1</v>
      </c>
      <c r="F6" s="30">
        <v>1</v>
      </c>
      <c r="G6" s="30">
        <v>1</v>
      </c>
      <c r="H6" s="30">
        <v>1</v>
      </c>
      <c r="I6" s="30">
        <v>1</v>
      </c>
      <c r="J6" s="30">
        <v>1</v>
      </c>
      <c r="K6" s="30">
        <v>1</v>
      </c>
      <c r="L6" s="30">
        <v>1</v>
      </c>
      <c r="M6" s="30">
        <v>1</v>
      </c>
      <c r="N6" s="30">
        <v>1</v>
      </c>
      <c r="O6" s="30">
        <v>1</v>
      </c>
      <c r="P6" s="30">
        <v>1</v>
      </c>
      <c r="Q6" s="30">
        <v>1</v>
      </c>
      <c r="R6" s="30">
        <v>1</v>
      </c>
      <c r="S6" s="30">
        <v>1</v>
      </c>
      <c r="T6" s="30">
        <v>1</v>
      </c>
      <c r="U6" s="30">
        <v>1</v>
      </c>
      <c r="V6" s="30">
        <v>1</v>
      </c>
      <c r="W6" s="30">
        <v>1</v>
      </c>
      <c r="X6" s="30">
        <v>1</v>
      </c>
      <c r="Y6" s="30">
        <v>1</v>
      </c>
      <c r="Z6" s="30">
        <v>1</v>
      </c>
      <c r="AA6" s="30">
        <v>1</v>
      </c>
      <c r="AB6" s="30">
        <v>1</v>
      </c>
      <c r="AC6" s="30">
        <v>1</v>
      </c>
      <c r="AD6" s="30">
        <v>1</v>
      </c>
      <c r="AE6" s="30">
        <v>1</v>
      </c>
      <c r="AF6" s="30">
        <v>1</v>
      </c>
      <c r="AG6" s="30">
        <v>1</v>
      </c>
      <c r="AH6" s="30">
        <v>1</v>
      </c>
      <c r="AI6" s="30">
        <v>1</v>
      </c>
      <c r="AJ6" s="30">
        <v>1</v>
      </c>
      <c r="AK6" s="30">
        <v>1</v>
      </c>
      <c r="AL6" s="30">
        <v>1</v>
      </c>
      <c r="AM6" s="30">
        <v>1</v>
      </c>
      <c r="AN6" s="30">
        <v>1</v>
      </c>
      <c r="AO6" s="30">
        <v>1</v>
      </c>
      <c r="AP6" s="30">
        <v>1</v>
      </c>
      <c r="AQ6" s="30">
        <v>1</v>
      </c>
      <c r="AR6" s="30">
        <v>1</v>
      </c>
      <c r="AS6" s="30">
        <v>1</v>
      </c>
      <c r="AT6" s="30">
        <v>1</v>
      </c>
      <c r="AU6" s="30">
        <v>1</v>
      </c>
      <c r="AV6" s="30">
        <v>1</v>
      </c>
      <c r="AW6" s="30">
        <v>1</v>
      </c>
      <c r="AX6" s="30">
        <v>1</v>
      </c>
      <c r="AY6" s="30">
        <v>1</v>
      </c>
      <c r="AZ6" s="30">
        <v>1</v>
      </c>
      <c r="BA6" s="30">
        <v>1</v>
      </c>
      <c r="BB6" s="30">
        <v>1</v>
      </c>
      <c r="BC6" s="30">
        <v>1</v>
      </c>
      <c r="BD6" s="30">
        <v>1</v>
      </c>
      <c r="BE6" s="30">
        <v>1</v>
      </c>
    </row>
    <row r="7" spans="1:57" x14ac:dyDescent="0.2">
      <c r="A7" s="41" t="s">
        <v>73</v>
      </c>
      <c r="B7" s="29">
        <v>325</v>
      </c>
      <c r="C7" s="29">
        <v>215</v>
      </c>
      <c r="D7" s="29">
        <v>110</v>
      </c>
      <c r="E7" s="29">
        <v>325</v>
      </c>
      <c r="F7" s="29">
        <v>8</v>
      </c>
      <c r="G7" s="29">
        <v>94</v>
      </c>
      <c r="H7" s="29">
        <v>32</v>
      </c>
      <c r="I7" s="29">
        <v>54</v>
      </c>
      <c r="J7" s="29">
        <v>38</v>
      </c>
      <c r="K7" s="29">
        <v>100</v>
      </c>
      <c r="L7" s="29">
        <v>325</v>
      </c>
      <c r="M7" s="29">
        <v>6</v>
      </c>
      <c r="N7" s="29">
        <v>30</v>
      </c>
      <c r="O7" s="29">
        <v>27</v>
      </c>
      <c r="P7" s="29">
        <v>21</v>
      </c>
      <c r="Q7" s="29">
        <v>29</v>
      </c>
      <c r="R7" s="29">
        <v>24</v>
      </c>
      <c r="S7" s="29">
        <v>82</v>
      </c>
      <c r="T7" s="29">
        <v>43</v>
      </c>
      <c r="U7" s="29">
        <v>26</v>
      </c>
      <c r="V7" s="29">
        <v>19</v>
      </c>
      <c r="W7" s="29">
        <v>15</v>
      </c>
      <c r="X7" s="29">
        <v>4</v>
      </c>
      <c r="Y7" s="29">
        <v>325</v>
      </c>
      <c r="Z7" s="29">
        <v>4</v>
      </c>
      <c r="AA7" s="29">
        <v>33</v>
      </c>
      <c r="AB7" s="29">
        <v>8</v>
      </c>
      <c r="AC7" s="29">
        <v>18</v>
      </c>
      <c r="AD7" s="29">
        <v>13</v>
      </c>
      <c r="AE7" s="29">
        <v>9</v>
      </c>
      <c r="AF7" s="29">
        <v>7</v>
      </c>
      <c r="AG7" s="29">
        <v>21</v>
      </c>
      <c r="AH7" s="29">
        <v>12</v>
      </c>
      <c r="AI7" s="29">
        <v>117</v>
      </c>
      <c r="AJ7" s="29">
        <v>22</v>
      </c>
      <c r="AK7" s="29">
        <v>8</v>
      </c>
      <c r="AL7" s="29">
        <v>12</v>
      </c>
      <c r="AM7" s="29">
        <v>15</v>
      </c>
      <c r="AN7" s="29">
        <v>4</v>
      </c>
      <c r="AO7" s="29">
        <v>6</v>
      </c>
      <c r="AP7" s="29">
        <v>16</v>
      </c>
      <c r="AQ7" s="29">
        <v>321</v>
      </c>
      <c r="AR7" s="29">
        <v>237</v>
      </c>
      <c r="AS7" s="29">
        <v>19</v>
      </c>
      <c r="AT7" s="29">
        <v>9</v>
      </c>
      <c r="AU7" s="29">
        <v>31</v>
      </c>
      <c r="AV7" s="29">
        <v>0</v>
      </c>
      <c r="AW7" s="29">
        <v>0</v>
      </c>
      <c r="AX7" s="29">
        <v>2</v>
      </c>
      <c r="AY7" s="29">
        <v>1</v>
      </c>
      <c r="AZ7" s="29">
        <v>8</v>
      </c>
      <c r="BA7" s="29">
        <v>15</v>
      </c>
      <c r="BB7" s="29">
        <v>325</v>
      </c>
      <c r="BC7" s="29">
        <v>105</v>
      </c>
      <c r="BD7" s="29">
        <v>216</v>
      </c>
      <c r="BE7" s="29">
        <v>4</v>
      </c>
    </row>
    <row r="8" spans="1:57" x14ac:dyDescent="0.2">
      <c r="A8" s="41"/>
      <c r="B8" s="30">
        <v>0.16</v>
      </c>
      <c r="C8" s="31">
        <v>0.22</v>
      </c>
      <c r="D8" s="31">
        <v>0.11</v>
      </c>
      <c r="E8" s="30">
        <v>0.16</v>
      </c>
      <c r="F8" s="31">
        <v>0.11</v>
      </c>
      <c r="G8" s="31">
        <v>0.19</v>
      </c>
      <c r="H8" s="31">
        <v>0.11</v>
      </c>
      <c r="I8" s="31">
        <v>0.13</v>
      </c>
      <c r="J8" s="31">
        <v>0.14000000000000001</v>
      </c>
      <c r="K8" s="31">
        <v>0.22</v>
      </c>
      <c r="L8" s="30">
        <v>0.16</v>
      </c>
      <c r="M8" s="31">
        <v>7.0000000000000007E-2</v>
      </c>
      <c r="N8" s="31">
        <v>0.14000000000000001</v>
      </c>
      <c r="O8" s="31">
        <v>0.16</v>
      </c>
      <c r="P8" s="31">
        <v>0.15</v>
      </c>
      <c r="Q8" s="31">
        <v>0.17</v>
      </c>
      <c r="R8" s="31">
        <v>0.13</v>
      </c>
      <c r="S8" s="31">
        <v>0.31</v>
      </c>
      <c r="T8" s="31">
        <v>0.16</v>
      </c>
      <c r="U8" s="31">
        <v>0.15</v>
      </c>
      <c r="V8" s="31">
        <v>0.19</v>
      </c>
      <c r="W8" s="31">
        <v>0.09</v>
      </c>
      <c r="X8" s="31">
        <v>0.08</v>
      </c>
      <c r="Y8" s="30">
        <v>0.16</v>
      </c>
      <c r="Z8" s="31">
        <v>7.0000000000000007E-2</v>
      </c>
      <c r="AA8" s="31">
        <v>0.17</v>
      </c>
      <c r="AB8" s="31">
        <v>0.22</v>
      </c>
      <c r="AC8" s="31">
        <v>0.19</v>
      </c>
      <c r="AD8" s="31">
        <v>0.18</v>
      </c>
      <c r="AE8" s="31">
        <v>0.13</v>
      </c>
      <c r="AF8" s="31">
        <v>7.0000000000000007E-2</v>
      </c>
      <c r="AG8" s="31">
        <v>0.2</v>
      </c>
      <c r="AH8" s="31">
        <v>0.15</v>
      </c>
      <c r="AI8" s="31">
        <v>0.23</v>
      </c>
      <c r="AJ8" s="31">
        <v>0.13</v>
      </c>
      <c r="AK8" s="31">
        <v>0.09</v>
      </c>
      <c r="AL8" s="31">
        <v>0.13</v>
      </c>
      <c r="AM8" s="31">
        <v>0.14000000000000001</v>
      </c>
      <c r="AN8" s="31">
        <v>0.08</v>
      </c>
      <c r="AO8" s="31">
        <v>0.1</v>
      </c>
      <c r="AP8" s="31">
        <v>0.16</v>
      </c>
      <c r="AQ8" s="30">
        <v>0.16</v>
      </c>
      <c r="AR8" s="31">
        <v>0.36</v>
      </c>
      <c r="AS8" s="31">
        <v>0.05</v>
      </c>
      <c r="AT8" s="31">
        <v>7.0000000000000007E-2</v>
      </c>
      <c r="AU8" s="31">
        <v>0.18</v>
      </c>
      <c r="AV8" s="31">
        <v>0</v>
      </c>
      <c r="AW8" s="31">
        <v>0</v>
      </c>
      <c r="AX8" s="31">
        <v>0.02</v>
      </c>
      <c r="AY8" s="31">
        <v>0.06</v>
      </c>
      <c r="AZ8" s="31">
        <v>0.06</v>
      </c>
      <c r="BA8" s="31">
        <v>0.05</v>
      </c>
      <c r="BB8" s="30">
        <v>0.16</v>
      </c>
      <c r="BC8" s="31">
        <v>0.12</v>
      </c>
      <c r="BD8" s="31">
        <v>0.24</v>
      </c>
      <c r="BE8" s="31">
        <v>0.02</v>
      </c>
    </row>
    <row r="9" spans="1:57" x14ac:dyDescent="0.2">
      <c r="A9" s="41" t="s">
        <v>74</v>
      </c>
      <c r="B9" s="29">
        <v>658</v>
      </c>
      <c r="C9" s="29">
        <v>337</v>
      </c>
      <c r="D9" s="29">
        <v>321</v>
      </c>
      <c r="E9" s="29">
        <v>658</v>
      </c>
      <c r="F9" s="29">
        <v>16</v>
      </c>
      <c r="G9" s="29">
        <v>129</v>
      </c>
      <c r="H9" s="29">
        <v>83</v>
      </c>
      <c r="I9" s="29">
        <v>144</v>
      </c>
      <c r="J9" s="29">
        <v>106</v>
      </c>
      <c r="K9" s="29">
        <v>180</v>
      </c>
      <c r="L9" s="29">
        <v>658</v>
      </c>
      <c r="M9" s="29">
        <v>25</v>
      </c>
      <c r="N9" s="29">
        <v>77</v>
      </c>
      <c r="O9" s="29">
        <v>51</v>
      </c>
      <c r="P9" s="29">
        <v>50</v>
      </c>
      <c r="Q9" s="29">
        <v>63</v>
      </c>
      <c r="R9" s="29">
        <v>68</v>
      </c>
      <c r="S9" s="29">
        <v>64</v>
      </c>
      <c r="T9" s="29">
        <v>108</v>
      </c>
      <c r="U9" s="29">
        <v>60</v>
      </c>
      <c r="V9" s="29">
        <v>35</v>
      </c>
      <c r="W9" s="29">
        <v>39</v>
      </c>
      <c r="X9" s="29">
        <v>18</v>
      </c>
      <c r="Y9" s="29">
        <v>658</v>
      </c>
      <c r="Z9" s="29">
        <v>19</v>
      </c>
      <c r="AA9" s="29">
        <v>74</v>
      </c>
      <c r="AB9" s="29">
        <v>13</v>
      </c>
      <c r="AC9" s="29">
        <v>30</v>
      </c>
      <c r="AD9" s="29">
        <v>27</v>
      </c>
      <c r="AE9" s="29">
        <v>22</v>
      </c>
      <c r="AF9" s="29">
        <v>17</v>
      </c>
      <c r="AG9" s="29">
        <v>30</v>
      </c>
      <c r="AH9" s="29">
        <v>30</v>
      </c>
      <c r="AI9" s="29">
        <v>165</v>
      </c>
      <c r="AJ9" s="29">
        <v>57</v>
      </c>
      <c r="AK9" s="29">
        <v>28</v>
      </c>
      <c r="AL9" s="29">
        <v>33</v>
      </c>
      <c r="AM9" s="29">
        <v>35</v>
      </c>
      <c r="AN9" s="29">
        <v>17</v>
      </c>
      <c r="AO9" s="29">
        <v>23</v>
      </c>
      <c r="AP9" s="29">
        <v>37</v>
      </c>
      <c r="AQ9" s="29">
        <v>640</v>
      </c>
      <c r="AR9" s="29">
        <v>309</v>
      </c>
      <c r="AS9" s="29">
        <v>69</v>
      </c>
      <c r="AT9" s="29">
        <v>25</v>
      </c>
      <c r="AU9" s="29">
        <v>92</v>
      </c>
      <c r="AV9" s="29">
        <v>6</v>
      </c>
      <c r="AW9" s="29">
        <v>2</v>
      </c>
      <c r="AX9" s="29">
        <v>11</v>
      </c>
      <c r="AY9" s="29">
        <v>8</v>
      </c>
      <c r="AZ9" s="29">
        <v>22</v>
      </c>
      <c r="BA9" s="29">
        <v>96</v>
      </c>
      <c r="BB9" s="29">
        <v>658</v>
      </c>
      <c r="BC9" s="29">
        <v>176</v>
      </c>
      <c r="BD9" s="29">
        <v>448</v>
      </c>
      <c r="BE9" s="29">
        <v>34</v>
      </c>
    </row>
    <row r="10" spans="1:57" x14ac:dyDescent="0.2">
      <c r="A10" s="41"/>
      <c r="B10" s="30">
        <v>0.33</v>
      </c>
      <c r="C10" s="31">
        <v>0.35</v>
      </c>
      <c r="D10" s="31">
        <v>0.31</v>
      </c>
      <c r="E10" s="30">
        <v>0.33</v>
      </c>
      <c r="F10" s="31">
        <v>0.22</v>
      </c>
      <c r="G10" s="31">
        <v>0.26</v>
      </c>
      <c r="H10" s="31">
        <v>0.28999999999999998</v>
      </c>
      <c r="I10" s="31">
        <v>0.36</v>
      </c>
      <c r="J10" s="31">
        <v>0.38</v>
      </c>
      <c r="K10" s="31">
        <v>0.39</v>
      </c>
      <c r="L10" s="30">
        <v>0.33</v>
      </c>
      <c r="M10" s="31">
        <v>0.31</v>
      </c>
      <c r="N10" s="31">
        <v>0.35</v>
      </c>
      <c r="O10" s="31">
        <v>0.31</v>
      </c>
      <c r="P10" s="31">
        <v>0.35</v>
      </c>
      <c r="Q10" s="31">
        <v>0.36</v>
      </c>
      <c r="R10" s="31">
        <v>0.37</v>
      </c>
      <c r="S10" s="31">
        <v>0.24</v>
      </c>
      <c r="T10" s="31">
        <v>0.39</v>
      </c>
      <c r="U10" s="31">
        <v>0.35</v>
      </c>
      <c r="V10" s="31">
        <v>0.36</v>
      </c>
      <c r="W10" s="31">
        <v>0.23</v>
      </c>
      <c r="X10" s="31">
        <v>0.32</v>
      </c>
      <c r="Y10" s="30">
        <v>0.33</v>
      </c>
      <c r="Z10" s="31">
        <v>0.33</v>
      </c>
      <c r="AA10" s="31">
        <v>0.37</v>
      </c>
      <c r="AB10" s="31">
        <v>0.36</v>
      </c>
      <c r="AC10" s="31">
        <v>0.31</v>
      </c>
      <c r="AD10" s="31">
        <v>0.36</v>
      </c>
      <c r="AE10" s="31">
        <v>0.3</v>
      </c>
      <c r="AF10" s="31">
        <v>0.17</v>
      </c>
      <c r="AG10" s="31">
        <v>0.28000000000000003</v>
      </c>
      <c r="AH10" s="31">
        <v>0.37</v>
      </c>
      <c r="AI10" s="31">
        <v>0.32</v>
      </c>
      <c r="AJ10" s="31">
        <v>0.35</v>
      </c>
      <c r="AK10" s="31">
        <v>0.3</v>
      </c>
      <c r="AL10" s="31">
        <v>0.37</v>
      </c>
      <c r="AM10" s="31">
        <v>0.33</v>
      </c>
      <c r="AN10" s="31">
        <v>0.37</v>
      </c>
      <c r="AO10" s="31">
        <v>0.38</v>
      </c>
      <c r="AP10" s="31">
        <v>0.38</v>
      </c>
      <c r="AQ10" s="30">
        <v>0.33</v>
      </c>
      <c r="AR10" s="31">
        <v>0.47</v>
      </c>
      <c r="AS10" s="31">
        <v>0.19</v>
      </c>
      <c r="AT10" s="31">
        <v>0.18</v>
      </c>
      <c r="AU10" s="31">
        <v>0.55000000000000004</v>
      </c>
      <c r="AV10" s="31">
        <v>0.1</v>
      </c>
      <c r="AW10" s="31">
        <v>0.21</v>
      </c>
      <c r="AX10" s="31">
        <v>0.14000000000000001</v>
      </c>
      <c r="AY10" s="31">
        <v>0.52</v>
      </c>
      <c r="AZ10" s="31">
        <v>0.17</v>
      </c>
      <c r="BA10" s="31">
        <v>0.3</v>
      </c>
      <c r="BB10" s="30">
        <v>0.33</v>
      </c>
      <c r="BC10" s="31">
        <v>0.2</v>
      </c>
      <c r="BD10" s="31">
        <v>0.49</v>
      </c>
      <c r="BE10" s="31">
        <v>0.18</v>
      </c>
    </row>
    <row r="11" spans="1:57" x14ac:dyDescent="0.2">
      <c r="A11" s="41" t="s">
        <v>75</v>
      </c>
      <c r="B11" s="29">
        <v>416</v>
      </c>
      <c r="C11" s="29">
        <v>176</v>
      </c>
      <c r="D11" s="29">
        <v>240</v>
      </c>
      <c r="E11" s="29">
        <v>416</v>
      </c>
      <c r="F11" s="29">
        <v>16</v>
      </c>
      <c r="G11" s="29">
        <v>104</v>
      </c>
      <c r="H11" s="29">
        <v>66</v>
      </c>
      <c r="I11" s="29">
        <v>80</v>
      </c>
      <c r="J11" s="29">
        <v>53</v>
      </c>
      <c r="K11" s="29">
        <v>96</v>
      </c>
      <c r="L11" s="29">
        <v>416</v>
      </c>
      <c r="M11" s="29">
        <v>16</v>
      </c>
      <c r="N11" s="29">
        <v>45</v>
      </c>
      <c r="O11" s="29">
        <v>40</v>
      </c>
      <c r="P11" s="29">
        <v>30</v>
      </c>
      <c r="Q11" s="29">
        <v>39</v>
      </c>
      <c r="R11" s="29">
        <v>30</v>
      </c>
      <c r="S11" s="29">
        <v>50</v>
      </c>
      <c r="T11" s="29">
        <v>60</v>
      </c>
      <c r="U11" s="29">
        <v>31</v>
      </c>
      <c r="V11" s="29">
        <v>14</v>
      </c>
      <c r="W11" s="29">
        <v>46</v>
      </c>
      <c r="X11" s="29">
        <v>15</v>
      </c>
      <c r="Y11" s="29">
        <v>416</v>
      </c>
      <c r="Z11" s="29">
        <v>15</v>
      </c>
      <c r="AA11" s="29">
        <v>43</v>
      </c>
      <c r="AB11" s="29">
        <v>6</v>
      </c>
      <c r="AC11" s="29">
        <v>21</v>
      </c>
      <c r="AD11" s="29">
        <v>10</v>
      </c>
      <c r="AE11" s="29">
        <v>19</v>
      </c>
      <c r="AF11" s="29">
        <v>27</v>
      </c>
      <c r="AG11" s="29">
        <v>26</v>
      </c>
      <c r="AH11" s="29">
        <v>16</v>
      </c>
      <c r="AI11" s="29">
        <v>108</v>
      </c>
      <c r="AJ11" s="29">
        <v>32</v>
      </c>
      <c r="AK11" s="29">
        <v>20</v>
      </c>
      <c r="AL11" s="29">
        <v>16</v>
      </c>
      <c r="AM11" s="29">
        <v>23</v>
      </c>
      <c r="AN11" s="29">
        <v>7</v>
      </c>
      <c r="AO11" s="29">
        <v>13</v>
      </c>
      <c r="AP11" s="29">
        <v>15</v>
      </c>
      <c r="AQ11" s="29">
        <v>401</v>
      </c>
      <c r="AR11" s="29">
        <v>75</v>
      </c>
      <c r="AS11" s="29">
        <v>110</v>
      </c>
      <c r="AT11" s="29">
        <v>42</v>
      </c>
      <c r="AU11" s="29">
        <v>22</v>
      </c>
      <c r="AV11" s="29">
        <v>18</v>
      </c>
      <c r="AW11" s="29">
        <v>1</v>
      </c>
      <c r="AX11" s="29">
        <v>24</v>
      </c>
      <c r="AY11" s="29">
        <v>2</v>
      </c>
      <c r="AZ11" s="29">
        <v>28</v>
      </c>
      <c r="BA11" s="29">
        <v>80</v>
      </c>
      <c r="BB11" s="29">
        <v>416</v>
      </c>
      <c r="BC11" s="29">
        <v>254</v>
      </c>
      <c r="BD11" s="29">
        <v>115</v>
      </c>
      <c r="BE11" s="29">
        <v>47</v>
      </c>
    </row>
    <row r="12" spans="1:57" x14ac:dyDescent="0.2">
      <c r="A12" s="41"/>
      <c r="B12" s="30">
        <v>0.21</v>
      </c>
      <c r="C12" s="31">
        <v>0.18</v>
      </c>
      <c r="D12" s="31">
        <v>0.23</v>
      </c>
      <c r="E12" s="30">
        <v>0.21</v>
      </c>
      <c r="F12" s="31">
        <v>0.22</v>
      </c>
      <c r="G12" s="31">
        <v>0.21</v>
      </c>
      <c r="H12" s="31">
        <v>0.23</v>
      </c>
      <c r="I12" s="31">
        <v>0.2</v>
      </c>
      <c r="J12" s="31">
        <v>0.19</v>
      </c>
      <c r="K12" s="31">
        <v>0.21</v>
      </c>
      <c r="L12" s="30">
        <v>0.21</v>
      </c>
      <c r="M12" s="31">
        <v>0.19</v>
      </c>
      <c r="N12" s="31">
        <v>0.21</v>
      </c>
      <c r="O12" s="31">
        <v>0.24</v>
      </c>
      <c r="P12" s="31">
        <v>0.21</v>
      </c>
      <c r="Q12" s="31">
        <v>0.22</v>
      </c>
      <c r="R12" s="31">
        <v>0.16</v>
      </c>
      <c r="S12" s="31">
        <v>0.19</v>
      </c>
      <c r="T12" s="31">
        <v>0.22</v>
      </c>
      <c r="U12" s="31">
        <v>0.18</v>
      </c>
      <c r="V12" s="31">
        <v>0.14000000000000001</v>
      </c>
      <c r="W12" s="31">
        <v>0.27</v>
      </c>
      <c r="X12" s="31">
        <v>0.26</v>
      </c>
      <c r="Y12" s="30">
        <v>0.21</v>
      </c>
      <c r="Z12" s="31">
        <v>0.27</v>
      </c>
      <c r="AA12" s="31">
        <v>0.22</v>
      </c>
      <c r="AB12" s="31">
        <v>0.17</v>
      </c>
      <c r="AC12" s="31">
        <v>0.21</v>
      </c>
      <c r="AD12" s="31">
        <v>0.13</v>
      </c>
      <c r="AE12" s="31">
        <v>0.26</v>
      </c>
      <c r="AF12" s="31">
        <v>0.27</v>
      </c>
      <c r="AG12" s="31">
        <v>0.25</v>
      </c>
      <c r="AH12" s="31">
        <v>0.2</v>
      </c>
      <c r="AI12" s="31">
        <v>0.21</v>
      </c>
      <c r="AJ12" s="31">
        <v>0.19</v>
      </c>
      <c r="AK12" s="31">
        <v>0.21</v>
      </c>
      <c r="AL12" s="31">
        <v>0.18</v>
      </c>
      <c r="AM12" s="31">
        <v>0.21</v>
      </c>
      <c r="AN12" s="31">
        <v>0.15</v>
      </c>
      <c r="AO12" s="31">
        <v>0.2</v>
      </c>
      <c r="AP12" s="31">
        <v>0.16</v>
      </c>
      <c r="AQ12" s="30">
        <v>0.21</v>
      </c>
      <c r="AR12" s="31">
        <v>0.11</v>
      </c>
      <c r="AS12" s="31">
        <v>0.3</v>
      </c>
      <c r="AT12" s="31">
        <v>0.3</v>
      </c>
      <c r="AU12" s="31">
        <v>0.13</v>
      </c>
      <c r="AV12" s="31">
        <v>0.27</v>
      </c>
      <c r="AW12" s="31">
        <v>0.09</v>
      </c>
      <c r="AX12" s="31">
        <v>0.3</v>
      </c>
      <c r="AY12" s="31">
        <v>0.13</v>
      </c>
      <c r="AZ12" s="31">
        <v>0.22</v>
      </c>
      <c r="BA12" s="31">
        <v>0.25</v>
      </c>
      <c r="BB12" s="30">
        <v>0.21</v>
      </c>
      <c r="BC12" s="31">
        <v>0.28000000000000003</v>
      </c>
      <c r="BD12" s="31">
        <v>0.13</v>
      </c>
      <c r="BE12" s="31">
        <v>0.25</v>
      </c>
    </row>
    <row r="13" spans="1:57" x14ac:dyDescent="0.2">
      <c r="A13" s="41" t="s">
        <v>76</v>
      </c>
      <c r="B13" s="29">
        <v>401</v>
      </c>
      <c r="C13" s="29">
        <v>193</v>
      </c>
      <c r="D13" s="29">
        <v>208</v>
      </c>
      <c r="E13" s="29">
        <v>401</v>
      </c>
      <c r="F13" s="29">
        <v>21</v>
      </c>
      <c r="G13" s="29">
        <v>109</v>
      </c>
      <c r="H13" s="29">
        <v>63</v>
      </c>
      <c r="I13" s="29">
        <v>94</v>
      </c>
      <c r="J13" s="29">
        <v>55</v>
      </c>
      <c r="K13" s="29">
        <v>58</v>
      </c>
      <c r="L13" s="29">
        <v>401</v>
      </c>
      <c r="M13" s="29">
        <v>23</v>
      </c>
      <c r="N13" s="29">
        <v>41</v>
      </c>
      <c r="O13" s="29">
        <v>40</v>
      </c>
      <c r="P13" s="29">
        <v>24</v>
      </c>
      <c r="Q13" s="29">
        <v>29</v>
      </c>
      <c r="R13" s="29">
        <v>32</v>
      </c>
      <c r="S13" s="29">
        <v>43</v>
      </c>
      <c r="T13" s="29">
        <v>41</v>
      </c>
      <c r="U13" s="29">
        <v>39</v>
      </c>
      <c r="V13" s="29">
        <v>19</v>
      </c>
      <c r="W13" s="29">
        <v>59</v>
      </c>
      <c r="X13" s="29">
        <v>11</v>
      </c>
      <c r="Y13" s="29">
        <v>401</v>
      </c>
      <c r="Z13" s="29">
        <v>11</v>
      </c>
      <c r="AA13" s="29">
        <v>32</v>
      </c>
      <c r="AB13" s="29">
        <v>5</v>
      </c>
      <c r="AC13" s="29">
        <v>21</v>
      </c>
      <c r="AD13" s="29">
        <v>14</v>
      </c>
      <c r="AE13" s="29">
        <v>19</v>
      </c>
      <c r="AF13" s="29">
        <v>41</v>
      </c>
      <c r="AG13" s="29">
        <v>25</v>
      </c>
      <c r="AH13" s="29">
        <v>18</v>
      </c>
      <c r="AI13" s="29">
        <v>83</v>
      </c>
      <c r="AJ13" s="29">
        <v>28</v>
      </c>
      <c r="AK13" s="29">
        <v>25</v>
      </c>
      <c r="AL13" s="29">
        <v>16</v>
      </c>
      <c r="AM13" s="29">
        <v>17</v>
      </c>
      <c r="AN13" s="29">
        <v>12</v>
      </c>
      <c r="AO13" s="29">
        <v>16</v>
      </c>
      <c r="AP13" s="29">
        <v>19</v>
      </c>
      <c r="AQ13" s="29">
        <v>390</v>
      </c>
      <c r="AR13" s="29">
        <v>16</v>
      </c>
      <c r="AS13" s="29">
        <v>142</v>
      </c>
      <c r="AT13" s="29">
        <v>52</v>
      </c>
      <c r="AU13" s="29">
        <v>14</v>
      </c>
      <c r="AV13" s="29">
        <v>39</v>
      </c>
      <c r="AW13" s="29">
        <v>5</v>
      </c>
      <c r="AX13" s="29">
        <v>33</v>
      </c>
      <c r="AY13" s="29">
        <v>2</v>
      </c>
      <c r="AZ13" s="29">
        <v>36</v>
      </c>
      <c r="BA13" s="29">
        <v>52</v>
      </c>
      <c r="BB13" s="29">
        <v>401</v>
      </c>
      <c r="BC13" s="29">
        <v>294</v>
      </c>
      <c r="BD13" s="29">
        <v>64</v>
      </c>
      <c r="BE13" s="29">
        <v>43</v>
      </c>
    </row>
    <row r="14" spans="1:57" x14ac:dyDescent="0.2">
      <c r="A14" s="41"/>
      <c r="B14" s="30">
        <v>0.2</v>
      </c>
      <c r="C14" s="31">
        <v>0.2</v>
      </c>
      <c r="D14" s="31">
        <v>0.2</v>
      </c>
      <c r="E14" s="30">
        <v>0.2</v>
      </c>
      <c r="F14" s="31">
        <v>0.28000000000000003</v>
      </c>
      <c r="G14" s="31">
        <v>0.22</v>
      </c>
      <c r="H14" s="31">
        <v>0.22</v>
      </c>
      <c r="I14" s="31">
        <v>0.23</v>
      </c>
      <c r="J14" s="31">
        <v>0.2</v>
      </c>
      <c r="K14" s="31">
        <v>0.13</v>
      </c>
      <c r="L14" s="30">
        <v>0.2</v>
      </c>
      <c r="M14" s="31">
        <v>0.28000000000000003</v>
      </c>
      <c r="N14" s="31">
        <v>0.18</v>
      </c>
      <c r="O14" s="31">
        <v>0.24</v>
      </c>
      <c r="P14" s="31">
        <v>0.17</v>
      </c>
      <c r="Q14" s="31">
        <v>0.16</v>
      </c>
      <c r="R14" s="31">
        <v>0.17</v>
      </c>
      <c r="S14" s="31">
        <v>0.17</v>
      </c>
      <c r="T14" s="31">
        <v>0.15</v>
      </c>
      <c r="U14" s="31">
        <v>0.23</v>
      </c>
      <c r="V14" s="31">
        <v>0.2</v>
      </c>
      <c r="W14" s="31">
        <v>0.35</v>
      </c>
      <c r="X14" s="31">
        <v>0.2</v>
      </c>
      <c r="Y14" s="30">
        <v>0.2</v>
      </c>
      <c r="Z14" s="31">
        <v>0.2</v>
      </c>
      <c r="AA14" s="31">
        <v>0.16</v>
      </c>
      <c r="AB14" s="31">
        <v>0.13</v>
      </c>
      <c r="AC14" s="31">
        <v>0.21</v>
      </c>
      <c r="AD14" s="31">
        <v>0.19</v>
      </c>
      <c r="AE14" s="31">
        <v>0.26</v>
      </c>
      <c r="AF14" s="31">
        <v>0.41</v>
      </c>
      <c r="AG14" s="31">
        <v>0.23</v>
      </c>
      <c r="AH14" s="31">
        <v>0.23</v>
      </c>
      <c r="AI14" s="31">
        <v>0.16</v>
      </c>
      <c r="AJ14" s="31">
        <v>0.17</v>
      </c>
      <c r="AK14" s="31">
        <v>0.26</v>
      </c>
      <c r="AL14" s="31">
        <v>0.18</v>
      </c>
      <c r="AM14" s="31">
        <v>0.16</v>
      </c>
      <c r="AN14" s="31">
        <v>0.25</v>
      </c>
      <c r="AO14" s="31">
        <v>0.25</v>
      </c>
      <c r="AP14" s="31">
        <v>0.2</v>
      </c>
      <c r="AQ14" s="30">
        <v>0.2</v>
      </c>
      <c r="AR14" s="31">
        <v>0.02</v>
      </c>
      <c r="AS14" s="31">
        <v>0.39</v>
      </c>
      <c r="AT14" s="31">
        <v>0.38</v>
      </c>
      <c r="AU14" s="31">
        <v>0.08</v>
      </c>
      <c r="AV14" s="31">
        <v>0.57999999999999996</v>
      </c>
      <c r="AW14" s="31">
        <v>0.63</v>
      </c>
      <c r="AX14" s="31">
        <v>0.42</v>
      </c>
      <c r="AY14" s="31">
        <v>0.13</v>
      </c>
      <c r="AZ14" s="31">
        <v>0.28000000000000003</v>
      </c>
      <c r="BA14" s="31">
        <v>0.16</v>
      </c>
      <c r="BB14" s="30">
        <v>0.2</v>
      </c>
      <c r="BC14" s="31">
        <v>0.33</v>
      </c>
      <c r="BD14" s="31">
        <v>7.0000000000000007E-2</v>
      </c>
      <c r="BE14" s="31">
        <v>0.24</v>
      </c>
    </row>
    <row r="15" spans="1:57" x14ac:dyDescent="0.2">
      <c r="A15" s="41" t="s">
        <v>77</v>
      </c>
      <c r="B15" s="29">
        <v>203</v>
      </c>
      <c r="C15" s="29">
        <v>54</v>
      </c>
      <c r="D15" s="29">
        <v>149</v>
      </c>
      <c r="E15" s="29">
        <v>203</v>
      </c>
      <c r="F15" s="29">
        <v>13</v>
      </c>
      <c r="G15" s="29">
        <v>65</v>
      </c>
      <c r="H15" s="29">
        <v>40</v>
      </c>
      <c r="I15" s="29">
        <v>33</v>
      </c>
      <c r="J15" s="29">
        <v>23</v>
      </c>
      <c r="K15" s="29">
        <v>29</v>
      </c>
      <c r="L15" s="29">
        <v>203</v>
      </c>
      <c r="M15" s="29">
        <v>12</v>
      </c>
      <c r="N15" s="29">
        <v>29</v>
      </c>
      <c r="O15" s="29">
        <v>9</v>
      </c>
      <c r="P15" s="29">
        <v>19</v>
      </c>
      <c r="Q15" s="29">
        <v>15</v>
      </c>
      <c r="R15" s="29">
        <v>32</v>
      </c>
      <c r="S15" s="29">
        <v>21</v>
      </c>
      <c r="T15" s="29">
        <v>22</v>
      </c>
      <c r="U15" s="29">
        <v>15</v>
      </c>
      <c r="V15" s="29">
        <v>11</v>
      </c>
      <c r="W15" s="29">
        <v>11</v>
      </c>
      <c r="X15" s="29">
        <v>7</v>
      </c>
      <c r="Y15" s="29">
        <v>203</v>
      </c>
      <c r="Z15" s="29">
        <v>7</v>
      </c>
      <c r="AA15" s="29">
        <v>16</v>
      </c>
      <c r="AB15" s="29">
        <v>4</v>
      </c>
      <c r="AC15" s="29">
        <v>9</v>
      </c>
      <c r="AD15" s="29">
        <v>10</v>
      </c>
      <c r="AE15" s="29">
        <v>3</v>
      </c>
      <c r="AF15" s="29">
        <v>8</v>
      </c>
      <c r="AG15" s="29">
        <v>5</v>
      </c>
      <c r="AH15" s="29">
        <v>4</v>
      </c>
      <c r="AI15" s="29">
        <v>46</v>
      </c>
      <c r="AJ15" s="29">
        <v>25</v>
      </c>
      <c r="AK15" s="29">
        <v>14</v>
      </c>
      <c r="AL15" s="29">
        <v>14</v>
      </c>
      <c r="AM15" s="29">
        <v>16</v>
      </c>
      <c r="AN15" s="29">
        <v>7</v>
      </c>
      <c r="AO15" s="29">
        <v>4</v>
      </c>
      <c r="AP15" s="29">
        <v>10</v>
      </c>
      <c r="AQ15" s="29">
        <v>196</v>
      </c>
      <c r="AR15" s="29">
        <v>25</v>
      </c>
      <c r="AS15" s="29">
        <v>27</v>
      </c>
      <c r="AT15" s="29">
        <v>9</v>
      </c>
      <c r="AU15" s="29">
        <v>11</v>
      </c>
      <c r="AV15" s="29">
        <v>3</v>
      </c>
      <c r="AW15" s="29">
        <v>1</v>
      </c>
      <c r="AX15" s="29">
        <v>9</v>
      </c>
      <c r="AY15" s="29">
        <v>2</v>
      </c>
      <c r="AZ15" s="29">
        <v>35</v>
      </c>
      <c r="BA15" s="29">
        <v>73</v>
      </c>
      <c r="BB15" s="29">
        <v>203</v>
      </c>
      <c r="BC15" s="29">
        <v>71</v>
      </c>
      <c r="BD15" s="29">
        <v>76</v>
      </c>
      <c r="BE15" s="29">
        <v>56</v>
      </c>
    </row>
    <row r="16" spans="1:57" x14ac:dyDescent="0.2">
      <c r="A16" s="41"/>
      <c r="B16" s="30">
        <v>0.1</v>
      </c>
      <c r="C16" s="31">
        <v>0.06</v>
      </c>
      <c r="D16" s="31">
        <v>0.15</v>
      </c>
      <c r="E16" s="30">
        <v>0.1</v>
      </c>
      <c r="F16" s="31">
        <v>0.17</v>
      </c>
      <c r="G16" s="31">
        <v>0.13</v>
      </c>
      <c r="H16" s="31">
        <v>0.14000000000000001</v>
      </c>
      <c r="I16" s="31">
        <v>0.08</v>
      </c>
      <c r="J16" s="31">
        <v>0.08</v>
      </c>
      <c r="K16" s="31">
        <v>0.06</v>
      </c>
      <c r="L16" s="30">
        <v>0.1</v>
      </c>
      <c r="M16" s="31">
        <v>0.14000000000000001</v>
      </c>
      <c r="N16" s="31">
        <v>0.13</v>
      </c>
      <c r="O16" s="31">
        <v>0.05</v>
      </c>
      <c r="P16" s="31">
        <v>0.13</v>
      </c>
      <c r="Q16" s="31">
        <v>0.09</v>
      </c>
      <c r="R16" s="31">
        <v>0.17</v>
      </c>
      <c r="S16" s="31">
        <v>0.08</v>
      </c>
      <c r="T16" s="31">
        <v>0.08</v>
      </c>
      <c r="U16" s="31">
        <v>0.09</v>
      </c>
      <c r="V16" s="31">
        <v>0.11</v>
      </c>
      <c r="W16" s="31">
        <v>0.06</v>
      </c>
      <c r="X16" s="31">
        <v>0.13</v>
      </c>
      <c r="Y16" s="30">
        <v>0.1</v>
      </c>
      <c r="Z16" s="31">
        <v>0.13</v>
      </c>
      <c r="AA16" s="31">
        <v>0.08</v>
      </c>
      <c r="AB16" s="31">
        <v>0.12</v>
      </c>
      <c r="AC16" s="31">
        <v>0.09</v>
      </c>
      <c r="AD16" s="31">
        <v>0.14000000000000001</v>
      </c>
      <c r="AE16" s="31">
        <v>0.05</v>
      </c>
      <c r="AF16" s="31">
        <v>0.08</v>
      </c>
      <c r="AG16" s="31">
        <v>0.05</v>
      </c>
      <c r="AH16" s="31">
        <v>0.05</v>
      </c>
      <c r="AI16" s="31">
        <v>0.09</v>
      </c>
      <c r="AJ16" s="31">
        <v>0.15</v>
      </c>
      <c r="AK16" s="31">
        <v>0.15</v>
      </c>
      <c r="AL16" s="31">
        <v>0.15</v>
      </c>
      <c r="AM16" s="31">
        <v>0.15</v>
      </c>
      <c r="AN16" s="31">
        <v>0.15</v>
      </c>
      <c r="AO16" s="31">
        <v>7.0000000000000007E-2</v>
      </c>
      <c r="AP16" s="31">
        <v>0.1</v>
      </c>
      <c r="AQ16" s="30">
        <v>0.1</v>
      </c>
      <c r="AR16" s="31">
        <v>0.04</v>
      </c>
      <c r="AS16" s="31">
        <v>7.0000000000000007E-2</v>
      </c>
      <c r="AT16" s="31">
        <v>7.0000000000000007E-2</v>
      </c>
      <c r="AU16" s="31">
        <v>0.06</v>
      </c>
      <c r="AV16" s="31">
        <v>0.05</v>
      </c>
      <c r="AW16" s="31">
        <v>0.08</v>
      </c>
      <c r="AX16" s="31">
        <v>0.12</v>
      </c>
      <c r="AY16" s="31">
        <v>0.16</v>
      </c>
      <c r="AZ16" s="31">
        <v>0.27</v>
      </c>
      <c r="BA16" s="31">
        <v>0.23</v>
      </c>
      <c r="BB16" s="30">
        <v>0.1</v>
      </c>
      <c r="BC16" s="31">
        <v>0.08</v>
      </c>
      <c r="BD16" s="31">
        <v>0.08</v>
      </c>
      <c r="BE16" s="31">
        <v>0.3</v>
      </c>
    </row>
    <row r="18" spans="1:57" x14ac:dyDescent="0.2">
      <c r="A18" s="33" t="s">
        <v>82</v>
      </c>
      <c r="B18" s="35">
        <f t="shared" ref="B18:AG18" si="0">IFERROR(SUM(B7,B9)/B5,0)</f>
        <v>0.49076385421867197</v>
      </c>
      <c r="C18" s="35">
        <f t="shared" si="0"/>
        <v>0.56615384615384612</v>
      </c>
      <c r="D18" s="35">
        <f t="shared" si="0"/>
        <v>0.41926070038910507</v>
      </c>
      <c r="E18" s="35">
        <f t="shared" si="0"/>
        <v>0.49076385421867197</v>
      </c>
      <c r="F18" s="35">
        <f t="shared" si="0"/>
        <v>0.32</v>
      </c>
      <c r="G18" s="35">
        <f t="shared" si="0"/>
        <v>0.44510978043912175</v>
      </c>
      <c r="H18" s="35">
        <f t="shared" si="0"/>
        <v>0.40492957746478875</v>
      </c>
      <c r="I18" s="35">
        <f t="shared" si="0"/>
        <v>0.48888888888888887</v>
      </c>
      <c r="J18" s="35">
        <f t="shared" si="0"/>
        <v>0.52363636363636368</v>
      </c>
      <c r="K18" s="35">
        <f t="shared" si="0"/>
        <v>0.60475161987041037</v>
      </c>
      <c r="L18" s="35">
        <f t="shared" si="0"/>
        <v>0.49076385421867197</v>
      </c>
      <c r="M18" s="35">
        <f t="shared" si="0"/>
        <v>0.37804878048780488</v>
      </c>
      <c r="N18" s="35">
        <f t="shared" si="0"/>
        <v>0.48416289592760181</v>
      </c>
      <c r="O18" s="35">
        <f t="shared" si="0"/>
        <v>0.46987951807228917</v>
      </c>
      <c r="P18" s="35">
        <f t="shared" si="0"/>
        <v>0.49305555555555558</v>
      </c>
      <c r="Q18" s="35">
        <f t="shared" si="0"/>
        <v>0.52571428571428569</v>
      </c>
      <c r="R18" s="35">
        <f t="shared" si="0"/>
        <v>0.4946236559139785</v>
      </c>
      <c r="S18" s="35">
        <f t="shared" si="0"/>
        <v>0.56153846153846154</v>
      </c>
      <c r="T18" s="35">
        <f t="shared" si="0"/>
        <v>0.55109489051094895</v>
      </c>
      <c r="U18" s="35">
        <f t="shared" si="0"/>
        <v>0.50292397660818711</v>
      </c>
      <c r="V18" s="35">
        <f t="shared" si="0"/>
        <v>0.55670103092783507</v>
      </c>
      <c r="W18" s="35">
        <f t="shared" si="0"/>
        <v>0.31764705882352939</v>
      </c>
      <c r="X18" s="35">
        <f t="shared" si="0"/>
        <v>0.4</v>
      </c>
      <c r="Y18" s="35">
        <f t="shared" si="0"/>
        <v>0.49076385421867197</v>
      </c>
      <c r="Z18" s="35">
        <f t="shared" si="0"/>
        <v>0.40350877192982454</v>
      </c>
      <c r="AA18" s="35">
        <f t="shared" si="0"/>
        <v>0.54040404040404044</v>
      </c>
      <c r="AB18" s="35">
        <f t="shared" si="0"/>
        <v>0.6</v>
      </c>
      <c r="AC18" s="35">
        <f t="shared" si="0"/>
        <v>0.48484848484848486</v>
      </c>
      <c r="AD18" s="35">
        <f t="shared" si="0"/>
        <v>0.54054054054054057</v>
      </c>
      <c r="AE18" s="35">
        <f t="shared" si="0"/>
        <v>0.43055555555555558</v>
      </c>
      <c r="AF18" s="35">
        <f t="shared" si="0"/>
        <v>0.24</v>
      </c>
      <c r="AG18" s="35">
        <f t="shared" si="0"/>
        <v>0.47663551401869159</v>
      </c>
      <c r="AH18" s="35">
        <f t="shared" ref="AH18:BE18" si="1">IFERROR(SUM(AH7,AH9)/AH5,0)</f>
        <v>0.52500000000000002</v>
      </c>
      <c r="AI18" s="35">
        <f t="shared" si="1"/>
        <v>0.54440154440154442</v>
      </c>
      <c r="AJ18" s="35">
        <f t="shared" si="1"/>
        <v>0.48170731707317072</v>
      </c>
      <c r="AK18" s="35">
        <f t="shared" si="1"/>
        <v>0.375</v>
      </c>
      <c r="AL18" s="35">
        <f t="shared" si="1"/>
        <v>0.49450549450549453</v>
      </c>
      <c r="AM18" s="35">
        <f t="shared" si="1"/>
        <v>0.46728971962616822</v>
      </c>
      <c r="AN18" s="35">
        <f t="shared" si="1"/>
        <v>0.44680851063829785</v>
      </c>
      <c r="AO18" s="35">
        <f t="shared" si="1"/>
        <v>0.46774193548387094</v>
      </c>
      <c r="AP18" s="35">
        <f t="shared" si="1"/>
        <v>0.55208333333333337</v>
      </c>
      <c r="AQ18" s="35">
        <f t="shared" si="1"/>
        <v>0.49332648870636553</v>
      </c>
      <c r="AR18" s="35">
        <f t="shared" si="1"/>
        <v>0.82477341389728098</v>
      </c>
      <c r="AS18" s="35">
        <f t="shared" si="1"/>
        <v>0.23978201634877383</v>
      </c>
      <c r="AT18" s="35">
        <f t="shared" si="1"/>
        <v>0.24637681159420291</v>
      </c>
      <c r="AU18" s="35">
        <f t="shared" si="1"/>
        <v>0.72781065088757402</v>
      </c>
      <c r="AV18" s="35">
        <f t="shared" si="1"/>
        <v>8.9552238805970144E-2</v>
      </c>
      <c r="AW18" s="35">
        <f t="shared" si="1"/>
        <v>0.25</v>
      </c>
      <c r="AX18" s="35">
        <f t="shared" si="1"/>
        <v>0.16250000000000001</v>
      </c>
      <c r="AY18" s="35">
        <f t="shared" si="1"/>
        <v>0.6</v>
      </c>
      <c r="AZ18" s="35">
        <f t="shared" si="1"/>
        <v>0.234375</v>
      </c>
      <c r="BA18" s="35">
        <f t="shared" si="1"/>
        <v>0.35238095238095241</v>
      </c>
      <c r="BB18" s="35">
        <f t="shared" si="1"/>
        <v>0.49076385421867197</v>
      </c>
      <c r="BC18" s="35">
        <f t="shared" si="1"/>
        <v>0.31222222222222223</v>
      </c>
      <c r="BD18" s="35">
        <f t="shared" si="1"/>
        <v>0.72173913043478266</v>
      </c>
      <c r="BE18" s="35">
        <f t="shared" si="1"/>
        <v>0.20765027322404372</v>
      </c>
    </row>
    <row r="20" spans="1:57" x14ac:dyDescent="0.2">
      <c r="A20" s="33" t="s">
        <v>83</v>
      </c>
      <c r="B20" s="35">
        <f t="shared" ref="B20:AG20" si="2">IFERROR(SUM(B11,B13)/B5,0)</f>
        <v>0.40788816774837744</v>
      </c>
      <c r="C20" s="35">
        <f t="shared" si="2"/>
        <v>0.37846153846153846</v>
      </c>
      <c r="D20" s="35">
        <f t="shared" si="2"/>
        <v>0.43579766536964981</v>
      </c>
      <c r="E20" s="35">
        <f t="shared" si="2"/>
        <v>0.40788816774837744</v>
      </c>
      <c r="F20" s="35">
        <f t="shared" si="2"/>
        <v>0.49333333333333335</v>
      </c>
      <c r="G20" s="35">
        <f t="shared" si="2"/>
        <v>0.42514970059880242</v>
      </c>
      <c r="H20" s="35">
        <f t="shared" si="2"/>
        <v>0.45422535211267606</v>
      </c>
      <c r="I20" s="35">
        <f t="shared" si="2"/>
        <v>0.42962962962962964</v>
      </c>
      <c r="J20" s="35">
        <f t="shared" si="2"/>
        <v>0.3927272727272727</v>
      </c>
      <c r="K20" s="35">
        <f t="shared" si="2"/>
        <v>0.33261339092872572</v>
      </c>
      <c r="L20" s="35">
        <f t="shared" si="2"/>
        <v>0.40788816774837744</v>
      </c>
      <c r="M20" s="35">
        <f t="shared" si="2"/>
        <v>0.47560975609756095</v>
      </c>
      <c r="N20" s="35">
        <f t="shared" si="2"/>
        <v>0.38914027149321267</v>
      </c>
      <c r="O20" s="35">
        <f t="shared" si="2"/>
        <v>0.48192771084337349</v>
      </c>
      <c r="P20" s="35">
        <f t="shared" si="2"/>
        <v>0.375</v>
      </c>
      <c r="Q20" s="35">
        <f t="shared" si="2"/>
        <v>0.38857142857142857</v>
      </c>
      <c r="R20" s="35">
        <f t="shared" si="2"/>
        <v>0.33333333333333331</v>
      </c>
      <c r="S20" s="35">
        <f t="shared" si="2"/>
        <v>0.3576923076923077</v>
      </c>
      <c r="T20" s="35">
        <f t="shared" si="2"/>
        <v>0.36861313868613138</v>
      </c>
      <c r="U20" s="35">
        <f t="shared" si="2"/>
        <v>0.40935672514619881</v>
      </c>
      <c r="V20" s="35">
        <f t="shared" si="2"/>
        <v>0.34020618556701032</v>
      </c>
      <c r="W20" s="35">
        <f t="shared" si="2"/>
        <v>0.61764705882352944</v>
      </c>
      <c r="X20" s="35">
        <f t="shared" si="2"/>
        <v>0.47272727272727272</v>
      </c>
      <c r="Y20" s="35">
        <f t="shared" si="2"/>
        <v>0.40788816774837744</v>
      </c>
      <c r="Z20" s="35">
        <f t="shared" si="2"/>
        <v>0.45614035087719296</v>
      </c>
      <c r="AA20" s="35">
        <f t="shared" si="2"/>
        <v>0.37878787878787878</v>
      </c>
      <c r="AB20" s="35">
        <f t="shared" si="2"/>
        <v>0.31428571428571428</v>
      </c>
      <c r="AC20" s="35">
        <f t="shared" si="2"/>
        <v>0.42424242424242425</v>
      </c>
      <c r="AD20" s="35">
        <f t="shared" si="2"/>
        <v>0.32432432432432434</v>
      </c>
      <c r="AE20" s="35">
        <f t="shared" si="2"/>
        <v>0.52777777777777779</v>
      </c>
      <c r="AF20" s="35">
        <f t="shared" si="2"/>
        <v>0.68</v>
      </c>
      <c r="AG20" s="35">
        <f t="shared" si="2"/>
        <v>0.47663551401869159</v>
      </c>
      <c r="AH20" s="35">
        <f t="shared" ref="AH20:BE20" si="3">IFERROR(SUM(AH11,AH13)/AH5,0)</f>
        <v>0.42499999999999999</v>
      </c>
      <c r="AI20" s="35">
        <f t="shared" si="3"/>
        <v>0.36872586872586871</v>
      </c>
      <c r="AJ20" s="35">
        <f t="shared" si="3"/>
        <v>0.36585365853658536</v>
      </c>
      <c r="AK20" s="35">
        <f t="shared" si="3"/>
        <v>0.46875</v>
      </c>
      <c r="AL20" s="35">
        <f t="shared" si="3"/>
        <v>0.35164835164835168</v>
      </c>
      <c r="AM20" s="35">
        <f t="shared" si="3"/>
        <v>0.37383177570093457</v>
      </c>
      <c r="AN20" s="35">
        <f t="shared" si="3"/>
        <v>0.40425531914893614</v>
      </c>
      <c r="AO20" s="35">
        <f t="shared" si="3"/>
        <v>0.46774193548387094</v>
      </c>
      <c r="AP20" s="35">
        <f t="shared" si="3"/>
        <v>0.35416666666666669</v>
      </c>
      <c r="AQ20" s="35">
        <f t="shared" si="3"/>
        <v>0.40605749486652976</v>
      </c>
      <c r="AR20" s="35">
        <f t="shared" si="3"/>
        <v>0.13746223564954682</v>
      </c>
      <c r="AS20" s="35">
        <f t="shared" si="3"/>
        <v>0.68664850136239786</v>
      </c>
      <c r="AT20" s="35">
        <f t="shared" si="3"/>
        <v>0.6811594202898551</v>
      </c>
      <c r="AU20" s="35">
        <f t="shared" si="3"/>
        <v>0.21301775147928995</v>
      </c>
      <c r="AV20" s="35">
        <f t="shared" si="3"/>
        <v>0.85074626865671643</v>
      </c>
      <c r="AW20" s="35">
        <f t="shared" si="3"/>
        <v>0.75</v>
      </c>
      <c r="AX20" s="35">
        <f t="shared" si="3"/>
        <v>0.71250000000000002</v>
      </c>
      <c r="AY20" s="35">
        <f t="shared" si="3"/>
        <v>0.26666666666666666</v>
      </c>
      <c r="AZ20" s="35">
        <f t="shared" si="3"/>
        <v>0.5</v>
      </c>
      <c r="BA20" s="35">
        <f t="shared" si="3"/>
        <v>0.41904761904761906</v>
      </c>
      <c r="BB20" s="35">
        <f t="shared" si="3"/>
        <v>0.40788816774837744</v>
      </c>
      <c r="BC20" s="35">
        <f t="shared" si="3"/>
        <v>0.60888888888888892</v>
      </c>
      <c r="BD20" s="35">
        <f t="shared" si="3"/>
        <v>0.19456521739130433</v>
      </c>
      <c r="BE20" s="35">
        <f t="shared" si="3"/>
        <v>0.49180327868852458</v>
      </c>
    </row>
    <row r="22" spans="1:57" ht="12.75" x14ac:dyDescent="0.2">
      <c r="A22" s="32" t="s">
        <v>72</v>
      </c>
    </row>
  </sheetData>
  <mergeCells count="14">
    <mergeCell ref="A13:A14"/>
    <mergeCell ref="A15:A16"/>
    <mergeCell ref="BB1:BE1"/>
    <mergeCell ref="A3:BE3"/>
    <mergeCell ref="A5:A6"/>
    <mergeCell ref="A7:A8"/>
    <mergeCell ref="A9:A10"/>
    <mergeCell ref="A11:A12"/>
    <mergeCell ref="A1:A2"/>
    <mergeCell ref="B1:D1"/>
    <mergeCell ref="E1:K1"/>
    <mergeCell ref="L1:X1"/>
    <mergeCell ref="Y1:AP1"/>
    <mergeCell ref="AQ1:BA1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11" max="1048575" man="1"/>
    <brk id="24" max="1048575" man="1"/>
    <brk id="42" max="1048575" man="1"/>
    <brk id="5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showGridLines="0" workbookViewId="0">
      <pane xSplit="1" ySplit="6" topLeftCell="B7" activePane="bottomRight" state="frozen"/>
      <selection pane="topRight"/>
      <selection pane="bottomLeft"/>
      <selection pane="bottomRight" sqref="A1:A2"/>
    </sheetView>
  </sheetViews>
  <sheetFormatPr defaultColWidth="7.875" defaultRowHeight="12" x14ac:dyDescent="0.2"/>
  <cols>
    <col min="1" max="1" width="40.625" style="33" customWidth="1"/>
    <col min="2" max="57" width="10.625" style="23" customWidth="1"/>
    <col min="58" max="16384" width="7.875" style="23"/>
  </cols>
  <sheetData>
    <row r="1" spans="1:57" x14ac:dyDescent="0.2">
      <c r="A1" s="45"/>
      <c r="B1" s="42" t="s">
        <v>17</v>
      </c>
      <c r="C1" s="42"/>
      <c r="D1" s="42"/>
      <c r="E1" s="42" t="s">
        <v>18</v>
      </c>
      <c r="F1" s="42"/>
      <c r="G1" s="42"/>
      <c r="H1" s="42"/>
      <c r="I1" s="42"/>
      <c r="J1" s="42"/>
      <c r="K1" s="42"/>
      <c r="L1" s="42" t="s">
        <v>19</v>
      </c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 t="s">
        <v>11</v>
      </c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 t="s">
        <v>12</v>
      </c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 t="s">
        <v>20</v>
      </c>
      <c r="BC1" s="42"/>
      <c r="BD1" s="42"/>
      <c r="BE1" s="42"/>
    </row>
    <row r="2" spans="1:57" ht="36" x14ac:dyDescent="0.2">
      <c r="A2" s="45"/>
      <c r="B2" s="24" t="s">
        <v>21</v>
      </c>
      <c r="C2" s="25" t="s">
        <v>22</v>
      </c>
      <c r="D2" s="25" t="s">
        <v>23</v>
      </c>
      <c r="E2" s="24" t="s">
        <v>21</v>
      </c>
      <c r="F2" s="25" t="s">
        <v>24</v>
      </c>
      <c r="G2" s="25" t="s">
        <v>25</v>
      </c>
      <c r="H2" s="25" t="s">
        <v>26</v>
      </c>
      <c r="I2" s="25" t="s">
        <v>27</v>
      </c>
      <c r="J2" s="25" t="s">
        <v>28</v>
      </c>
      <c r="K2" s="25" t="s">
        <v>29</v>
      </c>
      <c r="L2" s="24" t="s">
        <v>21</v>
      </c>
      <c r="M2" s="25" t="s">
        <v>30</v>
      </c>
      <c r="N2" s="25" t="s">
        <v>31</v>
      </c>
      <c r="O2" s="25" t="s">
        <v>32</v>
      </c>
      <c r="P2" s="25" t="s">
        <v>33</v>
      </c>
      <c r="Q2" s="25" t="s">
        <v>34</v>
      </c>
      <c r="R2" s="25" t="s">
        <v>35</v>
      </c>
      <c r="S2" s="25" t="s">
        <v>36</v>
      </c>
      <c r="T2" s="25" t="s">
        <v>37</v>
      </c>
      <c r="U2" s="25" t="s">
        <v>38</v>
      </c>
      <c r="V2" s="25" t="s">
        <v>39</v>
      </c>
      <c r="W2" s="25" t="s">
        <v>40</v>
      </c>
      <c r="X2" s="25" t="s">
        <v>41</v>
      </c>
      <c r="Y2" s="24" t="s">
        <v>21</v>
      </c>
      <c r="Z2" s="25" t="s">
        <v>42</v>
      </c>
      <c r="AA2" s="25" t="s">
        <v>43</v>
      </c>
      <c r="AB2" s="25" t="s">
        <v>44</v>
      </c>
      <c r="AC2" s="25" t="s">
        <v>45</v>
      </c>
      <c r="AD2" s="25" t="s">
        <v>46</v>
      </c>
      <c r="AE2" s="25" t="s">
        <v>47</v>
      </c>
      <c r="AF2" s="25" t="s">
        <v>48</v>
      </c>
      <c r="AG2" s="25" t="s">
        <v>49</v>
      </c>
      <c r="AH2" s="25" t="s">
        <v>50</v>
      </c>
      <c r="AI2" s="25" t="s">
        <v>36</v>
      </c>
      <c r="AJ2" s="25" t="s">
        <v>51</v>
      </c>
      <c r="AK2" s="25" t="s">
        <v>52</v>
      </c>
      <c r="AL2" s="25" t="s">
        <v>53</v>
      </c>
      <c r="AM2" s="25" t="s">
        <v>54</v>
      </c>
      <c r="AN2" s="25" t="s">
        <v>55</v>
      </c>
      <c r="AO2" s="25" t="s">
        <v>56</v>
      </c>
      <c r="AP2" s="25" t="s">
        <v>57</v>
      </c>
      <c r="AQ2" s="24" t="s">
        <v>21</v>
      </c>
      <c r="AR2" s="25" t="s">
        <v>58</v>
      </c>
      <c r="AS2" s="25" t="s">
        <v>59</v>
      </c>
      <c r="AT2" s="25" t="s">
        <v>60</v>
      </c>
      <c r="AU2" s="25" t="s">
        <v>61</v>
      </c>
      <c r="AV2" s="25" t="s">
        <v>62</v>
      </c>
      <c r="AW2" s="25" t="s">
        <v>63</v>
      </c>
      <c r="AX2" s="25" t="s">
        <v>64</v>
      </c>
      <c r="AY2" s="25" t="s">
        <v>65</v>
      </c>
      <c r="AZ2" s="25" t="s">
        <v>66</v>
      </c>
      <c r="BA2" s="25" t="s">
        <v>67</v>
      </c>
      <c r="BB2" s="24" t="s">
        <v>21</v>
      </c>
      <c r="BC2" s="25" t="s">
        <v>68</v>
      </c>
      <c r="BD2" s="25" t="s">
        <v>69</v>
      </c>
      <c r="BE2" s="25" t="s">
        <v>70</v>
      </c>
    </row>
    <row r="3" spans="1:57" x14ac:dyDescent="0.2">
      <c r="A3" s="43" t="s">
        <v>15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ht="60" x14ac:dyDescent="0.2">
      <c r="A4" s="26" t="s">
        <v>16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8"/>
      <c r="AY4" s="28"/>
      <c r="AZ4" s="28"/>
      <c r="BA4" s="28"/>
      <c r="BB4" s="28"/>
      <c r="BC4" s="28"/>
      <c r="BD4" s="28"/>
      <c r="BE4" s="28"/>
    </row>
    <row r="5" spans="1:57" x14ac:dyDescent="0.2">
      <c r="A5" s="44" t="s">
        <v>71</v>
      </c>
      <c r="B5" s="29">
        <v>2003</v>
      </c>
      <c r="C5" s="29">
        <v>975</v>
      </c>
      <c r="D5" s="29">
        <v>1028</v>
      </c>
      <c r="E5" s="29">
        <v>2003</v>
      </c>
      <c r="F5" s="29">
        <v>75</v>
      </c>
      <c r="G5" s="29">
        <v>501</v>
      </c>
      <c r="H5" s="29">
        <v>284</v>
      </c>
      <c r="I5" s="29">
        <v>405</v>
      </c>
      <c r="J5" s="29">
        <v>275</v>
      </c>
      <c r="K5" s="29">
        <v>463</v>
      </c>
      <c r="L5" s="29">
        <v>2003</v>
      </c>
      <c r="M5" s="29">
        <v>82</v>
      </c>
      <c r="N5" s="29">
        <v>221</v>
      </c>
      <c r="O5" s="29">
        <v>166</v>
      </c>
      <c r="P5" s="29">
        <v>144</v>
      </c>
      <c r="Q5" s="29">
        <v>175</v>
      </c>
      <c r="R5" s="29">
        <v>186</v>
      </c>
      <c r="S5" s="29">
        <v>260</v>
      </c>
      <c r="T5" s="29">
        <v>274</v>
      </c>
      <c r="U5" s="29">
        <v>171</v>
      </c>
      <c r="V5" s="29">
        <v>97</v>
      </c>
      <c r="W5" s="29">
        <v>170</v>
      </c>
      <c r="X5" s="29">
        <v>55</v>
      </c>
      <c r="Y5" s="29">
        <v>2003</v>
      </c>
      <c r="Z5" s="29">
        <v>57</v>
      </c>
      <c r="AA5" s="29">
        <v>198</v>
      </c>
      <c r="AB5" s="29">
        <v>35</v>
      </c>
      <c r="AC5" s="29">
        <v>99</v>
      </c>
      <c r="AD5" s="29">
        <v>74</v>
      </c>
      <c r="AE5" s="29">
        <v>72</v>
      </c>
      <c r="AF5" s="29">
        <v>100</v>
      </c>
      <c r="AG5" s="29">
        <v>107</v>
      </c>
      <c r="AH5" s="29">
        <v>80</v>
      </c>
      <c r="AI5" s="29">
        <v>518</v>
      </c>
      <c r="AJ5" s="29">
        <v>164</v>
      </c>
      <c r="AK5" s="29">
        <v>96</v>
      </c>
      <c r="AL5" s="29">
        <v>91</v>
      </c>
      <c r="AM5" s="29">
        <v>107</v>
      </c>
      <c r="AN5" s="29">
        <v>47</v>
      </c>
      <c r="AO5" s="29">
        <v>62</v>
      </c>
      <c r="AP5" s="29">
        <v>96</v>
      </c>
      <c r="AQ5" s="29">
        <v>1948</v>
      </c>
      <c r="AR5" s="29">
        <v>662</v>
      </c>
      <c r="AS5" s="29">
        <v>367</v>
      </c>
      <c r="AT5" s="29">
        <v>138</v>
      </c>
      <c r="AU5" s="29">
        <v>169</v>
      </c>
      <c r="AV5" s="29">
        <v>67</v>
      </c>
      <c r="AW5" s="29">
        <v>8</v>
      </c>
      <c r="AX5" s="29">
        <v>80</v>
      </c>
      <c r="AY5" s="29">
        <v>15</v>
      </c>
      <c r="AZ5" s="29">
        <v>128</v>
      </c>
      <c r="BA5" s="29">
        <v>315</v>
      </c>
      <c r="BB5" s="29">
        <v>2003</v>
      </c>
      <c r="BC5" s="29">
        <v>900</v>
      </c>
      <c r="BD5" s="29">
        <v>920</v>
      </c>
      <c r="BE5" s="29">
        <v>183</v>
      </c>
    </row>
    <row r="6" spans="1:57" x14ac:dyDescent="0.2">
      <c r="A6" s="41"/>
      <c r="B6" s="30">
        <v>1</v>
      </c>
      <c r="C6" s="30">
        <v>1</v>
      </c>
      <c r="D6" s="30">
        <v>1</v>
      </c>
      <c r="E6" s="30">
        <v>1</v>
      </c>
      <c r="F6" s="30">
        <v>1</v>
      </c>
      <c r="G6" s="30">
        <v>1</v>
      </c>
      <c r="H6" s="30">
        <v>1</v>
      </c>
      <c r="I6" s="30">
        <v>1</v>
      </c>
      <c r="J6" s="30">
        <v>1</v>
      </c>
      <c r="K6" s="30">
        <v>1</v>
      </c>
      <c r="L6" s="30">
        <v>1</v>
      </c>
      <c r="M6" s="30">
        <v>1</v>
      </c>
      <c r="N6" s="30">
        <v>1</v>
      </c>
      <c r="O6" s="30">
        <v>1</v>
      </c>
      <c r="P6" s="30">
        <v>1</v>
      </c>
      <c r="Q6" s="30">
        <v>1</v>
      </c>
      <c r="R6" s="30">
        <v>1</v>
      </c>
      <c r="S6" s="30">
        <v>1</v>
      </c>
      <c r="T6" s="30">
        <v>1</v>
      </c>
      <c r="U6" s="30">
        <v>1</v>
      </c>
      <c r="V6" s="30">
        <v>1</v>
      </c>
      <c r="W6" s="30">
        <v>1</v>
      </c>
      <c r="X6" s="30">
        <v>1</v>
      </c>
      <c r="Y6" s="30">
        <v>1</v>
      </c>
      <c r="Z6" s="30">
        <v>1</v>
      </c>
      <c r="AA6" s="30">
        <v>1</v>
      </c>
      <c r="AB6" s="30">
        <v>1</v>
      </c>
      <c r="AC6" s="30">
        <v>1</v>
      </c>
      <c r="AD6" s="30">
        <v>1</v>
      </c>
      <c r="AE6" s="30">
        <v>1</v>
      </c>
      <c r="AF6" s="30">
        <v>1</v>
      </c>
      <c r="AG6" s="30">
        <v>1</v>
      </c>
      <c r="AH6" s="30">
        <v>1</v>
      </c>
      <c r="AI6" s="30">
        <v>1</v>
      </c>
      <c r="AJ6" s="30">
        <v>1</v>
      </c>
      <c r="AK6" s="30">
        <v>1</v>
      </c>
      <c r="AL6" s="30">
        <v>1</v>
      </c>
      <c r="AM6" s="30">
        <v>1</v>
      </c>
      <c r="AN6" s="30">
        <v>1</v>
      </c>
      <c r="AO6" s="30">
        <v>1</v>
      </c>
      <c r="AP6" s="30">
        <v>1</v>
      </c>
      <c r="AQ6" s="30">
        <v>1</v>
      </c>
      <c r="AR6" s="30">
        <v>1</v>
      </c>
      <c r="AS6" s="30">
        <v>1</v>
      </c>
      <c r="AT6" s="30">
        <v>1</v>
      </c>
      <c r="AU6" s="30">
        <v>1</v>
      </c>
      <c r="AV6" s="30">
        <v>1</v>
      </c>
      <c r="AW6" s="30">
        <v>1</v>
      </c>
      <c r="AX6" s="30">
        <v>1</v>
      </c>
      <c r="AY6" s="30">
        <v>1</v>
      </c>
      <c r="AZ6" s="30">
        <v>1</v>
      </c>
      <c r="BA6" s="30">
        <v>1</v>
      </c>
      <c r="BB6" s="30">
        <v>1</v>
      </c>
      <c r="BC6" s="30">
        <v>1</v>
      </c>
      <c r="BD6" s="30">
        <v>1</v>
      </c>
      <c r="BE6" s="30">
        <v>1</v>
      </c>
    </row>
    <row r="7" spans="1:57" ht="24.95" customHeight="1" x14ac:dyDescent="0.2">
      <c r="A7" s="41" t="s">
        <v>78</v>
      </c>
      <c r="B7" s="29">
        <v>755</v>
      </c>
      <c r="C7" s="29">
        <v>388</v>
      </c>
      <c r="D7" s="29">
        <v>367</v>
      </c>
      <c r="E7" s="29">
        <v>755</v>
      </c>
      <c r="F7" s="29">
        <v>39</v>
      </c>
      <c r="G7" s="29">
        <v>267</v>
      </c>
      <c r="H7" s="29">
        <v>110</v>
      </c>
      <c r="I7" s="29">
        <v>132</v>
      </c>
      <c r="J7" s="29">
        <v>87</v>
      </c>
      <c r="K7" s="29">
        <v>119</v>
      </c>
      <c r="L7" s="29">
        <v>755</v>
      </c>
      <c r="M7" s="29">
        <v>23</v>
      </c>
      <c r="N7" s="29">
        <v>84</v>
      </c>
      <c r="O7" s="29">
        <v>66</v>
      </c>
      <c r="P7" s="29">
        <v>52</v>
      </c>
      <c r="Q7" s="29">
        <v>55</v>
      </c>
      <c r="R7" s="29">
        <v>51</v>
      </c>
      <c r="S7" s="29">
        <v>144</v>
      </c>
      <c r="T7" s="29">
        <v>87</v>
      </c>
      <c r="U7" s="29">
        <v>62</v>
      </c>
      <c r="V7" s="29">
        <v>32</v>
      </c>
      <c r="W7" s="29">
        <v>76</v>
      </c>
      <c r="X7" s="29">
        <v>23</v>
      </c>
      <c r="Y7" s="29">
        <v>755</v>
      </c>
      <c r="Z7" s="29">
        <v>23</v>
      </c>
      <c r="AA7" s="29">
        <v>63</v>
      </c>
      <c r="AB7" s="29">
        <v>7</v>
      </c>
      <c r="AC7" s="29">
        <v>39</v>
      </c>
      <c r="AD7" s="29">
        <v>22</v>
      </c>
      <c r="AE7" s="29">
        <v>32</v>
      </c>
      <c r="AF7" s="29">
        <v>46</v>
      </c>
      <c r="AG7" s="29">
        <v>44</v>
      </c>
      <c r="AH7" s="29">
        <v>29</v>
      </c>
      <c r="AI7" s="29">
        <v>236</v>
      </c>
      <c r="AJ7" s="29">
        <v>61</v>
      </c>
      <c r="AK7" s="29">
        <v>27</v>
      </c>
      <c r="AL7" s="29">
        <v>25</v>
      </c>
      <c r="AM7" s="29">
        <v>36</v>
      </c>
      <c r="AN7" s="29">
        <v>16</v>
      </c>
      <c r="AO7" s="29">
        <v>26</v>
      </c>
      <c r="AP7" s="29">
        <v>22</v>
      </c>
      <c r="AQ7" s="29">
        <v>732</v>
      </c>
      <c r="AR7" s="29">
        <v>188</v>
      </c>
      <c r="AS7" s="29">
        <v>218</v>
      </c>
      <c r="AT7" s="29">
        <v>92</v>
      </c>
      <c r="AU7" s="29">
        <v>8</v>
      </c>
      <c r="AV7" s="29">
        <v>42</v>
      </c>
      <c r="AW7" s="29">
        <v>4</v>
      </c>
      <c r="AX7" s="29">
        <v>46</v>
      </c>
      <c r="AY7" s="29">
        <v>6</v>
      </c>
      <c r="AZ7" s="29">
        <v>31</v>
      </c>
      <c r="BA7" s="29">
        <v>97</v>
      </c>
      <c r="BB7" s="29">
        <v>755</v>
      </c>
      <c r="BC7" s="29">
        <v>598</v>
      </c>
      <c r="BD7" s="29">
        <v>98</v>
      </c>
      <c r="BE7" s="29">
        <v>59</v>
      </c>
    </row>
    <row r="8" spans="1:57" x14ac:dyDescent="0.2">
      <c r="A8" s="41"/>
      <c r="B8" s="30">
        <v>0.38</v>
      </c>
      <c r="C8" s="31">
        <v>0.4</v>
      </c>
      <c r="D8" s="31">
        <v>0.36</v>
      </c>
      <c r="E8" s="30">
        <v>0.38</v>
      </c>
      <c r="F8" s="31">
        <v>0.53</v>
      </c>
      <c r="G8" s="31">
        <v>0.53</v>
      </c>
      <c r="H8" s="31">
        <v>0.39</v>
      </c>
      <c r="I8" s="31">
        <v>0.33</v>
      </c>
      <c r="J8" s="31">
        <v>0.32</v>
      </c>
      <c r="K8" s="31">
        <v>0.26</v>
      </c>
      <c r="L8" s="30">
        <v>0.38</v>
      </c>
      <c r="M8" s="31">
        <v>0.28000000000000003</v>
      </c>
      <c r="N8" s="31">
        <v>0.38</v>
      </c>
      <c r="O8" s="31">
        <v>0.4</v>
      </c>
      <c r="P8" s="31">
        <v>0.36</v>
      </c>
      <c r="Q8" s="31">
        <v>0.32</v>
      </c>
      <c r="R8" s="31">
        <v>0.28000000000000003</v>
      </c>
      <c r="S8" s="31">
        <v>0.55000000000000004</v>
      </c>
      <c r="T8" s="31">
        <v>0.32</v>
      </c>
      <c r="U8" s="31">
        <v>0.36</v>
      </c>
      <c r="V8" s="31">
        <v>0.33</v>
      </c>
      <c r="W8" s="31">
        <v>0.45</v>
      </c>
      <c r="X8" s="31">
        <v>0.41</v>
      </c>
      <c r="Y8" s="30">
        <v>0.38</v>
      </c>
      <c r="Z8" s="31">
        <v>0.41</v>
      </c>
      <c r="AA8" s="31">
        <v>0.32</v>
      </c>
      <c r="AB8" s="31">
        <v>0.21</v>
      </c>
      <c r="AC8" s="31">
        <v>0.39</v>
      </c>
      <c r="AD8" s="31">
        <v>0.3</v>
      </c>
      <c r="AE8" s="31">
        <v>0.45</v>
      </c>
      <c r="AF8" s="31">
        <v>0.46</v>
      </c>
      <c r="AG8" s="31">
        <v>0.41</v>
      </c>
      <c r="AH8" s="31">
        <v>0.36</v>
      </c>
      <c r="AI8" s="31">
        <v>0.46</v>
      </c>
      <c r="AJ8" s="31">
        <v>0.37</v>
      </c>
      <c r="AK8" s="31">
        <v>0.28000000000000003</v>
      </c>
      <c r="AL8" s="31">
        <v>0.27</v>
      </c>
      <c r="AM8" s="31">
        <v>0.34</v>
      </c>
      <c r="AN8" s="31">
        <v>0.35</v>
      </c>
      <c r="AO8" s="31">
        <v>0.41</v>
      </c>
      <c r="AP8" s="31">
        <v>0.23</v>
      </c>
      <c r="AQ8" s="30">
        <v>0.38</v>
      </c>
      <c r="AR8" s="31">
        <v>0.28000000000000003</v>
      </c>
      <c r="AS8" s="31">
        <v>0.6</v>
      </c>
      <c r="AT8" s="31">
        <v>0.67</v>
      </c>
      <c r="AU8" s="31">
        <v>0.05</v>
      </c>
      <c r="AV8" s="31">
        <v>0.63</v>
      </c>
      <c r="AW8" s="31">
        <v>0.49</v>
      </c>
      <c r="AX8" s="31">
        <v>0.56999999999999995</v>
      </c>
      <c r="AY8" s="31">
        <v>0.4</v>
      </c>
      <c r="AZ8" s="31">
        <v>0.25</v>
      </c>
      <c r="BA8" s="31">
        <v>0.31</v>
      </c>
      <c r="BB8" s="30">
        <v>0.38</v>
      </c>
      <c r="BC8" s="31">
        <v>0.66</v>
      </c>
      <c r="BD8" s="31">
        <v>0.11</v>
      </c>
      <c r="BE8" s="31">
        <v>0.32</v>
      </c>
    </row>
    <row r="9" spans="1:57" ht="25.9" customHeight="1" x14ac:dyDescent="0.2">
      <c r="A9" s="41" t="s">
        <v>79</v>
      </c>
      <c r="B9" s="29">
        <v>1043</v>
      </c>
      <c r="C9" s="29">
        <v>533</v>
      </c>
      <c r="D9" s="29">
        <v>510</v>
      </c>
      <c r="E9" s="29">
        <v>1043</v>
      </c>
      <c r="F9" s="29">
        <v>26</v>
      </c>
      <c r="G9" s="29">
        <v>171</v>
      </c>
      <c r="H9" s="29">
        <v>136</v>
      </c>
      <c r="I9" s="29">
        <v>234</v>
      </c>
      <c r="J9" s="29">
        <v>170</v>
      </c>
      <c r="K9" s="29">
        <v>306</v>
      </c>
      <c r="L9" s="29">
        <v>1043</v>
      </c>
      <c r="M9" s="29">
        <v>50</v>
      </c>
      <c r="N9" s="29">
        <v>114</v>
      </c>
      <c r="O9" s="29">
        <v>85</v>
      </c>
      <c r="P9" s="29">
        <v>77</v>
      </c>
      <c r="Q9" s="29">
        <v>104</v>
      </c>
      <c r="R9" s="29">
        <v>113</v>
      </c>
      <c r="S9" s="29">
        <v>91</v>
      </c>
      <c r="T9" s="29">
        <v>149</v>
      </c>
      <c r="U9" s="29">
        <v>99</v>
      </c>
      <c r="V9" s="29">
        <v>56</v>
      </c>
      <c r="W9" s="29">
        <v>80</v>
      </c>
      <c r="X9" s="29">
        <v>25</v>
      </c>
      <c r="Y9" s="29">
        <v>1043</v>
      </c>
      <c r="Z9" s="29">
        <v>26</v>
      </c>
      <c r="AA9" s="29">
        <v>116</v>
      </c>
      <c r="AB9" s="29">
        <v>22</v>
      </c>
      <c r="AC9" s="29">
        <v>53</v>
      </c>
      <c r="AD9" s="29">
        <v>44</v>
      </c>
      <c r="AE9" s="29">
        <v>35</v>
      </c>
      <c r="AF9" s="29">
        <v>45</v>
      </c>
      <c r="AG9" s="29">
        <v>54</v>
      </c>
      <c r="AH9" s="29">
        <v>41</v>
      </c>
      <c r="AI9" s="29">
        <v>228</v>
      </c>
      <c r="AJ9" s="29">
        <v>85</v>
      </c>
      <c r="AK9" s="29">
        <v>59</v>
      </c>
      <c r="AL9" s="29">
        <v>59</v>
      </c>
      <c r="AM9" s="29">
        <v>59</v>
      </c>
      <c r="AN9" s="29">
        <v>25</v>
      </c>
      <c r="AO9" s="29">
        <v>32</v>
      </c>
      <c r="AP9" s="29">
        <v>61</v>
      </c>
      <c r="AQ9" s="29">
        <v>1018</v>
      </c>
      <c r="AR9" s="29">
        <v>446</v>
      </c>
      <c r="AS9" s="29">
        <v>106</v>
      </c>
      <c r="AT9" s="29">
        <v>33</v>
      </c>
      <c r="AU9" s="29">
        <v>155</v>
      </c>
      <c r="AV9" s="29">
        <v>21</v>
      </c>
      <c r="AW9" s="29">
        <v>3</v>
      </c>
      <c r="AX9" s="29">
        <v>23</v>
      </c>
      <c r="AY9" s="29">
        <v>9</v>
      </c>
      <c r="AZ9" s="29">
        <v>63</v>
      </c>
      <c r="BA9" s="29">
        <v>158</v>
      </c>
      <c r="BB9" s="29">
        <v>1043</v>
      </c>
      <c r="BC9" s="29">
        <v>211</v>
      </c>
      <c r="BD9" s="29">
        <v>762</v>
      </c>
      <c r="BE9" s="29">
        <v>70</v>
      </c>
    </row>
    <row r="10" spans="1:57" x14ac:dyDescent="0.2">
      <c r="A10" s="41"/>
      <c r="B10" s="30">
        <v>0.52</v>
      </c>
      <c r="C10" s="31">
        <v>0.55000000000000004</v>
      </c>
      <c r="D10" s="31">
        <v>0.5</v>
      </c>
      <c r="E10" s="30">
        <v>0.52</v>
      </c>
      <c r="F10" s="31">
        <v>0.35</v>
      </c>
      <c r="G10" s="31">
        <v>0.34</v>
      </c>
      <c r="H10" s="31">
        <v>0.48</v>
      </c>
      <c r="I10" s="31">
        <v>0.57999999999999996</v>
      </c>
      <c r="J10" s="31">
        <v>0.62</v>
      </c>
      <c r="K10" s="31">
        <v>0.66</v>
      </c>
      <c r="L10" s="30">
        <v>0.52</v>
      </c>
      <c r="M10" s="31">
        <v>0.61</v>
      </c>
      <c r="N10" s="31">
        <v>0.51</v>
      </c>
      <c r="O10" s="31">
        <v>0.51</v>
      </c>
      <c r="P10" s="31">
        <v>0.53</v>
      </c>
      <c r="Q10" s="31">
        <v>0.59</v>
      </c>
      <c r="R10" s="31">
        <v>0.61</v>
      </c>
      <c r="S10" s="31">
        <v>0.35</v>
      </c>
      <c r="T10" s="31">
        <v>0.54</v>
      </c>
      <c r="U10" s="31">
        <v>0.57999999999999996</v>
      </c>
      <c r="V10" s="31">
        <v>0.57999999999999996</v>
      </c>
      <c r="W10" s="31">
        <v>0.47</v>
      </c>
      <c r="X10" s="31">
        <v>0.46</v>
      </c>
      <c r="Y10" s="30">
        <v>0.52</v>
      </c>
      <c r="Z10" s="31">
        <v>0.46</v>
      </c>
      <c r="AA10" s="31">
        <v>0.59</v>
      </c>
      <c r="AB10" s="31">
        <v>0.61</v>
      </c>
      <c r="AC10" s="31">
        <v>0.53</v>
      </c>
      <c r="AD10" s="31">
        <v>0.6</v>
      </c>
      <c r="AE10" s="31">
        <v>0.48</v>
      </c>
      <c r="AF10" s="31">
        <v>0.45</v>
      </c>
      <c r="AG10" s="31">
        <v>0.5</v>
      </c>
      <c r="AH10" s="31">
        <v>0.52</v>
      </c>
      <c r="AI10" s="31">
        <v>0.44</v>
      </c>
      <c r="AJ10" s="31">
        <v>0.52</v>
      </c>
      <c r="AK10" s="31">
        <v>0.61</v>
      </c>
      <c r="AL10" s="31">
        <v>0.65</v>
      </c>
      <c r="AM10" s="31">
        <v>0.55000000000000004</v>
      </c>
      <c r="AN10" s="31">
        <v>0.54</v>
      </c>
      <c r="AO10" s="31">
        <v>0.51</v>
      </c>
      <c r="AP10" s="31">
        <v>0.63</v>
      </c>
      <c r="AQ10" s="30">
        <v>0.52</v>
      </c>
      <c r="AR10" s="31">
        <v>0.67</v>
      </c>
      <c r="AS10" s="31">
        <v>0.28999999999999998</v>
      </c>
      <c r="AT10" s="31">
        <v>0.24</v>
      </c>
      <c r="AU10" s="31">
        <v>0.92</v>
      </c>
      <c r="AV10" s="31">
        <v>0.31</v>
      </c>
      <c r="AW10" s="31">
        <v>0.44</v>
      </c>
      <c r="AX10" s="31">
        <v>0.28000000000000003</v>
      </c>
      <c r="AY10" s="31">
        <v>0.6</v>
      </c>
      <c r="AZ10" s="31">
        <v>0.49</v>
      </c>
      <c r="BA10" s="31">
        <v>0.5</v>
      </c>
      <c r="BB10" s="30">
        <v>0.52</v>
      </c>
      <c r="BC10" s="31">
        <v>0.23</v>
      </c>
      <c r="BD10" s="31">
        <v>0.83</v>
      </c>
      <c r="BE10" s="31">
        <v>0.38</v>
      </c>
    </row>
    <row r="11" spans="1:57" x14ac:dyDescent="0.2">
      <c r="A11" s="41" t="s">
        <v>67</v>
      </c>
      <c r="B11" s="29">
        <v>205</v>
      </c>
      <c r="C11" s="29">
        <v>54</v>
      </c>
      <c r="D11" s="29">
        <v>150</v>
      </c>
      <c r="E11" s="29">
        <v>205</v>
      </c>
      <c r="F11" s="29">
        <v>9</v>
      </c>
      <c r="G11" s="29">
        <v>63</v>
      </c>
      <c r="H11" s="29">
        <v>38</v>
      </c>
      <c r="I11" s="29">
        <v>39</v>
      </c>
      <c r="J11" s="29">
        <v>18</v>
      </c>
      <c r="K11" s="29">
        <v>38</v>
      </c>
      <c r="L11" s="29">
        <v>205</v>
      </c>
      <c r="M11" s="29">
        <v>9</v>
      </c>
      <c r="N11" s="29">
        <v>24</v>
      </c>
      <c r="O11" s="29">
        <v>15</v>
      </c>
      <c r="P11" s="29">
        <v>15</v>
      </c>
      <c r="Q11" s="29">
        <v>16</v>
      </c>
      <c r="R11" s="29">
        <v>22</v>
      </c>
      <c r="S11" s="29">
        <v>26</v>
      </c>
      <c r="T11" s="29">
        <v>38</v>
      </c>
      <c r="U11" s="29">
        <v>11</v>
      </c>
      <c r="V11" s="29">
        <v>9</v>
      </c>
      <c r="W11" s="29">
        <v>14</v>
      </c>
      <c r="X11" s="29">
        <v>7</v>
      </c>
      <c r="Y11" s="29">
        <v>205</v>
      </c>
      <c r="Z11" s="29">
        <v>7</v>
      </c>
      <c r="AA11" s="29">
        <v>18</v>
      </c>
      <c r="AB11" s="29">
        <v>6</v>
      </c>
      <c r="AC11" s="29">
        <v>8</v>
      </c>
      <c r="AD11" s="29">
        <v>7</v>
      </c>
      <c r="AE11" s="29">
        <v>5</v>
      </c>
      <c r="AF11" s="29">
        <v>9</v>
      </c>
      <c r="AG11" s="29">
        <v>9</v>
      </c>
      <c r="AH11" s="29">
        <v>10</v>
      </c>
      <c r="AI11" s="29">
        <v>55</v>
      </c>
      <c r="AJ11" s="29">
        <v>18</v>
      </c>
      <c r="AK11" s="29">
        <v>10</v>
      </c>
      <c r="AL11" s="29">
        <v>8</v>
      </c>
      <c r="AM11" s="29">
        <v>12</v>
      </c>
      <c r="AN11" s="29">
        <v>6</v>
      </c>
      <c r="AO11" s="29">
        <v>5</v>
      </c>
      <c r="AP11" s="29">
        <v>13</v>
      </c>
      <c r="AQ11" s="29">
        <v>197</v>
      </c>
      <c r="AR11" s="29">
        <v>28</v>
      </c>
      <c r="AS11" s="29">
        <v>42</v>
      </c>
      <c r="AT11" s="29">
        <v>13</v>
      </c>
      <c r="AU11" s="29">
        <v>6</v>
      </c>
      <c r="AV11" s="29">
        <v>4</v>
      </c>
      <c r="AW11" s="29">
        <v>1</v>
      </c>
      <c r="AX11" s="29">
        <v>11</v>
      </c>
      <c r="AY11" s="29">
        <v>0</v>
      </c>
      <c r="AZ11" s="29">
        <v>34</v>
      </c>
      <c r="BA11" s="29">
        <v>60</v>
      </c>
      <c r="BB11" s="29">
        <v>205</v>
      </c>
      <c r="BC11" s="29">
        <v>91</v>
      </c>
      <c r="BD11" s="29">
        <v>60</v>
      </c>
      <c r="BE11" s="29">
        <v>54</v>
      </c>
    </row>
    <row r="12" spans="1:57" x14ac:dyDescent="0.2">
      <c r="A12" s="41"/>
      <c r="B12" s="30">
        <v>0.1</v>
      </c>
      <c r="C12" s="31">
        <v>0.06</v>
      </c>
      <c r="D12" s="31">
        <v>0.15</v>
      </c>
      <c r="E12" s="30">
        <v>0.1</v>
      </c>
      <c r="F12" s="31">
        <v>0.12</v>
      </c>
      <c r="G12" s="31">
        <v>0.13</v>
      </c>
      <c r="H12" s="31">
        <v>0.13</v>
      </c>
      <c r="I12" s="31">
        <v>0.1</v>
      </c>
      <c r="J12" s="31">
        <v>0.06</v>
      </c>
      <c r="K12" s="31">
        <v>0.08</v>
      </c>
      <c r="L12" s="30">
        <v>0.1</v>
      </c>
      <c r="M12" s="31">
        <v>0.11</v>
      </c>
      <c r="N12" s="31">
        <v>0.11</v>
      </c>
      <c r="O12" s="31">
        <v>0.09</v>
      </c>
      <c r="P12" s="31">
        <v>0.1</v>
      </c>
      <c r="Q12" s="31">
        <v>0.09</v>
      </c>
      <c r="R12" s="31">
        <v>0.12</v>
      </c>
      <c r="S12" s="31">
        <v>0.1</v>
      </c>
      <c r="T12" s="31">
        <v>0.14000000000000001</v>
      </c>
      <c r="U12" s="31">
        <v>0.06</v>
      </c>
      <c r="V12" s="31">
        <v>0.1</v>
      </c>
      <c r="W12" s="31">
        <v>0.08</v>
      </c>
      <c r="X12" s="31">
        <v>0.13</v>
      </c>
      <c r="Y12" s="30">
        <v>0.1</v>
      </c>
      <c r="Z12" s="31">
        <v>0.13</v>
      </c>
      <c r="AA12" s="31">
        <v>0.09</v>
      </c>
      <c r="AB12" s="31">
        <v>0.18</v>
      </c>
      <c r="AC12" s="31">
        <v>0.08</v>
      </c>
      <c r="AD12" s="31">
        <v>0.09</v>
      </c>
      <c r="AE12" s="31">
        <v>7.0000000000000007E-2</v>
      </c>
      <c r="AF12" s="31">
        <v>0.09</v>
      </c>
      <c r="AG12" s="31">
        <v>0.09</v>
      </c>
      <c r="AH12" s="31">
        <v>0.12</v>
      </c>
      <c r="AI12" s="31">
        <v>0.11</v>
      </c>
      <c r="AJ12" s="31">
        <v>0.11</v>
      </c>
      <c r="AK12" s="31">
        <v>0.1</v>
      </c>
      <c r="AL12" s="31">
        <v>0.08</v>
      </c>
      <c r="AM12" s="31">
        <v>0.11</v>
      </c>
      <c r="AN12" s="31">
        <v>0.12</v>
      </c>
      <c r="AO12" s="31">
        <v>7.0000000000000007E-2</v>
      </c>
      <c r="AP12" s="31">
        <v>0.14000000000000001</v>
      </c>
      <c r="AQ12" s="30">
        <v>0.1</v>
      </c>
      <c r="AR12" s="31">
        <v>0.04</v>
      </c>
      <c r="AS12" s="31">
        <v>0.11</v>
      </c>
      <c r="AT12" s="31">
        <v>0.09</v>
      </c>
      <c r="AU12" s="31">
        <v>0.03</v>
      </c>
      <c r="AV12" s="31">
        <v>0.06</v>
      </c>
      <c r="AW12" s="31">
        <v>0.08</v>
      </c>
      <c r="AX12" s="31">
        <v>0.14000000000000001</v>
      </c>
      <c r="AY12" s="31">
        <v>0</v>
      </c>
      <c r="AZ12" s="31">
        <v>0.26</v>
      </c>
      <c r="BA12" s="31">
        <v>0.19</v>
      </c>
      <c r="BB12" s="30">
        <v>0.1</v>
      </c>
      <c r="BC12" s="31">
        <v>0.1</v>
      </c>
      <c r="BD12" s="31">
        <v>0.06</v>
      </c>
      <c r="BE12" s="31">
        <v>0.28999999999999998</v>
      </c>
    </row>
    <row r="14" spans="1:57" ht="12.75" x14ac:dyDescent="0.2">
      <c r="A14" s="32" t="s">
        <v>72</v>
      </c>
    </row>
  </sheetData>
  <mergeCells count="12">
    <mergeCell ref="BB1:BE1"/>
    <mergeCell ref="A3:BE3"/>
    <mergeCell ref="A5:A6"/>
    <mergeCell ref="A7:A8"/>
    <mergeCell ref="A9:A10"/>
    <mergeCell ref="Y1:AP1"/>
    <mergeCell ref="AQ1:BA1"/>
    <mergeCell ref="A11:A12"/>
    <mergeCell ref="A1:A2"/>
    <mergeCell ref="B1:D1"/>
    <mergeCell ref="E1:K1"/>
    <mergeCell ref="L1:X1"/>
  </mergeCells>
  <hyperlinks>
    <hyperlink ref="A1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11" max="1048575" man="1"/>
    <brk id="24" max="1048575" man="1"/>
    <brk id="42" max="1048575" man="1"/>
    <brk id="5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FRONT PAGE</vt:lpstr>
      <vt:lpstr>INDEX</vt:lpstr>
      <vt:lpstr>KP01</vt:lpstr>
      <vt:lpstr>KP02</vt:lpstr>
      <vt:lpstr>'KP01'!Print_Titles</vt:lpstr>
      <vt:lpstr>'KP02'!Print_Titles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Stevens</dc:creator>
  <cp:lastModifiedBy>James Stevens</cp:lastModifiedBy>
  <dcterms:created xsi:type="dcterms:W3CDTF">2017-03-21T10:38:08Z</dcterms:created>
  <dcterms:modified xsi:type="dcterms:W3CDTF">2017-03-24T15:41:25Z</dcterms:modified>
</cp:coreProperties>
</file>