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125" yWindow="0" windowWidth="22230" windowHeight="10320"/>
  </bookViews>
  <sheets>
    <sheet name="FRONT PAGE" sheetId="13" r:id="rId1"/>
    <sheet name="INDEX" sheetId="12" r:id="rId2"/>
    <sheet name="KP 01" sheetId="4" r:id="rId3"/>
    <sheet name="KP 02" sheetId="5" r:id="rId4"/>
    <sheet name="KP 03" sheetId="6" r:id="rId5"/>
    <sheet name="KP Summary" sheetId="11" r:id="rId6"/>
    <sheet name="KP 04NEW 0" sheetId="7" r:id="rId7"/>
    <sheet name="KP 04NEW 1" sheetId="8" r:id="rId8"/>
    <sheet name="KP 04NEW 2" sheetId="9" r:id="rId9"/>
    <sheet name="KP 04NEW 3" sheetId="10" r:id="rId10"/>
  </sheets>
  <definedNames>
    <definedName name="_xlnm.Print_Titles" localSheetId="2">'KP 01'!$1:$2</definedName>
    <definedName name="_xlnm.Print_Titles" localSheetId="3">'KP 02'!$1:$2</definedName>
    <definedName name="_xlnm.Print_Titles" localSheetId="4">'KP 03'!$1:$2</definedName>
    <definedName name="_xlnm.Print_Titles" localSheetId="6">'KP 04NEW 0'!$1:$2</definedName>
    <definedName name="_xlnm.Print_Titles" localSheetId="7">'KP 04NEW 1'!$1:$2</definedName>
    <definedName name="_xlnm.Print_Titles" localSheetId="8">'KP 04NEW 2'!$1:$2</definedName>
    <definedName name="_xlnm.Print_Titles" localSheetId="9">'KP 04NEW 3'!$1:$2</definedName>
    <definedName name="_xlnm.Print_Titles" localSheetId="5">'KP Summary'!$2:$2</definedName>
  </definedNames>
  <calcPr calcId="152511"/>
</workbook>
</file>

<file path=xl/calcChain.xml><?xml version="1.0" encoding="utf-8"?>
<calcChain xmlns="http://schemas.openxmlformats.org/spreadsheetml/2006/main">
  <c r="F18" i="8" l="1"/>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F18" i="9"/>
  <c r="G18" i="9"/>
  <c r="H18" i="9"/>
  <c r="I18" i="9"/>
  <c r="J18" i="9"/>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AY18" i="9"/>
  <c r="AZ18" i="9"/>
  <c r="BA18" i="9"/>
  <c r="BB18" i="9"/>
  <c r="BC18" i="9"/>
  <c r="BD18" i="9"/>
  <c r="BE18" i="9"/>
  <c r="F20" i="9"/>
  <c r="G20" i="9"/>
  <c r="H20" i="9"/>
  <c r="I20" i="9"/>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F18" i="10"/>
  <c r="G18" i="10"/>
  <c r="H18" i="10"/>
  <c r="I18" i="10"/>
  <c r="J18" i="10"/>
  <c r="K18" i="10"/>
  <c r="L18" i="10"/>
  <c r="M18" i="10"/>
  <c r="N18" i="10"/>
  <c r="O18" i="10"/>
  <c r="P18" i="10"/>
  <c r="Q18" i="10"/>
  <c r="R18" i="10"/>
  <c r="S18" i="10"/>
  <c r="T18" i="10"/>
  <c r="U18" i="10"/>
  <c r="V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BB18" i="10"/>
  <c r="BC18" i="10"/>
  <c r="BD18" i="10"/>
  <c r="BE18" i="10"/>
  <c r="F20" i="10"/>
  <c r="G20" i="10"/>
  <c r="H20" i="10"/>
  <c r="I20" i="10"/>
  <c r="J20" i="10"/>
  <c r="K20" i="10"/>
  <c r="L20" i="10"/>
  <c r="M20" i="10"/>
  <c r="N20" i="10"/>
  <c r="O20" i="10"/>
  <c r="P20" i="10"/>
  <c r="Q20" i="10"/>
  <c r="R20" i="10"/>
  <c r="S20" i="10"/>
  <c r="T20" i="10"/>
  <c r="U20" i="10"/>
  <c r="V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AU20" i="10"/>
  <c r="AV20" i="10"/>
  <c r="AW20" i="10"/>
  <c r="AX20" i="10"/>
  <c r="AY20" i="10"/>
  <c r="AZ20" i="10"/>
  <c r="BA20" i="10"/>
  <c r="BB20" i="10"/>
  <c r="BC20" i="10"/>
  <c r="BD20" i="10"/>
  <c r="BE20" i="10"/>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E20" i="8"/>
  <c r="D20" i="8"/>
  <c r="C20" i="8"/>
  <c r="B20" i="8"/>
  <c r="E18" i="8"/>
  <c r="D18" i="8"/>
  <c r="C18" i="8"/>
  <c r="B18" i="8"/>
  <c r="E20" i="9"/>
  <c r="D20" i="9"/>
  <c r="C20" i="9"/>
  <c r="B20" i="9"/>
  <c r="E18" i="9"/>
  <c r="D18" i="9"/>
  <c r="C18" i="9"/>
  <c r="B18" i="9"/>
  <c r="E20" i="10"/>
  <c r="D20" i="10"/>
  <c r="C20" i="10"/>
  <c r="B20" i="10"/>
  <c r="E18" i="10"/>
  <c r="D18" i="10"/>
  <c r="C18" i="10"/>
  <c r="B18" i="10"/>
  <c r="E20" i="7"/>
  <c r="D20" i="7"/>
  <c r="C20" i="7"/>
  <c r="B20" i="7"/>
  <c r="E18" i="7"/>
  <c r="D18" i="7"/>
  <c r="C18" i="7"/>
  <c r="B18" i="7"/>
  <c r="E20" i="11"/>
  <c r="D20" i="11"/>
  <c r="C20" i="11"/>
  <c r="B20" i="11"/>
  <c r="E18" i="11"/>
  <c r="D18" i="11"/>
  <c r="C18" i="11"/>
  <c r="B18" i="11"/>
</calcChain>
</file>

<file path=xl/sharedStrings.xml><?xml version="1.0" encoding="utf-8"?>
<sst xmlns="http://schemas.openxmlformats.org/spreadsheetml/2006/main" count="555" uniqueCount="113">
  <si>
    <t>Age</t>
  </si>
  <si>
    <t>Region</t>
  </si>
  <si>
    <t>Nearest City</t>
  </si>
  <si>
    <t>EU Referendum Past Vote</t>
  </si>
  <si>
    <t>VI all parties</t>
  </si>
  <si>
    <t>If there were a general election tomorrow, for which party would you vote?</t>
  </si>
  <si>
    <t>Total</t>
  </si>
  <si>
    <t>Male</t>
  </si>
  <si>
    <t>Female</t>
  </si>
  <si>
    <t>18 to 24</t>
  </si>
  <si>
    <t>25 to 34</t>
  </si>
  <si>
    <t>35 to 44</t>
  </si>
  <si>
    <t>45 to 54</t>
  </si>
  <si>
    <t>55 to 64</t>
  </si>
  <si>
    <t>65+</t>
  </si>
  <si>
    <t>North East</t>
  </si>
  <si>
    <t>North West</t>
  </si>
  <si>
    <t>Yorks &amp; Humber</t>
  </si>
  <si>
    <t>East Midlands</t>
  </si>
  <si>
    <t>West Midlands</t>
  </si>
  <si>
    <t>East of England</t>
  </si>
  <si>
    <t>London</t>
  </si>
  <si>
    <t>South East</t>
  </si>
  <si>
    <t>South West</t>
  </si>
  <si>
    <t>Wales</t>
  </si>
  <si>
    <t>Scotland</t>
  </si>
  <si>
    <t>Northern Ireland</t>
  </si>
  <si>
    <t>Belfast</t>
  </si>
  <si>
    <t>Birmingham</t>
  </si>
  <si>
    <t>Brighton</t>
  </si>
  <si>
    <t>Bristol</t>
  </si>
  <si>
    <t>Cardiff</t>
  </si>
  <si>
    <t>Edinburgh</t>
  </si>
  <si>
    <t>Glasgow</t>
  </si>
  <si>
    <t>Leeds</t>
  </si>
  <si>
    <t>Liverpool</t>
  </si>
  <si>
    <t>Manchester</t>
  </si>
  <si>
    <t>Newcastle</t>
  </si>
  <si>
    <t>Norwich</t>
  </si>
  <si>
    <t>Nottingham</t>
  </si>
  <si>
    <t>Plymouth</t>
  </si>
  <si>
    <t>Sheffield</t>
  </si>
  <si>
    <t>Southampton</t>
  </si>
  <si>
    <t>Remain</t>
  </si>
  <si>
    <t>Leave</t>
  </si>
  <si>
    <t>Did not vote</t>
  </si>
  <si>
    <t>Conservative</t>
  </si>
  <si>
    <t>Labour</t>
  </si>
  <si>
    <t>Liberal Democrat</t>
  </si>
  <si>
    <t>UK Independence Party (UKIP)</t>
  </si>
  <si>
    <t>Scottish National Party (SNP)</t>
  </si>
  <si>
    <t>Plaid Cymru</t>
  </si>
  <si>
    <t>Green</t>
  </si>
  <si>
    <t>Some other party</t>
  </si>
  <si>
    <t>Would not vote</t>
  </si>
  <si>
    <t>EU1</t>
  </si>
  <si>
    <t>Did you vote in the referendum on the UK’s membership of the EU held on the 23rd June?</t>
  </si>
  <si>
    <t>EU2</t>
  </si>
  <si>
    <t>And how did you vote in the referendum?</t>
  </si>
  <si>
    <t>Don't know</t>
  </si>
  <si>
    <t>KP 01</t>
  </si>
  <si>
    <t>Scottish First Minister, Nicola Sturgeon has described a second Scottish Independence referendum as ‘very likely’ following the UK vote to leave the European Union in 2016, while Prime Minister Theresa May opposes Scottish Independence and has vowed to keep the UK together. 
Do you think it is justified or not justified for Scotland to have another Independence referendum following Brexit?</t>
  </si>
  <si>
    <t>Not justified - the 2014 referendum was “once in a generation” and has settled the issue for the foreseeable future and there should not be another referendum so soon after the last one.</t>
  </si>
  <si>
    <t>Justified -in 2014 many Scots voted to stay in the UK so that they could also stay in the European Union. Brexit is a significant change in circumstances and Scots should be allowed to revisit the question in another referendum.</t>
  </si>
  <si>
    <t>Don’t know</t>
  </si>
  <si>
    <t>Don't know</t>
  </si>
  <si>
    <t>KP 02</t>
  </si>
  <si>
    <t>If there was another Scottish Independence referendum, do you think Scotland would vote…</t>
  </si>
  <si>
    <t>Yes to independence</t>
  </si>
  <si>
    <t>No to independence</t>
  </si>
  <si>
    <t>Don't know</t>
  </si>
  <si>
    <t>KP 03</t>
  </si>
  <si>
    <t>And what would be your preferred outcome?</t>
  </si>
  <si>
    <t>I would prefer Scotland to vote ‘Yes’ to Independence</t>
  </si>
  <si>
    <t>I would prefer Scotland to vote ‘No’ to Independence</t>
  </si>
  <si>
    <t>No preference</t>
  </si>
  <si>
    <t>Don't know</t>
  </si>
  <si>
    <t>KP 04NEW 0</t>
  </si>
  <si>
    <t>It would be better for the UK as a whole if Scotland remained part of the United Kingdom</t>
  </si>
  <si>
    <t>Strongly agree</t>
  </si>
  <si>
    <t>Agree</t>
  </si>
  <si>
    <t>Neither agree nor disagree</t>
  </si>
  <si>
    <t>Disagree</t>
  </si>
  <si>
    <t>Strongly disagree</t>
  </si>
  <si>
    <t>Don't know</t>
  </si>
  <si>
    <t>KP 04NEW 1</t>
  </si>
  <si>
    <t>Scotland gets more out of being in the UK than it puts in</t>
  </si>
  <si>
    <t>Don't know</t>
  </si>
  <si>
    <t>KP 04NEW 2</t>
  </si>
  <si>
    <t>There is no need for Scottish Independence because Scotland already has its own parliament</t>
  </si>
  <si>
    <t>Don't know</t>
  </si>
  <si>
    <t>KP 04NEW 3</t>
  </si>
  <si>
    <t>Scotland would be financially better off outside the UK</t>
  </si>
  <si>
    <t>Base: all respondents</t>
  </si>
  <si>
    <t>KP Summary</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</si>
  <si>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CONTENTS</t>
    </r>
  </si>
  <si>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</si>
  <si>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</si>
  <si>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</si>
  <si>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</si>
  <si>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</si>
  <si>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Our sample has been weighted to reflect a nationally representative audience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</si>
  <si>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</si>
  <si>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</si>
  <si>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</si>
  <si>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Back To Index</t>
  </si>
  <si>
    <t>Gender</t>
  </si>
  <si>
    <t>Polling Matters</t>
  </si>
  <si>
    <t>Do you agree or disagree with the following statements related to Scottish Independence?</t>
  </si>
  <si>
    <t>03 to 07 March 2017</t>
  </si>
  <si>
    <t>2,006 online interviews with UK adults</t>
  </si>
  <si>
    <t>Net: Agree</t>
  </si>
  <si>
    <t>Net: Disagree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</si>
</sst>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23" x14ac:knownFonts="1">
    <font>
      <sz val="11"/>
      <color rgb="FF000000"/>
      <name val="Arial"/>
    </font>
    <font>
      <sz val="11"/>
      <color theme="1"/>
      <name val="Calibri"/>
      <family val="2"/>
      <scheme val="minor"/>
    </font>
    <font>
      <sz val="11"/>
      <color theme="0"/>
      <name val="Calibri"/>
      <family val="2"/>
      <scheme val="minor"/>
    </font>
    <font>
      <b/>
      <sz val="9"/>
      <color rgb="FF404040"/>
      <name val="Arial"/>
      <family val="2"/>
    </font>
    <font>
      <sz val="9"/>
      <color rgb="FF404040"/>
      <name val="Arial"/>
      <family val="2"/>
    </font>
    <font>
      <i/>
      <sz val="9"/>
      <color rgb="FF404040"/>
      <name val="Arial"/>
      <family val="2"/>
    </font>
    <font>
      <b/>
      <sz val="9"/>
      <color rgb="FF00B0F0"/>
      <name val="Arial"/>
      <family val="2"/>
    </font>
    <font>
      <sz val="28"/>
      <color theme="0"/>
      <name val="Calibri"/>
      <family val="2"/>
      <scheme val="minor"/>
    </font>
    <font>
      <sz val="14"/>
      <color theme="0"/>
      <name val="Calibri"/>
      <family val="2"/>
      <scheme val="minor"/>
    </font>
    <font>
      <sz val="22"/>
      <color theme="0"/>
      <name val="Calibri"/>
      <family val="2"/>
      <scheme val="minor"/>
    </font>
    <font>
      <sz val="11"/>
      <color rgb="FF5B645F"/>
      <name val="Calibri"/>
      <family val="2"/>
      <scheme val="minor"/>
    </font>
    <font>
      <b/>
      <sz val="11"/>
      <color rgb="FF00B0F0"/>
      <name val="Calibri"/>
      <family val="2"/>
      <scheme val="minor"/>
    </font>
    <font>
      <b/>
      <sz val="11"/>
      <color indexed="40"/>
      <name val="Calibri"/>
      <family val="2"/>
    </font>
    <font>
      <b/>
      <sz val="10"/>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b/>
      <sz val="11"/>
      <color rgb="FF5B645F"/>
      <name val="Calibri"/>
      <family val="2"/>
      <scheme val="minor"/>
    </font>
    <font>
      <b/>
      <sz val="11"/>
      <color indexed="40"/>
      <name val="Wingdings 3"/>
      <family val="1"/>
      <charset val="2"/>
    </font>
    <font>
      <u/>
      <sz val="11"/>
      <color theme="10"/>
      <name val="Calibri"/>
      <family val="2"/>
      <scheme val="minor"/>
    </font>
    <font>
      <u/>
      <sz val="10"/>
      <color rgb="FF00CCFF"/>
      <name val="Calibri"/>
      <family val="2"/>
    </font>
    <font>
      <b/>
      <u/>
      <sz val="10"/>
      <color rgb="FF5B645F"/>
      <name val="Calibri"/>
      <family val="2"/>
    </font>
    <font>
      <sz val="10"/>
      <color rgb="FF5B645F"/>
      <name val="Calibri"/>
      <family val="2"/>
    </font>
  </fonts>
  <fills count="3">
    <fill>
      <patternFill patternType="none"/>
    </fill>
    <fill>
      <patternFill patternType="gray125"/>
    </fill>
    <fill>
      <patternFill patternType="solid">
        <fgColor rgb="FF5B645F"/>
        <bgColor indexed="64"/>
      </patternFill>
    </fill>
  </fills>
  <borders count="4">
    <border>
      <left/>
      <right/>
      <top/>
      <bottom/>
      <diagonal/>
    </border>
    <border>
      <left/>
      <right/>
      <top/>
      <bottom style="thin">
        <color rgb="FFDDDDDD"/>
      </bottom>
      <diagonal/>
    </border>
    <border>
      <left/>
      <right/>
      <top/>
      <bottom style="dotted">
        <color rgb="FFDDDDDD"/>
      </bottom>
      <diagonal/>
    </border>
    <border>
      <left/>
      <right/>
      <top style="medium">
        <color rgb="FF5B645F"/>
      </top>
      <bottom/>
      <diagonal/>
    </border>
  </borders>
  <cellStyleXfs count="3">
    <xf numFmtId="0" fontId="0" fillId="0" borderId="0"/>
    <xf numFmtId="0" fontId="1" fillId="0" borderId="0"/>
    <xf numFmtId="0" fontId="19" fillId="0" borderId="0" applyNumberFormat="0" applyFill="0" applyBorder="0" applyAlignment="0" applyProtection="0"/>
  </cellStyleXfs>
  <cellXfs count="47">
    <xf numFmtId="0" fontId="0" fillId="0" borderId="0" xfId="0" applyAlignment="1"/>
    <xf numFmtId="0" fontId="4" fillId="0" borderId="0" xfId="0" applyFont="1" applyFill="1" applyAlignment="1"/>
    <xf numFmtId="1" fontId="4" fillId="0" borderId="0" xfId="0" applyNumberFormat="1" applyFont="1" applyFill="1" applyBorder="1" applyAlignment="1">
      <alignment horizontal="right" wrapText="1" shrinkToFit="1"/>
    </xf>
    <xf numFmtId="0" fontId="3" fillId="0" borderId="0" xfId="0" applyFont="1" applyFill="1" applyAlignment="1"/>
    <xf numFmtId="0" fontId="4" fillId="0" borderId="0" xfId="0" applyFont="1" applyFill="1" applyAlignment="1">
      <alignment horizontal="center" wrapText="1" shrinkToFit="1"/>
    </xf>
    <xf numFmtId="0" fontId="3" fillId="0" borderId="0" xfId="0" applyFont="1" applyFill="1" applyAlignment="1">
      <alignment horizontal="center" wrapText="1" shrinkToFit="1"/>
    </xf>
    <xf numFmtId="9" fontId="6" fillId="0" borderId="1" xfId="0" applyNumberFormat="1" applyFont="1" applyFill="1" applyBorder="1" applyAlignment="1">
      <alignment horizontal="right" wrapText="1" shrinkToFit="1"/>
    </xf>
    <xf numFmtId="9" fontId="6" fillId="0" borderId="2" xfId="0" applyNumberFormat="1" applyFont="1" applyFill="1" applyBorder="1" applyAlignment="1">
      <alignment horizontal="right" wrapText="1" shrinkToFit="1"/>
    </xf>
    <xf numFmtId="0" fontId="3" fillId="0" borderId="0" xfId="0" applyFont="1" applyFill="1" applyAlignment="1">
      <alignment horizontal="left" wrapText="1" shrinkToFit="1"/>
    </xf>
    <xf numFmtId="0" fontId="1" fillId="2" borderId="0" xfId="1" applyFont="1" applyFill="1"/>
    <xf numFmtId="0" fontId="7" fillId="2" borderId="0" xfId="1" applyFont="1" applyFill="1"/>
    <xf numFmtId="0" fontId="9" fillId="2" borderId="0" xfId="1" applyFont="1" applyFill="1"/>
    <xf numFmtId="0" fontId="10" fillId="0" borderId="0" xfId="1" applyFont="1" applyFill="1" applyAlignment="1">
      <alignment wrapText="1"/>
    </xf>
    <xf numFmtId="0" fontId="1" fillId="0" borderId="0" xfId="1" applyFont="1" applyFill="1"/>
    <xf numFmtId="0" fontId="11" fillId="0" borderId="0" xfId="1" applyFont="1" applyFill="1" applyAlignment="1">
      <alignment horizontal="left" indent="2"/>
    </xf>
    <xf numFmtId="0" fontId="15" fillId="0" borderId="0" xfId="1" applyFont="1" applyFill="1" applyAlignment="1">
      <alignment horizontal="right"/>
    </xf>
    <xf numFmtId="0" fontId="16" fillId="0" borderId="0" xfId="1" applyFont="1" applyFill="1" applyAlignment="1">
      <alignment horizontal="left"/>
    </xf>
    <xf numFmtId="0" fontId="1" fillId="2" borderId="0" xfId="1" applyFill="1"/>
    <xf numFmtId="0" fontId="1" fillId="0" borderId="0" xfId="1" applyFill="1"/>
    <xf numFmtId="0" fontId="17" fillId="0" borderId="0" xfId="1" applyFont="1" applyFill="1"/>
    <xf numFmtId="0" fontId="10" fillId="0" borderId="0" xfId="1" applyFont="1" applyFill="1"/>
    <xf numFmtId="0" fontId="17" fillId="0" borderId="0" xfId="1" applyFont="1" applyFill="1" applyAlignment="1">
      <alignment horizontal="right"/>
    </xf>
    <xf numFmtId="0" fontId="10" fillId="0" borderId="0" xfId="1" applyFont="1" applyFill="1" applyAlignment="1">
      <alignment horizontal="left" indent="1"/>
    </xf>
    <xf numFmtId="0" fontId="19" fillId="0" borderId="0" xfId="2" applyFill="1" applyAlignment="1">
      <alignment vertical="center" wrapText="1"/>
    </xf>
    <xf numFmtId="0" fontId="10" fillId="0" borderId="0" xfId="1" applyFont="1" applyFill="1" applyAlignment="1">
      <alignment vertical="center" wrapText="1"/>
    </xf>
    <xf numFmtId="0" fontId="1" fillId="2" borderId="3" xfId="1" applyFill="1" applyBorder="1"/>
    <xf numFmtId="0" fontId="20" fillId="0" borderId="0" xfId="2" applyFont="1" applyFill="1" applyAlignment="1">
      <alignment horizontal="left"/>
    </xf>
    <xf numFmtId="0" fontId="21" fillId="0" borderId="0" xfId="2" applyFont="1" applyFill="1" applyAlignment="1">
      <alignment horizontal="right"/>
    </xf>
    <xf numFmtId="0" fontId="22" fillId="0" borderId="0" xfId="1" applyFont="1" applyFill="1" applyAlignment="1">
      <alignment horizontal="left"/>
    </xf>
    <xf numFmtId="0" fontId="1" fillId="2" borderId="0" xfId="1" applyFont="1" applyFill="1" applyAlignment="1"/>
    <xf numFmtId="0" fontId="7" fillId="2" borderId="0" xfId="1" applyFont="1" applyFill="1" applyAlignment="1"/>
    <xf numFmtId="0" fontId="9" fillId="2" borderId="0" xfId="1" applyFont="1" applyFill="1" applyAlignment="1"/>
    <xf numFmtId="0" fontId="10" fillId="0" borderId="0" xfId="1" applyFont="1" applyFill="1" applyAlignment="1"/>
    <xf numFmtId="0" fontId="1" fillId="0" borderId="0" xfId="1" applyFont="1" applyFill="1" applyAlignment="1"/>
    <xf numFmtId="0" fontId="3" fillId="0" borderId="1" xfId="0" applyFont="1" applyFill="1" applyBorder="1" applyAlignment="1">
      <alignment wrapText="1" shrinkToFit="1"/>
    </xf>
    <xf numFmtId="0" fontId="4" fillId="0" borderId="1" xfId="0" applyFont="1" applyFill="1" applyBorder="1" applyAlignment="1">
      <alignment wrapText="1" shrinkToFit="1"/>
    </xf>
    <xf numFmtId="9" fontId="6" fillId="0" borderId="0" xfId="0" applyNumberFormat="1" applyFont="1" applyFill="1" applyAlignment="1"/>
    <xf numFmtId="164" fontId="2" fillId="2" borderId="0" xfId="1" applyNumberFormat="1" applyFont="1" applyFill="1" applyAlignment="1">
      <alignment horizontal="right"/>
    </xf>
    <xf numFmtId="0" fontId="10" fillId="0" borderId="0" xfId="1" applyFont="1" applyFill="1" applyAlignment="1">
      <alignment horizontal="justify" wrapText="1"/>
    </xf>
    <xf numFmtId="0" fontId="16" fillId="0" borderId="0" xfId="1" applyFont="1" applyFill="1" applyAlignment="1">
      <alignment horizontal="justify" vertical="center" wrapText="1"/>
    </xf>
    <xf numFmtId="0" fontId="10" fillId="0" borderId="0" xfId="1" applyFont="1" applyFill="1" applyAlignment="1">
      <alignment horizontal="left" vertical="center" wrapText="1"/>
    </xf>
    <xf numFmtId="164" fontId="8" fillId="2" borderId="0" xfId="1" applyNumberFormat="1" applyFont="1" applyFill="1" applyAlignment="1">
      <alignment horizontal="right"/>
    </xf>
    <xf numFmtId="0" fontId="3" fillId="0" borderId="1" xfId="0" applyFont="1" applyFill="1" applyBorder="1" applyAlignment="1">
      <alignment horizontal="left" wrapText="1" shrinkToFit="1"/>
    </xf>
    <xf numFmtId="0" fontId="4" fillId="0" borderId="1" xfId="0" applyFont="1" applyFill="1" applyBorder="1" applyAlignment="1">
      <alignment horizontal="left" wrapText="1" shrinkToFit="1"/>
    </xf>
    <xf numFmtId="0" fontId="4" fillId="0" borderId="0" xfId="0" applyFont="1" applyFill="1" applyBorder="1" applyAlignment="1">
      <alignment horizontal="left" wrapText="1" shrinkToFit="1"/>
    </xf>
    <xf numFmtId="0" fontId="5" fillId="0" borderId="1" xfId="0" applyFont="1" applyFill="1" applyBorder="1" applyAlignment="1">
      <alignment horizontal="left" wrapText="1" shrinkToFit="1"/>
    </xf>
    <xf numFmtId="0" fontId="3" fillId="0" borderId="0" xfId="0" applyFont="1" applyFill="1" applyAlignment="1">
      <alignment horizontal="left" wrapText="1" shrinkToFi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xmlns="" id="{EF23A25C-4309-49C9-AB44-0FAA8E610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8</xdr:col>
      <xdr:colOff>133350</xdr:colOff>
      <xdr:row>18</xdr:row>
      <xdr:rowOff>76200</xdr:rowOff>
    </xdr:from>
    <xdr:to>
      <xdr:col>11</xdr:col>
      <xdr:colOff>9525</xdr:colOff>
      <xdr:row>24</xdr:row>
      <xdr:rowOff>95250</xdr:rowOff>
    </xdr:to>
    <xdr:pic>
      <xdr:nvPicPr>
        <xdr:cNvPr id="3" name="Picture 16390">
          <a:extLst>
            <a:ext uri="{FF2B5EF4-FFF2-40B4-BE49-F238E27FC236}">
              <a16:creationId xmlns:a16="http://schemas.microsoft.com/office/drawing/2014/main" xmlns="" id="{6D644E52-6899-4AAD-A901-A1909C990CF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72225" y="3952875"/>
          <a:ext cx="11525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xmlns="" id="{851A3170-0554-4BA3-88F3-606AB4AD8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K26"/>
  <sheetViews>
    <sheetView showGridLines="0" tabSelected="1" zoomScaleNormal="100" workbookViewId="0">
      <selection activeCell="E13" sqref="E13"/>
    </sheetView>
  </sheetViews>
  <sheetFormatPr defaultRowHeight="15" x14ac:dyDescent="0.25"/>
  <cols>
    <col min="1" max="1" width="2.125" style="17" customWidth="1"/>
    <col min="2" max="2" width="14.5" style="17" customWidth="1"/>
    <col min="3" max="3" width="12.875" style="17" customWidth="1"/>
    <col min="4" max="4" width="12.875" style="17" bestFit="1" customWidth="1"/>
    <col min="5" max="5" width="9" style="17"/>
    <col min="6" max="6" width="2.875" style="17" customWidth="1"/>
    <col min="7" max="7" width="20.625" style="17" bestFit="1" customWidth="1"/>
    <col min="8" max="8" width="9" style="17"/>
    <col min="9" max="9" width="4.25" style="17" customWidth="1"/>
    <col min="10" max="10" width="9" style="17"/>
    <col min="11" max="11" width="4.5" style="17" customWidth="1"/>
    <col min="12" max="256" width="9" style="17"/>
    <col min="257" max="257" width="2.125" style="17" customWidth="1"/>
    <col min="258" max="258" width="14.5" style="17" customWidth="1"/>
    <col min="259" max="259" width="12.875" style="17" customWidth="1"/>
    <col min="260" max="260" width="12.875" style="17" bestFit="1" customWidth="1"/>
    <col min="261" max="261" width="9" style="17"/>
    <col min="262" max="262" width="2.875" style="17" customWidth="1"/>
    <col min="263" max="263" width="20.625" style="17" bestFit="1" customWidth="1"/>
    <col min="264" max="264" width="9" style="17"/>
    <col min="265" max="265" width="4.25" style="17" customWidth="1"/>
    <col min="266" max="266" width="9" style="17"/>
    <col min="267" max="267" width="4.5" style="17" customWidth="1"/>
    <col min="268" max="512" width="9" style="17"/>
    <col min="513" max="513" width="2.125" style="17" customWidth="1"/>
    <col min="514" max="514" width="14.5" style="17" customWidth="1"/>
    <col min="515" max="515" width="12.875" style="17" customWidth="1"/>
    <col min="516" max="516" width="12.875" style="17" bestFit="1" customWidth="1"/>
    <col min="517" max="517" width="9" style="17"/>
    <col min="518" max="518" width="2.875" style="17" customWidth="1"/>
    <col min="519" max="519" width="20.625" style="17" bestFit="1" customWidth="1"/>
    <col min="520" max="520" width="9" style="17"/>
    <col min="521" max="521" width="4.25" style="17" customWidth="1"/>
    <col min="522" max="522" width="9" style="17"/>
    <col min="523" max="523" width="4.5" style="17" customWidth="1"/>
    <col min="524" max="768" width="9" style="17"/>
    <col min="769" max="769" width="2.125" style="17" customWidth="1"/>
    <col min="770" max="770" width="14.5" style="17" customWidth="1"/>
    <col min="771" max="771" width="12.875" style="17" customWidth="1"/>
    <col min="772" max="772" width="12.875" style="17" bestFit="1" customWidth="1"/>
    <col min="773" max="773" width="9" style="17"/>
    <col min="774" max="774" width="2.875" style="17" customWidth="1"/>
    <col min="775" max="775" width="20.625" style="17" bestFit="1" customWidth="1"/>
    <col min="776" max="776" width="9" style="17"/>
    <col min="777" max="777" width="4.25" style="17" customWidth="1"/>
    <col min="778" max="778" width="9" style="17"/>
    <col min="779" max="779" width="4.5" style="17" customWidth="1"/>
    <col min="780" max="1024" width="9" style="17"/>
    <col min="1025" max="1025" width="2.125" style="17" customWidth="1"/>
    <col min="1026" max="1026" width="14.5" style="17" customWidth="1"/>
    <col min="1027" max="1027" width="12.875" style="17" customWidth="1"/>
    <col min="1028" max="1028" width="12.875" style="17" bestFit="1" customWidth="1"/>
    <col min="1029" max="1029" width="9" style="17"/>
    <col min="1030" max="1030" width="2.875" style="17" customWidth="1"/>
    <col min="1031" max="1031" width="20.625" style="17" bestFit="1" customWidth="1"/>
    <col min="1032" max="1032" width="9" style="17"/>
    <col min="1033" max="1033" width="4.25" style="17" customWidth="1"/>
    <col min="1034" max="1034" width="9" style="17"/>
    <col min="1035" max="1035" width="4.5" style="17" customWidth="1"/>
    <col min="1036" max="1280" width="9" style="17"/>
    <col min="1281" max="1281" width="2.125" style="17" customWidth="1"/>
    <col min="1282" max="1282" width="14.5" style="17" customWidth="1"/>
    <col min="1283" max="1283" width="12.875" style="17" customWidth="1"/>
    <col min="1284" max="1284" width="12.875" style="17" bestFit="1" customWidth="1"/>
    <col min="1285" max="1285" width="9" style="17"/>
    <col min="1286" max="1286" width="2.875" style="17" customWidth="1"/>
    <col min="1287" max="1287" width="20.625" style="17" bestFit="1" customWidth="1"/>
    <col min="1288" max="1288" width="9" style="17"/>
    <col min="1289" max="1289" width="4.25" style="17" customWidth="1"/>
    <col min="1290" max="1290" width="9" style="17"/>
    <col min="1291" max="1291" width="4.5" style="17" customWidth="1"/>
    <col min="1292" max="1536" width="9" style="17"/>
    <col min="1537" max="1537" width="2.125" style="17" customWidth="1"/>
    <col min="1538" max="1538" width="14.5" style="17" customWidth="1"/>
    <col min="1539" max="1539" width="12.875" style="17" customWidth="1"/>
    <col min="1540" max="1540" width="12.875" style="17" bestFit="1" customWidth="1"/>
    <col min="1541" max="1541" width="9" style="17"/>
    <col min="1542" max="1542" width="2.875" style="17" customWidth="1"/>
    <col min="1543" max="1543" width="20.625" style="17" bestFit="1" customWidth="1"/>
    <col min="1544" max="1544" width="9" style="17"/>
    <col min="1545" max="1545" width="4.25" style="17" customWidth="1"/>
    <col min="1546" max="1546" width="9" style="17"/>
    <col min="1547" max="1547" width="4.5" style="17" customWidth="1"/>
    <col min="1548" max="1792" width="9" style="17"/>
    <col min="1793" max="1793" width="2.125" style="17" customWidth="1"/>
    <col min="1794" max="1794" width="14.5" style="17" customWidth="1"/>
    <col min="1795" max="1795" width="12.875" style="17" customWidth="1"/>
    <col min="1796" max="1796" width="12.875" style="17" bestFit="1" customWidth="1"/>
    <col min="1797" max="1797" width="9" style="17"/>
    <col min="1798" max="1798" width="2.875" style="17" customWidth="1"/>
    <col min="1799" max="1799" width="20.625" style="17" bestFit="1" customWidth="1"/>
    <col min="1800" max="1800" width="9" style="17"/>
    <col min="1801" max="1801" width="4.25" style="17" customWidth="1"/>
    <col min="1802" max="1802" width="9" style="17"/>
    <col min="1803" max="1803" width="4.5" style="17" customWidth="1"/>
    <col min="1804" max="2048" width="9" style="17"/>
    <col min="2049" max="2049" width="2.125" style="17" customWidth="1"/>
    <col min="2050" max="2050" width="14.5" style="17" customWidth="1"/>
    <col min="2051" max="2051" width="12.875" style="17" customWidth="1"/>
    <col min="2052" max="2052" width="12.875" style="17" bestFit="1" customWidth="1"/>
    <col min="2053" max="2053" width="9" style="17"/>
    <col min="2054" max="2054" width="2.875" style="17" customWidth="1"/>
    <col min="2055" max="2055" width="20.625" style="17" bestFit="1" customWidth="1"/>
    <col min="2056" max="2056" width="9" style="17"/>
    <col min="2057" max="2057" width="4.25" style="17" customWidth="1"/>
    <col min="2058" max="2058" width="9" style="17"/>
    <col min="2059" max="2059" width="4.5" style="17" customWidth="1"/>
    <col min="2060" max="2304" width="9" style="17"/>
    <col min="2305" max="2305" width="2.125" style="17" customWidth="1"/>
    <col min="2306" max="2306" width="14.5" style="17" customWidth="1"/>
    <col min="2307" max="2307" width="12.875" style="17" customWidth="1"/>
    <col min="2308" max="2308" width="12.875" style="17" bestFit="1" customWidth="1"/>
    <col min="2309" max="2309" width="9" style="17"/>
    <col min="2310" max="2310" width="2.875" style="17" customWidth="1"/>
    <col min="2311" max="2311" width="20.625" style="17" bestFit="1" customWidth="1"/>
    <col min="2312" max="2312" width="9" style="17"/>
    <col min="2313" max="2313" width="4.25" style="17" customWidth="1"/>
    <col min="2314" max="2314" width="9" style="17"/>
    <col min="2315" max="2315" width="4.5" style="17" customWidth="1"/>
    <col min="2316" max="2560" width="9" style="17"/>
    <col min="2561" max="2561" width="2.125" style="17" customWidth="1"/>
    <col min="2562" max="2562" width="14.5" style="17" customWidth="1"/>
    <col min="2563" max="2563" width="12.875" style="17" customWidth="1"/>
    <col min="2564" max="2564" width="12.875" style="17" bestFit="1" customWidth="1"/>
    <col min="2565" max="2565" width="9" style="17"/>
    <col min="2566" max="2566" width="2.875" style="17" customWidth="1"/>
    <col min="2567" max="2567" width="20.625" style="17" bestFit="1" customWidth="1"/>
    <col min="2568" max="2568" width="9" style="17"/>
    <col min="2569" max="2569" width="4.25" style="17" customWidth="1"/>
    <col min="2570" max="2570" width="9" style="17"/>
    <col min="2571" max="2571" width="4.5" style="17" customWidth="1"/>
    <col min="2572" max="2816" width="9" style="17"/>
    <col min="2817" max="2817" width="2.125" style="17" customWidth="1"/>
    <col min="2818" max="2818" width="14.5" style="17" customWidth="1"/>
    <col min="2819" max="2819" width="12.875" style="17" customWidth="1"/>
    <col min="2820" max="2820" width="12.875" style="17" bestFit="1" customWidth="1"/>
    <col min="2821" max="2821" width="9" style="17"/>
    <col min="2822" max="2822" width="2.875" style="17" customWidth="1"/>
    <col min="2823" max="2823" width="20.625" style="17" bestFit="1" customWidth="1"/>
    <col min="2824" max="2824" width="9" style="17"/>
    <col min="2825" max="2825" width="4.25" style="17" customWidth="1"/>
    <col min="2826" max="2826" width="9" style="17"/>
    <col min="2827" max="2827" width="4.5" style="17" customWidth="1"/>
    <col min="2828" max="3072" width="9" style="17"/>
    <col min="3073" max="3073" width="2.125" style="17" customWidth="1"/>
    <col min="3074" max="3074" width="14.5" style="17" customWidth="1"/>
    <col min="3075" max="3075" width="12.875" style="17" customWidth="1"/>
    <col min="3076" max="3076" width="12.875" style="17" bestFit="1" customWidth="1"/>
    <col min="3077" max="3077" width="9" style="17"/>
    <col min="3078" max="3078" width="2.875" style="17" customWidth="1"/>
    <col min="3079" max="3079" width="20.625" style="17" bestFit="1" customWidth="1"/>
    <col min="3080" max="3080" width="9" style="17"/>
    <col min="3081" max="3081" width="4.25" style="17" customWidth="1"/>
    <col min="3082" max="3082" width="9" style="17"/>
    <col min="3083" max="3083" width="4.5" style="17" customWidth="1"/>
    <col min="3084" max="3328" width="9" style="17"/>
    <col min="3329" max="3329" width="2.125" style="17" customWidth="1"/>
    <col min="3330" max="3330" width="14.5" style="17" customWidth="1"/>
    <col min="3331" max="3331" width="12.875" style="17" customWidth="1"/>
    <col min="3332" max="3332" width="12.875" style="17" bestFit="1" customWidth="1"/>
    <col min="3333" max="3333" width="9" style="17"/>
    <col min="3334" max="3334" width="2.875" style="17" customWidth="1"/>
    <col min="3335" max="3335" width="20.625" style="17" bestFit="1" customWidth="1"/>
    <col min="3336" max="3336" width="9" style="17"/>
    <col min="3337" max="3337" width="4.25" style="17" customWidth="1"/>
    <col min="3338" max="3338" width="9" style="17"/>
    <col min="3339" max="3339" width="4.5" style="17" customWidth="1"/>
    <col min="3340" max="3584" width="9" style="17"/>
    <col min="3585" max="3585" width="2.125" style="17" customWidth="1"/>
    <col min="3586" max="3586" width="14.5" style="17" customWidth="1"/>
    <col min="3587" max="3587" width="12.875" style="17" customWidth="1"/>
    <col min="3588" max="3588" width="12.875" style="17" bestFit="1" customWidth="1"/>
    <col min="3589" max="3589" width="9" style="17"/>
    <col min="3590" max="3590" width="2.875" style="17" customWidth="1"/>
    <col min="3591" max="3591" width="20.625" style="17" bestFit="1" customWidth="1"/>
    <col min="3592" max="3592" width="9" style="17"/>
    <col min="3593" max="3593" width="4.25" style="17" customWidth="1"/>
    <col min="3594" max="3594" width="9" style="17"/>
    <col min="3595" max="3595" width="4.5" style="17" customWidth="1"/>
    <col min="3596" max="3840" width="9" style="17"/>
    <col min="3841" max="3841" width="2.125" style="17" customWidth="1"/>
    <col min="3842" max="3842" width="14.5" style="17" customWidth="1"/>
    <col min="3843" max="3843" width="12.875" style="17" customWidth="1"/>
    <col min="3844" max="3844" width="12.875" style="17" bestFit="1" customWidth="1"/>
    <col min="3845" max="3845" width="9" style="17"/>
    <col min="3846" max="3846" width="2.875" style="17" customWidth="1"/>
    <col min="3847" max="3847" width="20.625" style="17" bestFit="1" customWidth="1"/>
    <col min="3848" max="3848" width="9" style="17"/>
    <col min="3849" max="3849" width="4.25" style="17" customWidth="1"/>
    <col min="3850" max="3850" width="9" style="17"/>
    <col min="3851" max="3851" width="4.5" style="17" customWidth="1"/>
    <col min="3852" max="4096" width="9" style="17"/>
    <col min="4097" max="4097" width="2.125" style="17" customWidth="1"/>
    <col min="4098" max="4098" width="14.5" style="17" customWidth="1"/>
    <col min="4099" max="4099" width="12.875" style="17" customWidth="1"/>
    <col min="4100" max="4100" width="12.875" style="17" bestFit="1" customWidth="1"/>
    <col min="4101" max="4101" width="9" style="17"/>
    <col min="4102" max="4102" width="2.875" style="17" customWidth="1"/>
    <col min="4103" max="4103" width="20.625" style="17" bestFit="1" customWidth="1"/>
    <col min="4104" max="4104" width="9" style="17"/>
    <col min="4105" max="4105" width="4.25" style="17" customWidth="1"/>
    <col min="4106" max="4106" width="9" style="17"/>
    <col min="4107" max="4107" width="4.5" style="17" customWidth="1"/>
    <col min="4108" max="4352" width="9" style="17"/>
    <col min="4353" max="4353" width="2.125" style="17" customWidth="1"/>
    <col min="4354" max="4354" width="14.5" style="17" customWidth="1"/>
    <col min="4355" max="4355" width="12.875" style="17" customWidth="1"/>
    <col min="4356" max="4356" width="12.875" style="17" bestFit="1" customWidth="1"/>
    <col min="4357" max="4357" width="9" style="17"/>
    <col min="4358" max="4358" width="2.875" style="17" customWidth="1"/>
    <col min="4359" max="4359" width="20.625" style="17" bestFit="1" customWidth="1"/>
    <col min="4360" max="4360" width="9" style="17"/>
    <col min="4361" max="4361" width="4.25" style="17" customWidth="1"/>
    <col min="4362" max="4362" width="9" style="17"/>
    <col min="4363" max="4363" width="4.5" style="17" customWidth="1"/>
    <col min="4364" max="4608" width="9" style="17"/>
    <col min="4609" max="4609" width="2.125" style="17" customWidth="1"/>
    <col min="4610" max="4610" width="14.5" style="17" customWidth="1"/>
    <col min="4611" max="4611" width="12.875" style="17" customWidth="1"/>
    <col min="4612" max="4612" width="12.875" style="17" bestFit="1" customWidth="1"/>
    <col min="4613" max="4613" width="9" style="17"/>
    <col min="4614" max="4614" width="2.875" style="17" customWidth="1"/>
    <col min="4615" max="4615" width="20.625" style="17" bestFit="1" customWidth="1"/>
    <col min="4616" max="4616" width="9" style="17"/>
    <col min="4617" max="4617" width="4.25" style="17" customWidth="1"/>
    <col min="4618" max="4618" width="9" style="17"/>
    <col min="4619" max="4619" width="4.5" style="17" customWidth="1"/>
    <col min="4620" max="4864" width="9" style="17"/>
    <col min="4865" max="4865" width="2.125" style="17" customWidth="1"/>
    <col min="4866" max="4866" width="14.5" style="17" customWidth="1"/>
    <col min="4867" max="4867" width="12.875" style="17" customWidth="1"/>
    <col min="4868" max="4868" width="12.875" style="17" bestFit="1" customWidth="1"/>
    <col min="4869" max="4869" width="9" style="17"/>
    <col min="4870" max="4870" width="2.875" style="17" customWidth="1"/>
    <col min="4871" max="4871" width="20.625" style="17" bestFit="1" customWidth="1"/>
    <col min="4872" max="4872" width="9" style="17"/>
    <col min="4873" max="4873" width="4.25" style="17" customWidth="1"/>
    <col min="4874" max="4874" width="9" style="17"/>
    <col min="4875" max="4875" width="4.5" style="17" customWidth="1"/>
    <col min="4876" max="5120" width="9" style="17"/>
    <col min="5121" max="5121" width="2.125" style="17" customWidth="1"/>
    <col min="5122" max="5122" width="14.5" style="17" customWidth="1"/>
    <col min="5123" max="5123" width="12.875" style="17" customWidth="1"/>
    <col min="5124" max="5124" width="12.875" style="17" bestFit="1" customWidth="1"/>
    <col min="5125" max="5125" width="9" style="17"/>
    <col min="5126" max="5126" width="2.875" style="17" customWidth="1"/>
    <col min="5127" max="5127" width="20.625" style="17" bestFit="1" customWidth="1"/>
    <col min="5128" max="5128" width="9" style="17"/>
    <col min="5129" max="5129" width="4.25" style="17" customWidth="1"/>
    <col min="5130" max="5130" width="9" style="17"/>
    <col min="5131" max="5131" width="4.5" style="17" customWidth="1"/>
    <col min="5132" max="5376" width="9" style="17"/>
    <col min="5377" max="5377" width="2.125" style="17" customWidth="1"/>
    <col min="5378" max="5378" width="14.5" style="17" customWidth="1"/>
    <col min="5379" max="5379" width="12.875" style="17" customWidth="1"/>
    <col min="5380" max="5380" width="12.875" style="17" bestFit="1" customWidth="1"/>
    <col min="5381" max="5381" width="9" style="17"/>
    <col min="5382" max="5382" width="2.875" style="17" customWidth="1"/>
    <col min="5383" max="5383" width="20.625" style="17" bestFit="1" customWidth="1"/>
    <col min="5384" max="5384" width="9" style="17"/>
    <col min="5385" max="5385" width="4.25" style="17" customWidth="1"/>
    <col min="5386" max="5386" width="9" style="17"/>
    <col min="5387" max="5387" width="4.5" style="17" customWidth="1"/>
    <col min="5388" max="5632" width="9" style="17"/>
    <col min="5633" max="5633" width="2.125" style="17" customWidth="1"/>
    <col min="5634" max="5634" width="14.5" style="17" customWidth="1"/>
    <col min="5635" max="5635" width="12.875" style="17" customWidth="1"/>
    <col min="5636" max="5636" width="12.875" style="17" bestFit="1" customWidth="1"/>
    <col min="5637" max="5637" width="9" style="17"/>
    <col min="5638" max="5638" width="2.875" style="17" customWidth="1"/>
    <col min="5639" max="5639" width="20.625" style="17" bestFit="1" customWidth="1"/>
    <col min="5640" max="5640" width="9" style="17"/>
    <col min="5641" max="5641" width="4.25" style="17" customWidth="1"/>
    <col min="5642" max="5642" width="9" style="17"/>
    <col min="5643" max="5643" width="4.5" style="17" customWidth="1"/>
    <col min="5644" max="5888" width="9" style="17"/>
    <col min="5889" max="5889" width="2.125" style="17" customWidth="1"/>
    <col min="5890" max="5890" width="14.5" style="17" customWidth="1"/>
    <col min="5891" max="5891" width="12.875" style="17" customWidth="1"/>
    <col min="5892" max="5892" width="12.875" style="17" bestFit="1" customWidth="1"/>
    <col min="5893" max="5893" width="9" style="17"/>
    <col min="5894" max="5894" width="2.875" style="17" customWidth="1"/>
    <col min="5895" max="5895" width="20.625" style="17" bestFit="1" customWidth="1"/>
    <col min="5896" max="5896" width="9" style="17"/>
    <col min="5897" max="5897" width="4.25" style="17" customWidth="1"/>
    <col min="5898" max="5898" width="9" style="17"/>
    <col min="5899" max="5899" width="4.5" style="17" customWidth="1"/>
    <col min="5900" max="6144" width="9" style="17"/>
    <col min="6145" max="6145" width="2.125" style="17" customWidth="1"/>
    <col min="6146" max="6146" width="14.5" style="17" customWidth="1"/>
    <col min="6147" max="6147" width="12.875" style="17" customWidth="1"/>
    <col min="6148" max="6148" width="12.875" style="17" bestFit="1" customWidth="1"/>
    <col min="6149" max="6149" width="9" style="17"/>
    <col min="6150" max="6150" width="2.875" style="17" customWidth="1"/>
    <col min="6151" max="6151" width="20.625" style="17" bestFit="1" customWidth="1"/>
    <col min="6152" max="6152" width="9" style="17"/>
    <col min="6153" max="6153" width="4.25" style="17" customWidth="1"/>
    <col min="6154" max="6154" width="9" style="17"/>
    <col min="6155" max="6155" width="4.5" style="17" customWidth="1"/>
    <col min="6156" max="6400" width="9" style="17"/>
    <col min="6401" max="6401" width="2.125" style="17" customWidth="1"/>
    <col min="6402" max="6402" width="14.5" style="17" customWidth="1"/>
    <col min="6403" max="6403" width="12.875" style="17" customWidth="1"/>
    <col min="6404" max="6404" width="12.875" style="17" bestFit="1" customWidth="1"/>
    <col min="6405" max="6405" width="9" style="17"/>
    <col min="6406" max="6406" width="2.875" style="17" customWidth="1"/>
    <col min="6407" max="6407" width="20.625" style="17" bestFit="1" customWidth="1"/>
    <col min="6408" max="6408" width="9" style="17"/>
    <col min="6409" max="6409" width="4.25" style="17" customWidth="1"/>
    <col min="6410" max="6410" width="9" style="17"/>
    <col min="6411" max="6411" width="4.5" style="17" customWidth="1"/>
    <col min="6412" max="6656" width="9" style="17"/>
    <col min="6657" max="6657" width="2.125" style="17" customWidth="1"/>
    <col min="6658" max="6658" width="14.5" style="17" customWidth="1"/>
    <col min="6659" max="6659" width="12.875" style="17" customWidth="1"/>
    <col min="6660" max="6660" width="12.875" style="17" bestFit="1" customWidth="1"/>
    <col min="6661" max="6661" width="9" style="17"/>
    <col min="6662" max="6662" width="2.875" style="17" customWidth="1"/>
    <col min="6663" max="6663" width="20.625" style="17" bestFit="1" customWidth="1"/>
    <col min="6664" max="6664" width="9" style="17"/>
    <col min="6665" max="6665" width="4.25" style="17" customWidth="1"/>
    <col min="6666" max="6666" width="9" style="17"/>
    <col min="6667" max="6667" width="4.5" style="17" customWidth="1"/>
    <col min="6668" max="6912" width="9" style="17"/>
    <col min="6913" max="6913" width="2.125" style="17" customWidth="1"/>
    <col min="6914" max="6914" width="14.5" style="17" customWidth="1"/>
    <col min="6915" max="6915" width="12.875" style="17" customWidth="1"/>
    <col min="6916" max="6916" width="12.875" style="17" bestFit="1" customWidth="1"/>
    <col min="6917" max="6917" width="9" style="17"/>
    <col min="6918" max="6918" width="2.875" style="17" customWidth="1"/>
    <col min="6919" max="6919" width="20.625" style="17" bestFit="1" customWidth="1"/>
    <col min="6920" max="6920" width="9" style="17"/>
    <col min="6921" max="6921" width="4.25" style="17" customWidth="1"/>
    <col min="6922" max="6922" width="9" style="17"/>
    <col min="6923" max="6923" width="4.5" style="17" customWidth="1"/>
    <col min="6924" max="7168" width="9" style="17"/>
    <col min="7169" max="7169" width="2.125" style="17" customWidth="1"/>
    <col min="7170" max="7170" width="14.5" style="17" customWidth="1"/>
    <col min="7171" max="7171" width="12.875" style="17" customWidth="1"/>
    <col min="7172" max="7172" width="12.875" style="17" bestFit="1" customWidth="1"/>
    <col min="7173" max="7173" width="9" style="17"/>
    <col min="7174" max="7174" width="2.875" style="17" customWidth="1"/>
    <col min="7175" max="7175" width="20.625" style="17" bestFit="1" customWidth="1"/>
    <col min="7176" max="7176" width="9" style="17"/>
    <col min="7177" max="7177" width="4.25" style="17" customWidth="1"/>
    <col min="7178" max="7178" width="9" style="17"/>
    <col min="7179" max="7179" width="4.5" style="17" customWidth="1"/>
    <col min="7180" max="7424" width="9" style="17"/>
    <col min="7425" max="7425" width="2.125" style="17" customWidth="1"/>
    <col min="7426" max="7426" width="14.5" style="17" customWidth="1"/>
    <col min="7427" max="7427" width="12.875" style="17" customWidth="1"/>
    <col min="7428" max="7428" width="12.875" style="17" bestFit="1" customWidth="1"/>
    <col min="7429" max="7429" width="9" style="17"/>
    <col min="7430" max="7430" width="2.875" style="17" customWidth="1"/>
    <col min="7431" max="7431" width="20.625" style="17" bestFit="1" customWidth="1"/>
    <col min="7432" max="7432" width="9" style="17"/>
    <col min="7433" max="7433" width="4.25" style="17" customWidth="1"/>
    <col min="7434" max="7434" width="9" style="17"/>
    <col min="7435" max="7435" width="4.5" style="17" customWidth="1"/>
    <col min="7436" max="7680" width="9" style="17"/>
    <col min="7681" max="7681" width="2.125" style="17" customWidth="1"/>
    <col min="7682" max="7682" width="14.5" style="17" customWidth="1"/>
    <col min="7683" max="7683" width="12.875" style="17" customWidth="1"/>
    <col min="7684" max="7684" width="12.875" style="17" bestFit="1" customWidth="1"/>
    <col min="7685" max="7685" width="9" style="17"/>
    <col min="7686" max="7686" width="2.875" style="17" customWidth="1"/>
    <col min="7687" max="7687" width="20.625" style="17" bestFit="1" customWidth="1"/>
    <col min="7688" max="7688" width="9" style="17"/>
    <col min="7689" max="7689" width="4.25" style="17" customWidth="1"/>
    <col min="7690" max="7690" width="9" style="17"/>
    <col min="7691" max="7691" width="4.5" style="17" customWidth="1"/>
    <col min="7692" max="7936" width="9" style="17"/>
    <col min="7937" max="7937" width="2.125" style="17" customWidth="1"/>
    <col min="7938" max="7938" width="14.5" style="17" customWidth="1"/>
    <col min="7939" max="7939" width="12.875" style="17" customWidth="1"/>
    <col min="7940" max="7940" width="12.875" style="17" bestFit="1" customWidth="1"/>
    <col min="7941" max="7941" width="9" style="17"/>
    <col min="7942" max="7942" width="2.875" style="17" customWidth="1"/>
    <col min="7943" max="7943" width="20.625" style="17" bestFit="1" customWidth="1"/>
    <col min="7944" max="7944" width="9" style="17"/>
    <col min="7945" max="7945" width="4.25" style="17" customWidth="1"/>
    <col min="7946" max="7946" width="9" style="17"/>
    <col min="7947" max="7947" width="4.5" style="17" customWidth="1"/>
    <col min="7948" max="8192" width="9" style="17"/>
    <col min="8193" max="8193" width="2.125" style="17" customWidth="1"/>
    <col min="8194" max="8194" width="14.5" style="17" customWidth="1"/>
    <col min="8195" max="8195" width="12.875" style="17" customWidth="1"/>
    <col min="8196" max="8196" width="12.875" style="17" bestFit="1" customWidth="1"/>
    <col min="8197" max="8197" width="9" style="17"/>
    <col min="8198" max="8198" width="2.875" style="17" customWidth="1"/>
    <col min="8199" max="8199" width="20.625" style="17" bestFit="1" customWidth="1"/>
    <col min="8200" max="8200" width="9" style="17"/>
    <col min="8201" max="8201" width="4.25" style="17" customWidth="1"/>
    <col min="8202" max="8202" width="9" style="17"/>
    <col min="8203" max="8203" width="4.5" style="17" customWidth="1"/>
    <col min="8204" max="8448" width="9" style="17"/>
    <col min="8449" max="8449" width="2.125" style="17" customWidth="1"/>
    <col min="8450" max="8450" width="14.5" style="17" customWidth="1"/>
    <col min="8451" max="8451" width="12.875" style="17" customWidth="1"/>
    <col min="8452" max="8452" width="12.875" style="17" bestFit="1" customWidth="1"/>
    <col min="8453" max="8453" width="9" style="17"/>
    <col min="8454" max="8454" width="2.875" style="17" customWidth="1"/>
    <col min="8455" max="8455" width="20.625" style="17" bestFit="1" customWidth="1"/>
    <col min="8456" max="8456" width="9" style="17"/>
    <col min="8457" max="8457" width="4.25" style="17" customWidth="1"/>
    <col min="8458" max="8458" width="9" style="17"/>
    <col min="8459" max="8459" width="4.5" style="17" customWidth="1"/>
    <col min="8460" max="8704" width="9" style="17"/>
    <col min="8705" max="8705" width="2.125" style="17" customWidth="1"/>
    <col min="8706" max="8706" width="14.5" style="17" customWidth="1"/>
    <col min="8707" max="8707" width="12.875" style="17" customWidth="1"/>
    <col min="8708" max="8708" width="12.875" style="17" bestFit="1" customWidth="1"/>
    <col min="8709" max="8709" width="9" style="17"/>
    <col min="8710" max="8710" width="2.875" style="17" customWidth="1"/>
    <col min="8711" max="8711" width="20.625" style="17" bestFit="1" customWidth="1"/>
    <col min="8712" max="8712" width="9" style="17"/>
    <col min="8713" max="8713" width="4.25" style="17" customWidth="1"/>
    <col min="8714" max="8714" width="9" style="17"/>
    <col min="8715" max="8715" width="4.5" style="17" customWidth="1"/>
    <col min="8716" max="8960" width="9" style="17"/>
    <col min="8961" max="8961" width="2.125" style="17" customWidth="1"/>
    <col min="8962" max="8962" width="14.5" style="17" customWidth="1"/>
    <col min="8963" max="8963" width="12.875" style="17" customWidth="1"/>
    <col min="8964" max="8964" width="12.875" style="17" bestFit="1" customWidth="1"/>
    <col min="8965" max="8965" width="9" style="17"/>
    <col min="8966" max="8966" width="2.875" style="17" customWidth="1"/>
    <col min="8967" max="8967" width="20.625" style="17" bestFit="1" customWidth="1"/>
    <col min="8968" max="8968" width="9" style="17"/>
    <col min="8969" max="8969" width="4.25" style="17" customWidth="1"/>
    <col min="8970" max="8970" width="9" style="17"/>
    <col min="8971" max="8971" width="4.5" style="17" customWidth="1"/>
    <col min="8972" max="9216" width="9" style="17"/>
    <col min="9217" max="9217" width="2.125" style="17" customWidth="1"/>
    <col min="9218" max="9218" width="14.5" style="17" customWidth="1"/>
    <col min="9219" max="9219" width="12.875" style="17" customWidth="1"/>
    <col min="9220" max="9220" width="12.875" style="17" bestFit="1" customWidth="1"/>
    <col min="9221" max="9221" width="9" style="17"/>
    <col min="9222" max="9222" width="2.875" style="17" customWidth="1"/>
    <col min="9223" max="9223" width="20.625" style="17" bestFit="1" customWidth="1"/>
    <col min="9224" max="9224" width="9" style="17"/>
    <col min="9225" max="9225" width="4.25" style="17" customWidth="1"/>
    <col min="9226" max="9226" width="9" style="17"/>
    <col min="9227" max="9227" width="4.5" style="17" customWidth="1"/>
    <col min="9228" max="9472" width="9" style="17"/>
    <col min="9473" max="9473" width="2.125" style="17" customWidth="1"/>
    <col min="9474" max="9474" width="14.5" style="17" customWidth="1"/>
    <col min="9475" max="9475" width="12.875" style="17" customWidth="1"/>
    <col min="9476" max="9476" width="12.875" style="17" bestFit="1" customWidth="1"/>
    <col min="9477" max="9477" width="9" style="17"/>
    <col min="9478" max="9478" width="2.875" style="17" customWidth="1"/>
    <col min="9479" max="9479" width="20.625" style="17" bestFit="1" customWidth="1"/>
    <col min="9480" max="9480" width="9" style="17"/>
    <col min="9481" max="9481" width="4.25" style="17" customWidth="1"/>
    <col min="9482" max="9482" width="9" style="17"/>
    <col min="9483" max="9483" width="4.5" style="17" customWidth="1"/>
    <col min="9484" max="9728" width="9" style="17"/>
    <col min="9729" max="9729" width="2.125" style="17" customWidth="1"/>
    <col min="9730" max="9730" width="14.5" style="17" customWidth="1"/>
    <col min="9731" max="9731" width="12.875" style="17" customWidth="1"/>
    <col min="9732" max="9732" width="12.875" style="17" bestFit="1" customWidth="1"/>
    <col min="9733" max="9733" width="9" style="17"/>
    <col min="9734" max="9734" width="2.875" style="17" customWidth="1"/>
    <col min="9735" max="9735" width="20.625" style="17" bestFit="1" customWidth="1"/>
    <col min="9736" max="9736" width="9" style="17"/>
    <col min="9737" max="9737" width="4.25" style="17" customWidth="1"/>
    <col min="9738" max="9738" width="9" style="17"/>
    <col min="9739" max="9739" width="4.5" style="17" customWidth="1"/>
    <col min="9740" max="9984" width="9" style="17"/>
    <col min="9985" max="9985" width="2.125" style="17" customWidth="1"/>
    <col min="9986" max="9986" width="14.5" style="17" customWidth="1"/>
    <col min="9987" max="9987" width="12.875" style="17" customWidth="1"/>
    <col min="9988" max="9988" width="12.875" style="17" bestFit="1" customWidth="1"/>
    <col min="9989" max="9989" width="9" style="17"/>
    <col min="9990" max="9990" width="2.875" style="17" customWidth="1"/>
    <col min="9991" max="9991" width="20.625" style="17" bestFit="1" customWidth="1"/>
    <col min="9992" max="9992" width="9" style="17"/>
    <col min="9993" max="9993" width="4.25" style="17" customWidth="1"/>
    <col min="9994" max="9994" width="9" style="17"/>
    <col min="9995" max="9995" width="4.5" style="17" customWidth="1"/>
    <col min="9996" max="10240" width="9" style="17"/>
    <col min="10241" max="10241" width="2.125" style="17" customWidth="1"/>
    <col min="10242" max="10242" width="14.5" style="17" customWidth="1"/>
    <col min="10243" max="10243" width="12.875" style="17" customWidth="1"/>
    <col min="10244" max="10244" width="12.875" style="17" bestFit="1" customWidth="1"/>
    <col min="10245" max="10245" width="9" style="17"/>
    <col min="10246" max="10246" width="2.875" style="17" customWidth="1"/>
    <col min="10247" max="10247" width="20.625" style="17" bestFit="1" customWidth="1"/>
    <col min="10248" max="10248" width="9" style="17"/>
    <col min="10249" max="10249" width="4.25" style="17" customWidth="1"/>
    <col min="10250" max="10250" width="9" style="17"/>
    <col min="10251" max="10251" width="4.5" style="17" customWidth="1"/>
    <col min="10252" max="10496" width="9" style="17"/>
    <col min="10497" max="10497" width="2.125" style="17" customWidth="1"/>
    <col min="10498" max="10498" width="14.5" style="17" customWidth="1"/>
    <col min="10499" max="10499" width="12.875" style="17" customWidth="1"/>
    <col min="10500" max="10500" width="12.875" style="17" bestFit="1" customWidth="1"/>
    <col min="10501" max="10501" width="9" style="17"/>
    <col min="10502" max="10502" width="2.875" style="17" customWidth="1"/>
    <col min="10503" max="10503" width="20.625" style="17" bestFit="1" customWidth="1"/>
    <col min="10504" max="10504" width="9" style="17"/>
    <col min="10505" max="10505" width="4.25" style="17" customWidth="1"/>
    <col min="10506" max="10506" width="9" style="17"/>
    <col min="10507" max="10507" width="4.5" style="17" customWidth="1"/>
    <col min="10508" max="10752" width="9" style="17"/>
    <col min="10753" max="10753" width="2.125" style="17" customWidth="1"/>
    <col min="10754" max="10754" width="14.5" style="17" customWidth="1"/>
    <col min="10755" max="10755" width="12.875" style="17" customWidth="1"/>
    <col min="10756" max="10756" width="12.875" style="17" bestFit="1" customWidth="1"/>
    <col min="10757" max="10757" width="9" style="17"/>
    <col min="10758" max="10758" width="2.875" style="17" customWidth="1"/>
    <col min="10759" max="10759" width="20.625" style="17" bestFit="1" customWidth="1"/>
    <col min="10760" max="10760" width="9" style="17"/>
    <col min="10761" max="10761" width="4.25" style="17" customWidth="1"/>
    <col min="10762" max="10762" width="9" style="17"/>
    <col min="10763" max="10763" width="4.5" style="17" customWidth="1"/>
    <col min="10764" max="11008" width="9" style="17"/>
    <col min="11009" max="11009" width="2.125" style="17" customWidth="1"/>
    <col min="11010" max="11010" width="14.5" style="17" customWidth="1"/>
    <col min="11011" max="11011" width="12.875" style="17" customWidth="1"/>
    <col min="11012" max="11012" width="12.875" style="17" bestFit="1" customWidth="1"/>
    <col min="11013" max="11013" width="9" style="17"/>
    <col min="11014" max="11014" width="2.875" style="17" customWidth="1"/>
    <col min="11015" max="11015" width="20.625" style="17" bestFit="1" customWidth="1"/>
    <col min="11016" max="11016" width="9" style="17"/>
    <col min="11017" max="11017" width="4.25" style="17" customWidth="1"/>
    <col min="11018" max="11018" width="9" style="17"/>
    <col min="11019" max="11019" width="4.5" style="17" customWidth="1"/>
    <col min="11020" max="11264" width="9" style="17"/>
    <col min="11265" max="11265" width="2.125" style="17" customWidth="1"/>
    <col min="11266" max="11266" width="14.5" style="17" customWidth="1"/>
    <col min="11267" max="11267" width="12.875" style="17" customWidth="1"/>
    <col min="11268" max="11268" width="12.875" style="17" bestFit="1" customWidth="1"/>
    <col min="11269" max="11269" width="9" style="17"/>
    <col min="11270" max="11270" width="2.875" style="17" customWidth="1"/>
    <col min="11271" max="11271" width="20.625" style="17" bestFit="1" customWidth="1"/>
    <col min="11272" max="11272" width="9" style="17"/>
    <col min="11273" max="11273" width="4.25" style="17" customWidth="1"/>
    <col min="11274" max="11274" width="9" style="17"/>
    <col min="11275" max="11275" width="4.5" style="17" customWidth="1"/>
    <col min="11276" max="11520" width="9" style="17"/>
    <col min="11521" max="11521" width="2.125" style="17" customWidth="1"/>
    <col min="11522" max="11522" width="14.5" style="17" customWidth="1"/>
    <col min="11523" max="11523" width="12.875" style="17" customWidth="1"/>
    <col min="11524" max="11524" width="12.875" style="17" bestFit="1" customWidth="1"/>
    <col min="11525" max="11525" width="9" style="17"/>
    <col min="11526" max="11526" width="2.875" style="17" customWidth="1"/>
    <col min="11527" max="11527" width="20.625" style="17" bestFit="1" customWidth="1"/>
    <col min="11528" max="11528" width="9" style="17"/>
    <col min="11529" max="11529" width="4.25" style="17" customWidth="1"/>
    <col min="11530" max="11530" width="9" style="17"/>
    <col min="11531" max="11531" width="4.5" style="17" customWidth="1"/>
    <col min="11532" max="11776" width="9" style="17"/>
    <col min="11777" max="11777" width="2.125" style="17" customWidth="1"/>
    <col min="11778" max="11778" width="14.5" style="17" customWidth="1"/>
    <col min="11779" max="11779" width="12.875" style="17" customWidth="1"/>
    <col min="11780" max="11780" width="12.875" style="17" bestFit="1" customWidth="1"/>
    <col min="11781" max="11781" width="9" style="17"/>
    <col min="11782" max="11782" width="2.875" style="17" customWidth="1"/>
    <col min="11783" max="11783" width="20.625" style="17" bestFit="1" customWidth="1"/>
    <col min="11784" max="11784" width="9" style="17"/>
    <col min="11785" max="11785" width="4.25" style="17" customWidth="1"/>
    <col min="11786" max="11786" width="9" style="17"/>
    <col min="11787" max="11787" width="4.5" style="17" customWidth="1"/>
    <col min="11788" max="12032" width="9" style="17"/>
    <col min="12033" max="12033" width="2.125" style="17" customWidth="1"/>
    <col min="12034" max="12034" width="14.5" style="17" customWidth="1"/>
    <col min="12035" max="12035" width="12.875" style="17" customWidth="1"/>
    <col min="12036" max="12036" width="12.875" style="17" bestFit="1" customWidth="1"/>
    <col min="12037" max="12037" width="9" style="17"/>
    <col min="12038" max="12038" width="2.875" style="17" customWidth="1"/>
    <col min="12039" max="12039" width="20.625" style="17" bestFit="1" customWidth="1"/>
    <col min="12040" max="12040" width="9" style="17"/>
    <col min="12041" max="12041" width="4.25" style="17" customWidth="1"/>
    <col min="12042" max="12042" width="9" style="17"/>
    <col min="12043" max="12043" width="4.5" style="17" customWidth="1"/>
    <col min="12044" max="12288" width="9" style="17"/>
    <col min="12289" max="12289" width="2.125" style="17" customWidth="1"/>
    <col min="12290" max="12290" width="14.5" style="17" customWidth="1"/>
    <col min="12291" max="12291" width="12.875" style="17" customWidth="1"/>
    <col min="12292" max="12292" width="12.875" style="17" bestFit="1" customWidth="1"/>
    <col min="12293" max="12293" width="9" style="17"/>
    <col min="12294" max="12294" width="2.875" style="17" customWidth="1"/>
    <col min="12295" max="12295" width="20.625" style="17" bestFit="1" customWidth="1"/>
    <col min="12296" max="12296" width="9" style="17"/>
    <col min="12297" max="12297" width="4.25" style="17" customWidth="1"/>
    <col min="12298" max="12298" width="9" style="17"/>
    <col min="12299" max="12299" width="4.5" style="17" customWidth="1"/>
    <col min="12300" max="12544" width="9" style="17"/>
    <col min="12545" max="12545" width="2.125" style="17" customWidth="1"/>
    <col min="12546" max="12546" width="14.5" style="17" customWidth="1"/>
    <col min="12547" max="12547" width="12.875" style="17" customWidth="1"/>
    <col min="12548" max="12548" width="12.875" style="17" bestFit="1" customWidth="1"/>
    <col min="12549" max="12549" width="9" style="17"/>
    <col min="12550" max="12550" width="2.875" style="17" customWidth="1"/>
    <col min="12551" max="12551" width="20.625" style="17" bestFit="1" customWidth="1"/>
    <col min="12552" max="12552" width="9" style="17"/>
    <col min="12553" max="12553" width="4.25" style="17" customWidth="1"/>
    <col min="12554" max="12554" width="9" style="17"/>
    <col min="12555" max="12555" width="4.5" style="17" customWidth="1"/>
    <col min="12556" max="12800" width="9" style="17"/>
    <col min="12801" max="12801" width="2.125" style="17" customWidth="1"/>
    <col min="12802" max="12802" width="14.5" style="17" customWidth="1"/>
    <col min="12803" max="12803" width="12.875" style="17" customWidth="1"/>
    <col min="12804" max="12804" width="12.875" style="17" bestFit="1" customWidth="1"/>
    <col min="12805" max="12805" width="9" style="17"/>
    <col min="12806" max="12806" width="2.875" style="17" customWidth="1"/>
    <col min="12807" max="12807" width="20.625" style="17" bestFit="1" customWidth="1"/>
    <col min="12808" max="12808" width="9" style="17"/>
    <col min="12809" max="12809" width="4.25" style="17" customWidth="1"/>
    <col min="12810" max="12810" width="9" style="17"/>
    <col min="12811" max="12811" width="4.5" style="17" customWidth="1"/>
    <col min="12812" max="13056" width="9" style="17"/>
    <col min="13057" max="13057" width="2.125" style="17" customWidth="1"/>
    <col min="13058" max="13058" width="14.5" style="17" customWidth="1"/>
    <col min="13059" max="13059" width="12.875" style="17" customWidth="1"/>
    <col min="13060" max="13060" width="12.875" style="17" bestFit="1" customWidth="1"/>
    <col min="13061" max="13061" width="9" style="17"/>
    <col min="13062" max="13062" width="2.875" style="17" customWidth="1"/>
    <col min="13063" max="13063" width="20.625" style="17" bestFit="1" customWidth="1"/>
    <col min="13064" max="13064" width="9" style="17"/>
    <col min="13065" max="13065" width="4.25" style="17" customWidth="1"/>
    <col min="13066" max="13066" width="9" style="17"/>
    <col min="13067" max="13067" width="4.5" style="17" customWidth="1"/>
    <col min="13068" max="13312" width="9" style="17"/>
    <col min="13313" max="13313" width="2.125" style="17" customWidth="1"/>
    <col min="13314" max="13314" width="14.5" style="17" customWidth="1"/>
    <col min="13315" max="13315" width="12.875" style="17" customWidth="1"/>
    <col min="13316" max="13316" width="12.875" style="17" bestFit="1" customWidth="1"/>
    <col min="13317" max="13317" width="9" style="17"/>
    <col min="13318" max="13318" width="2.875" style="17" customWidth="1"/>
    <col min="13319" max="13319" width="20.625" style="17" bestFit="1" customWidth="1"/>
    <col min="13320" max="13320" width="9" style="17"/>
    <col min="13321" max="13321" width="4.25" style="17" customWidth="1"/>
    <col min="13322" max="13322" width="9" style="17"/>
    <col min="13323" max="13323" width="4.5" style="17" customWidth="1"/>
    <col min="13324" max="13568" width="9" style="17"/>
    <col min="13569" max="13569" width="2.125" style="17" customWidth="1"/>
    <col min="13570" max="13570" width="14.5" style="17" customWidth="1"/>
    <col min="13571" max="13571" width="12.875" style="17" customWidth="1"/>
    <col min="13572" max="13572" width="12.875" style="17" bestFit="1" customWidth="1"/>
    <col min="13573" max="13573" width="9" style="17"/>
    <col min="13574" max="13574" width="2.875" style="17" customWidth="1"/>
    <col min="13575" max="13575" width="20.625" style="17" bestFit="1" customWidth="1"/>
    <col min="13576" max="13576" width="9" style="17"/>
    <col min="13577" max="13577" width="4.25" style="17" customWidth="1"/>
    <col min="13578" max="13578" width="9" style="17"/>
    <col min="13579" max="13579" width="4.5" style="17" customWidth="1"/>
    <col min="13580" max="13824" width="9" style="17"/>
    <col min="13825" max="13825" width="2.125" style="17" customWidth="1"/>
    <col min="13826" max="13826" width="14.5" style="17" customWidth="1"/>
    <col min="13827" max="13827" width="12.875" style="17" customWidth="1"/>
    <col min="13828" max="13828" width="12.875" style="17" bestFit="1" customWidth="1"/>
    <col min="13829" max="13829" width="9" style="17"/>
    <col min="13830" max="13830" width="2.875" style="17" customWidth="1"/>
    <col min="13831" max="13831" width="20.625" style="17" bestFit="1" customWidth="1"/>
    <col min="13832" max="13832" width="9" style="17"/>
    <col min="13833" max="13833" width="4.25" style="17" customWidth="1"/>
    <col min="13834" max="13834" width="9" style="17"/>
    <col min="13835" max="13835" width="4.5" style="17" customWidth="1"/>
    <col min="13836" max="14080" width="9" style="17"/>
    <col min="14081" max="14081" width="2.125" style="17" customWidth="1"/>
    <col min="14082" max="14082" width="14.5" style="17" customWidth="1"/>
    <col min="14083" max="14083" width="12.875" style="17" customWidth="1"/>
    <col min="14084" max="14084" width="12.875" style="17" bestFit="1" customWidth="1"/>
    <col min="14085" max="14085" width="9" style="17"/>
    <col min="14086" max="14086" width="2.875" style="17" customWidth="1"/>
    <col min="14087" max="14087" width="20.625" style="17" bestFit="1" customWidth="1"/>
    <col min="14088" max="14088" width="9" style="17"/>
    <col min="14089" max="14089" width="4.25" style="17" customWidth="1"/>
    <col min="14090" max="14090" width="9" style="17"/>
    <col min="14091" max="14091" width="4.5" style="17" customWidth="1"/>
    <col min="14092" max="14336" width="9" style="17"/>
    <col min="14337" max="14337" width="2.125" style="17" customWidth="1"/>
    <col min="14338" max="14338" width="14.5" style="17" customWidth="1"/>
    <col min="14339" max="14339" width="12.875" style="17" customWidth="1"/>
    <col min="14340" max="14340" width="12.875" style="17" bestFit="1" customWidth="1"/>
    <col min="14341" max="14341" width="9" style="17"/>
    <col min="14342" max="14342" width="2.875" style="17" customWidth="1"/>
    <col min="14343" max="14343" width="20.625" style="17" bestFit="1" customWidth="1"/>
    <col min="14344" max="14344" width="9" style="17"/>
    <col min="14345" max="14345" width="4.25" style="17" customWidth="1"/>
    <col min="14346" max="14346" width="9" style="17"/>
    <col min="14347" max="14347" width="4.5" style="17" customWidth="1"/>
    <col min="14348" max="14592" width="9" style="17"/>
    <col min="14593" max="14593" width="2.125" style="17" customWidth="1"/>
    <col min="14594" max="14594" width="14.5" style="17" customWidth="1"/>
    <col min="14595" max="14595" width="12.875" style="17" customWidth="1"/>
    <col min="14596" max="14596" width="12.875" style="17" bestFit="1" customWidth="1"/>
    <col min="14597" max="14597" width="9" style="17"/>
    <col min="14598" max="14598" width="2.875" style="17" customWidth="1"/>
    <col min="14599" max="14599" width="20.625" style="17" bestFit="1" customWidth="1"/>
    <col min="14600" max="14600" width="9" style="17"/>
    <col min="14601" max="14601" width="4.25" style="17" customWidth="1"/>
    <col min="14602" max="14602" width="9" style="17"/>
    <col min="14603" max="14603" width="4.5" style="17" customWidth="1"/>
    <col min="14604" max="14848" width="9" style="17"/>
    <col min="14849" max="14849" width="2.125" style="17" customWidth="1"/>
    <col min="14850" max="14850" width="14.5" style="17" customWidth="1"/>
    <col min="14851" max="14851" width="12.875" style="17" customWidth="1"/>
    <col min="14852" max="14852" width="12.875" style="17" bestFit="1" customWidth="1"/>
    <col min="14853" max="14853" width="9" style="17"/>
    <col min="14854" max="14854" width="2.875" style="17" customWidth="1"/>
    <col min="14855" max="14855" width="20.625" style="17" bestFit="1" customWidth="1"/>
    <col min="14856" max="14856" width="9" style="17"/>
    <col min="14857" max="14857" width="4.25" style="17" customWidth="1"/>
    <col min="14858" max="14858" width="9" style="17"/>
    <col min="14859" max="14859" width="4.5" style="17" customWidth="1"/>
    <col min="14860" max="15104" width="9" style="17"/>
    <col min="15105" max="15105" width="2.125" style="17" customWidth="1"/>
    <col min="15106" max="15106" width="14.5" style="17" customWidth="1"/>
    <col min="15107" max="15107" width="12.875" style="17" customWidth="1"/>
    <col min="15108" max="15108" width="12.875" style="17" bestFit="1" customWidth="1"/>
    <col min="15109" max="15109" width="9" style="17"/>
    <col min="15110" max="15110" width="2.875" style="17" customWidth="1"/>
    <col min="15111" max="15111" width="20.625" style="17" bestFit="1" customWidth="1"/>
    <col min="15112" max="15112" width="9" style="17"/>
    <col min="15113" max="15113" width="4.25" style="17" customWidth="1"/>
    <col min="15114" max="15114" width="9" style="17"/>
    <col min="15115" max="15115" width="4.5" style="17" customWidth="1"/>
    <col min="15116" max="15360" width="9" style="17"/>
    <col min="15361" max="15361" width="2.125" style="17" customWidth="1"/>
    <col min="15362" max="15362" width="14.5" style="17" customWidth="1"/>
    <col min="15363" max="15363" width="12.875" style="17" customWidth="1"/>
    <col min="15364" max="15364" width="12.875" style="17" bestFit="1" customWidth="1"/>
    <col min="15365" max="15365" width="9" style="17"/>
    <col min="15366" max="15366" width="2.875" style="17" customWidth="1"/>
    <col min="15367" max="15367" width="20.625" style="17" bestFit="1" customWidth="1"/>
    <col min="15368" max="15368" width="9" style="17"/>
    <col min="15369" max="15369" width="4.25" style="17" customWidth="1"/>
    <col min="15370" max="15370" width="9" style="17"/>
    <col min="15371" max="15371" width="4.5" style="17" customWidth="1"/>
    <col min="15372" max="15616" width="9" style="17"/>
    <col min="15617" max="15617" width="2.125" style="17" customWidth="1"/>
    <col min="15618" max="15618" width="14.5" style="17" customWidth="1"/>
    <col min="15619" max="15619" width="12.875" style="17" customWidth="1"/>
    <col min="15620" max="15620" width="12.875" style="17" bestFit="1" customWidth="1"/>
    <col min="15621" max="15621" width="9" style="17"/>
    <col min="15622" max="15622" width="2.875" style="17" customWidth="1"/>
    <col min="15623" max="15623" width="20.625" style="17" bestFit="1" customWidth="1"/>
    <col min="15624" max="15624" width="9" style="17"/>
    <col min="15625" max="15625" width="4.25" style="17" customWidth="1"/>
    <col min="15626" max="15626" width="9" style="17"/>
    <col min="15627" max="15627" width="4.5" style="17" customWidth="1"/>
    <col min="15628" max="15872" width="9" style="17"/>
    <col min="15873" max="15873" width="2.125" style="17" customWidth="1"/>
    <col min="15874" max="15874" width="14.5" style="17" customWidth="1"/>
    <col min="15875" max="15875" width="12.875" style="17" customWidth="1"/>
    <col min="15876" max="15876" width="12.875" style="17" bestFit="1" customWidth="1"/>
    <col min="15877" max="15877" width="9" style="17"/>
    <col min="15878" max="15878" width="2.875" style="17" customWidth="1"/>
    <col min="15879" max="15879" width="20.625" style="17" bestFit="1" customWidth="1"/>
    <col min="15880" max="15880" width="9" style="17"/>
    <col min="15881" max="15881" width="4.25" style="17" customWidth="1"/>
    <col min="15882" max="15882" width="9" style="17"/>
    <col min="15883" max="15883" width="4.5" style="17" customWidth="1"/>
    <col min="15884" max="16128" width="9" style="17"/>
    <col min="16129" max="16129" width="2.125" style="17" customWidth="1"/>
    <col min="16130" max="16130" width="14.5" style="17" customWidth="1"/>
    <col min="16131" max="16131" width="12.875" style="17" customWidth="1"/>
    <col min="16132" max="16132" width="12.875" style="17" bestFit="1" customWidth="1"/>
    <col min="16133" max="16133" width="9" style="17"/>
    <col min="16134" max="16134" width="2.875" style="17" customWidth="1"/>
    <col min="16135" max="16135" width="20.625" style="17" bestFit="1" customWidth="1"/>
    <col min="16136" max="16136" width="9" style="17"/>
    <col min="16137" max="16137" width="4.25" style="17" customWidth="1"/>
    <col min="16138" max="16138" width="9" style="17"/>
    <col min="16139" max="16139" width="4.5" style="17" customWidth="1"/>
    <col min="16140" max="16384" width="9" style="17"/>
  </cols>
  <sheetData>
    <row r="3" spans="2:11" ht="36" x14ac:dyDescent="0.55000000000000004">
      <c r="C3" s="10" t="s">
        <v>107</v>
      </c>
      <c r="D3" s="9"/>
      <c r="E3" s="9"/>
      <c r="F3" s="9"/>
      <c r="G3" s="9"/>
      <c r="H3" s="37">
        <v>42801</v>
      </c>
      <c r="I3" s="37"/>
      <c r="J3" s="37"/>
      <c r="K3" s="37"/>
    </row>
    <row r="4" spans="2:11" ht="28.5" x14ac:dyDescent="0.45">
      <c r="C4" s="11"/>
      <c r="D4" s="9"/>
      <c r="E4" s="9"/>
      <c r="F4" s="9"/>
      <c r="G4" s="9"/>
      <c r="H4" s="37"/>
      <c r="I4" s="37"/>
      <c r="J4" s="37"/>
      <c r="K4" s="37"/>
    </row>
    <row r="6" spans="2:11" s="18" customFormat="1" x14ac:dyDescent="0.25"/>
    <row r="7" spans="2:11" s="18" customFormat="1" ht="15" customHeight="1" x14ac:dyDescent="0.25">
      <c r="B7" s="38" t="s">
        <v>96</v>
      </c>
      <c r="C7" s="38"/>
      <c r="D7" s="38"/>
      <c r="E7" s="38"/>
      <c r="F7" s="38"/>
      <c r="G7" s="38"/>
      <c r="H7" s="38"/>
      <c r="I7" s="38"/>
      <c r="J7" s="38"/>
      <c r="K7" s="38"/>
    </row>
    <row r="8" spans="2:11" s="18" customFormat="1" x14ac:dyDescent="0.25">
      <c r="B8" s="38"/>
      <c r="C8" s="38"/>
      <c r="D8" s="38"/>
      <c r="E8" s="38"/>
      <c r="F8" s="38"/>
      <c r="G8" s="38"/>
      <c r="H8" s="38"/>
      <c r="I8" s="38"/>
      <c r="J8" s="38"/>
      <c r="K8" s="38"/>
    </row>
    <row r="9" spans="2:11" s="18" customFormat="1" x14ac:dyDescent="0.25"/>
    <row r="10" spans="2:11" s="18" customFormat="1" x14ac:dyDescent="0.25">
      <c r="B10" s="19"/>
      <c r="C10" s="20"/>
    </row>
    <row r="11" spans="2:11" s="18" customFormat="1" ht="15.75" x14ac:dyDescent="0.25">
      <c r="B11" s="14" t="s">
        <v>97</v>
      </c>
    </row>
    <row r="12" spans="2:11" s="18" customFormat="1" x14ac:dyDescent="0.25"/>
    <row r="13" spans="2:11" s="18" customFormat="1" x14ac:dyDescent="0.25">
      <c r="B13" s="15" t="s">
        <v>98</v>
      </c>
      <c r="C13" s="16" t="s">
        <v>109</v>
      </c>
    </row>
    <row r="14" spans="2:11" s="18" customFormat="1" x14ac:dyDescent="0.25">
      <c r="B14" s="15" t="s">
        <v>99</v>
      </c>
      <c r="C14" s="16" t="s">
        <v>110</v>
      </c>
    </row>
    <row r="15" spans="2:11" s="18" customFormat="1" ht="15" customHeight="1" x14ac:dyDescent="0.25">
      <c r="B15" s="15" t="s">
        <v>100</v>
      </c>
      <c r="C15" s="16" t="s">
        <v>101</v>
      </c>
    </row>
    <row r="16" spans="2:11" s="18" customFormat="1" x14ac:dyDescent="0.25">
      <c r="B16" s="21"/>
      <c r="C16" s="22"/>
    </row>
    <row r="17" spans="2:11" s="18" customFormat="1" x14ac:dyDescent="0.25">
      <c r="B17" s="39" t="s">
        <v>102</v>
      </c>
      <c r="C17" s="39"/>
      <c r="D17" s="39"/>
      <c r="E17" s="39"/>
      <c r="F17" s="39"/>
      <c r="G17" s="39"/>
      <c r="H17" s="39"/>
      <c r="I17" s="39"/>
    </row>
    <row r="18" spans="2:11" s="18" customFormat="1" x14ac:dyDescent="0.25">
      <c r="B18" s="39"/>
      <c r="C18" s="39"/>
      <c r="D18" s="39"/>
      <c r="E18" s="39"/>
      <c r="F18" s="39"/>
      <c r="G18" s="39"/>
      <c r="H18" s="39"/>
      <c r="I18" s="39"/>
    </row>
    <row r="19" spans="2:11" s="18" customFormat="1" x14ac:dyDescent="0.25">
      <c r="B19" s="39"/>
      <c r="C19" s="39"/>
      <c r="D19" s="39"/>
      <c r="E19" s="39"/>
      <c r="F19" s="39"/>
      <c r="G19" s="39"/>
      <c r="H19" s="39"/>
      <c r="I19" s="39"/>
    </row>
    <row r="20" spans="2:11" s="18" customFormat="1" x14ac:dyDescent="0.25"/>
    <row r="21" spans="2:11" s="18" customFormat="1" x14ac:dyDescent="0.25"/>
    <row r="22" spans="2:11" s="18" customFormat="1" x14ac:dyDescent="0.25"/>
    <row r="23" spans="2:11" s="18" customFormat="1" x14ac:dyDescent="0.25"/>
    <row r="24" spans="2:11" s="18" customFormat="1" ht="15" customHeight="1" x14ac:dyDescent="0.25">
      <c r="B24" s="40" t="s">
        <v>103</v>
      </c>
      <c r="C24" s="40"/>
      <c r="D24" s="40"/>
      <c r="E24" s="40"/>
      <c r="F24" s="40"/>
      <c r="G24" s="23" t="s">
        <v>104</v>
      </c>
      <c r="H24" s="24"/>
      <c r="I24" s="24"/>
      <c r="J24" s="24"/>
      <c r="K24" s="24"/>
    </row>
    <row r="25" spans="2:11" s="18" customFormat="1" ht="8.25" customHeight="1" thickBot="1" x14ac:dyDescent="0.3">
      <c r="B25" s="24"/>
      <c r="C25" s="24"/>
      <c r="D25" s="24"/>
      <c r="E25" s="24"/>
      <c r="F25" s="24"/>
      <c r="G25" s="24"/>
      <c r="H25" s="24"/>
      <c r="I25" s="24"/>
      <c r="J25" s="24"/>
      <c r="K25" s="24"/>
    </row>
    <row r="26" spans="2:11" s="25" customFormat="1" x14ac:dyDescent="0.25"/>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B7" activePane="bottomRight" state="frozen"/>
      <selection activeCell="BD24" sqref="BD24"/>
      <selection pane="topRight" activeCell="BD24" sqref="BD24"/>
      <selection pane="bottomLeft" activeCell="BD24" sqref="BD24"/>
      <selection pane="bottomRight" activeCell="B7" sqref="B7"/>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t="s">
        <v>108</v>
      </c>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90</v>
      </c>
    </row>
    <row r="3" spans="1:57" x14ac:dyDescent="0.2">
      <c r="A3" s="44" t="s">
        <v>91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x14ac:dyDescent="0.2">
      <c r="A4" s="34" t="s">
        <v>92</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1966</v>
      </c>
      <c r="C5" s="2">
        <v>961</v>
      </c>
      <c r="D5" s="2">
        <v>1005</v>
      </c>
      <c r="E5" s="2">
        <v>1966</v>
      </c>
      <c r="F5" s="2">
        <v>106</v>
      </c>
      <c r="G5" s="2">
        <v>456</v>
      </c>
      <c r="H5" s="2">
        <v>294</v>
      </c>
      <c r="I5" s="2">
        <v>386</v>
      </c>
      <c r="J5" s="2">
        <v>283</v>
      </c>
      <c r="K5" s="2">
        <v>442</v>
      </c>
      <c r="L5" s="2">
        <v>1966</v>
      </c>
      <c r="M5" s="2">
        <v>82</v>
      </c>
      <c r="N5" s="2">
        <v>218</v>
      </c>
      <c r="O5" s="2">
        <v>164</v>
      </c>
      <c r="P5" s="2">
        <v>144</v>
      </c>
      <c r="Q5" s="2">
        <v>176</v>
      </c>
      <c r="R5" s="2">
        <v>178</v>
      </c>
      <c r="S5" s="2">
        <v>253</v>
      </c>
      <c r="T5" s="2">
        <v>261</v>
      </c>
      <c r="U5" s="2">
        <v>171</v>
      </c>
      <c r="V5" s="2">
        <v>96</v>
      </c>
      <c r="W5" s="2">
        <v>169</v>
      </c>
      <c r="X5" s="2">
        <v>55</v>
      </c>
      <c r="Y5" s="2">
        <v>1966</v>
      </c>
      <c r="Z5" s="2">
        <v>55</v>
      </c>
      <c r="AA5" s="2">
        <v>194</v>
      </c>
      <c r="AB5" s="2">
        <v>60</v>
      </c>
      <c r="AC5" s="2">
        <v>99</v>
      </c>
      <c r="AD5" s="2">
        <v>79</v>
      </c>
      <c r="AE5" s="2">
        <v>67</v>
      </c>
      <c r="AF5" s="2">
        <v>104</v>
      </c>
      <c r="AG5" s="2">
        <v>104</v>
      </c>
      <c r="AH5" s="2">
        <v>81</v>
      </c>
      <c r="AI5" s="2">
        <v>490</v>
      </c>
      <c r="AJ5" s="2">
        <v>156</v>
      </c>
      <c r="AK5" s="2">
        <v>93</v>
      </c>
      <c r="AL5" s="2">
        <v>88</v>
      </c>
      <c r="AM5" s="2">
        <v>99</v>
      </c>
      <c r="AN5" s="2">
        <v>57</v>
      </c>
      <c r="AO5" s="2">
        <v>67</v>
      </c>
      <c r="AP5" s="2">
        <v>76</v>
      </c>
      <c r="AQ5" s="2">
        <v>1966</v>
      </c>
      <c r="AR5" s="2">
        <v>866</v>
      </c>
      <c r="AS5" s="2">
        <v>874</v>
      </c>
      <c r="AT5" s="2">
        <v>226</v>
      </c>
      <c r="AU5" s="2">
        <v>1911</v>
      </c>
      <c r="AV5" s="2">
        <v>547</v>
      </c>
      <c r="AW5" s="2">
        <v>435</v>
      </c>
      <c r="AX5" s="2">
        <v>137</v>
      </c>
      <c r="AY5" s="2">
        <v>162</v>
      </c>
      <c r="AZ5" s="2">
        <v>72</v>
      </c>
      <c r="BA5" s="2">
        <v>8</v>
      </c>
      <c r="BB5" s="2">
        <v>88</v>
      </c>
      <c r="BC5" s="2">
        <v>17</v>
      </c>
      <c r="BD5" s="2">
        <v>120</v>
      </c>
      <c r="BE5" s="2">
        <v>327</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79</v>
      </c>
      <c r="B7" s="2">
        <v>100</v>
      </c>
      <c r="C7" s="2">
        <v>60</v>
      </c>
      <c r="D7" s="2">
        <v>40</v>
      </c>
      <c r="E7" s="2">
        <v>100</v>
      </c>
      <c r="F7" s="2">
        <v>6</v>
      </c>
      <c r="G7" s="2">
        <v>43</v>
      </c>
      <c r="H7" s="2">
        <v>21</v>
      </c>
      <c r="I7" s="2">
        <v>15</v>
      </c>
      <c r="J7" s="2">
        <v>8</v>
      </c>
      <c r="K7" s="2">
        <v>8</v>
      </c>
      <c r="L7" s="2">
        <v>100</v>
      </c>
      <c r="M7" s="2">
        <v>3</v>
      </c>
      <c r="N7" s="2">
        <v>11</v>
      </c>
      <c r="O7" s="2">
        <v>4</v>
      </c>
      <c r="P7" s="2">
        <v>2</v>
      </c>
      <c r="Q7" s="2">
        <v>12</v>
      </c>
      <c r="R7" s="2">
        <v>4</v>
      </c>
      <c r="S7" s="2">
        <v>14</v>
      </c>
      <c r="T7" s="2">
        <v>3</v>
      </c>
      <c r="U7" s="2">
        <v>13</v>
      </c>
      <c r="V7" s="2">
        <v>4</v>
      </c>
      <c r="W7" s="2">
        <v>30</v>
      </c>
      <c r="X7" s="2">
        <v>0</v>
      </c>
      <c r="Y7" s="2">
        <v>100</v>
      </c>
      <c r="Z7" s="2">
        <v>0</v>
      </c>
      <c r="AA7" s="2">
        <v>11</v>
      </c>
      <c r="AB7" s="2">
        <v>0</v>
      </c>
      <c r="AC7" s="2">
        <v>10</v>
      </c>
      <c r="AD7" s="2">
        <v>5</v>
      </c>
      <c r="AE7" s="2">
        <v>10</v>
      </c>
      <c r="AF7" s="2">
        <v>20</v>
      </c>
      <c r="AG7" s="2">
        <v>4</v>
      </c>
      <c r="AH7" s="2">
        <v>1</v>
      </c>
      <c r="AI7" s="2">
        <v>19</v>
      </c>
      <c r="AJ7" s="2">
        <v>9</v>
      </c>
      <c r="AK7" s="2">
        <v>4</v>
      </c>
      <c r="AL7" s="2">
        <v>0</v>
      </c>
      <c r="AM7" s="2">
        <v>2</v>
      </c>
      <c r="AN7" s="2">
        <v>5</v>
      </c>
      <c r="AO7" s="2">
        <v>0</v>
      </c>
      <c r="AP7" s="2">
        <v>0</v>
      </c>
      <c r="AQ7" s="2">
        <v>100</v>
      </c>
      <c r="AR7" s="2">
        <v>67</v>
      </c>
      <c r="AS7" s="2">
        <v>19</v>
      </c>
      <c r="AT7" s="2">
        <v>13</v>
      </c>
      <c r="AU7" s="2">
        <v>100</v>
      </c>
      <c r="AV7" s="2">
        <v>15</v>
      </c>
      <c r="AW7" s="2">
        <v>33</v>
      </c>
      <c r="AX7" s="2">
        <v>13</v>
      </c>
      <c r="AY7" s="2">
        <v>0</v>
      </c>
      <c r="AZ7" s="2">
        <v>25</v>
      </c>
      <c r="BA7" s="2">
        <v>1</v>
      </c>
      <c r="BB7" s="2">
        <v>5</v>
      </c>
      <c r="BC7" s="2">
        <v>1</v>
      </c>
      <c r="BD7" s="2">
        <v>6</v>
      </c>
      <c r="BE7" s="2">
        <v>2</v>
      </c>
    </row>
    <row r="8" spans="1:57" x14ac:dyDescent="0.2">
      <c r="A8" s="42"/>
      <c r="B8" s="6">
        <v>0.05</v>
      </c>
      <c r="C8" s="7">
        <v>0.06</v>
      </c>
      <c r="D8" s="7">
        <v>0.04</v>
      </c>
      <c r="E8" s="6">
        <v>0.05</v>
      </c>
      <c r="F8" s="7">
        <v>0.06</v>
      </c>
      <c r="G8" s="7">
        <v>0.09</v>
      </c>
      <c r="H8" s="7">
        <v>7.0000000000000007E-2</v>
      </c>
      <c r="I8" s="7">
        <v>0.04</v>
      </c>
      <c r="J8" s="7">
        <v>0.03</v>
      </c>
      <c r="K8" s="7">
        <v>0.02</v>
      </c>
      <c r="L8" s="6">
        <v>0.05</v>
      </c>
      <c r="M8" s="7">
        <v>0.04</v>
      </c>
      <c r="N8" s="7">
        <v>0.05</v>
      </c>
      <c r="O8" s="7">
        <v>0.02</v>
      </c>
      <c r="P8" s="7">
        <v>0.01</v>
      </c>
      <c r="Q8" s="7">
        <v>7.0000000000000007E-2</v>
      </c>
      <c r="R8" s="7">
        <v>0.02</v>
      </c>
      <c r="S8" s="7">
        <v>0.05</v>
      </c>
      <c r="T8" s="7">
        <v>0.01</v>
      </c>
      <c r="U8" s="7">
        <v>0.08</v>
      </c>
      <c r="V8" s="7">
        <v>0.04</v>
      </c>
      <c r="W8" s="7">
        <v>0.18</v>
      </c>
      <c r="X8" s="7">
        <v>0</v>
      </c>
      <c r="Y8" s="6">
        <v>0.05</v>
      </c>
      <c r="Z8" s="7">
        <v>0</v>
      </c>
      <c r="AA8" s="7">
        <v>0.06</v>
      </c>
      <c r="AB8" s="7">
        <v>0</v>
      </c>
      <c r="AC8" s="7">
        <v>0.1</v>
      </c>
      <c r="AD8" s="7">
        <v>0.06</v>
      </c>
      <c r="AE8" s="7">
        <v>0.16</v>
      </c>
      <c r="AF8" s="7">
        <v>0.2</v>
      </c>
      <c r="AG8" s="7">
        <v>0.04</v>
      </c>
      <c r="AH8" s="7">
        <v>0.01</v>
      </c>
      <c r="AI8" s="7">
        <v>0.04</v>
      </c>
      <c r="AJ8" s="7">
        <v>0.06</v>
      </c>
      <c r="AK8" s="7">
        <v>0.04</v>
      </c>
      <c r="AL8" s="7">
        <v>0</v>
      </c>
      <c r="AM8" s="7">
        <v>0.02</v>
      </c>
      <c r="AN8" s="7">
        <v>0.09</v>
      </c>
      <c r="AO8" s="7">
        <v>0</v>
      </c>
      <c r="AP8" s="7">
        <v>0</v>
      </c>
      <c r="AQ8" s="6">
        <v>0.05</v>
      </c>
      <c r="AR8" s="7">
        <v>0.08</v>
      </c>
      <c r="AS8" s="7">
        <v>0.02</v>
      </c>
      <c r="AT8" s="7">
        <v>0.06</v>
      </c>
      <c r="AU8" s="6">
        <v>0.05</v>
      </c>
      <c r="AV8" s="7">
        <v>0.03</v>
      </c>
      <c r="AW8" s="7">
        <v>0.08</v>
      </c>
      <c r="AX8" s="7">
        <v>0.09</v>
      </c>
      <c r="AY8" s="7">
        <v>0</v>
      </c>
      <c r="AZ8" s="7">
        <v>0.35</v>
      </c>
      <c r="BA8" s="7">
        <v>0.09</v>
      </c>
      <c r="BB8" s="7">
        <v>0.05</v>
      </c>
      <c r="BC8" s="7">
        <v>0.06</v>
      </c>
      <c r="BD8" s="7">
        <v>0.05</v>
      </c>
      <c r="BE8" s="7">
        <v>0.01</v>
      </c>
    </row>
    <row r="9" spans="1:57" x14ac:dyDescent="0.2">
      <c r="A9" s="42" t="s">
        <v>80</v>
      </c>
      <c r="B9" s="2">
        <v>198</v>
      </c>
      <c r="C9" s="2">
        <v>97</v>
      </c>
      <c r="D9" s="2">
        <v>101</v>
      </c>
      <c r="E9" s="2">
        <v>198</v>
      </c>
      <c r="F9" s="2">
        <v>19</v>
      </c>
      <c r="G9" s="2">
        <v>71</v>
      </c>
      <c r="H9" s="2">
        <v>37</v>
      </c>
      <c r="I9" s="2">
        <v>18</v>
      </c>
      <c r="J9" s="2">
        <v>24</v>
      </c>
      <c r="K9" s="2">
        <v>29</v>
      </c>
      <c r="L9" s="2">
        <v>198</v>
      </c>
      <c r="M9" s="2">
        <v>7</v>
      </c>
      <c r="N9" s="2">
        <v>23</v>
      </c>
      <c r="O9" s="2">
        <v>8</v>
      </c>
      <c r="P9" s="2">
        <v>15</v>
      </c>
      <c r="Q9" s="2">
        <v>20</v>
      </c>
      <c r="R9" s="2">
        <v>7</v>
      </c>
      <c r="S9" s="2">
        <v>38</v>
      </c>
      <c r="T9" s="2">
        <v>18</v>
      </c>
      <c r="U9" s="2">
        <v>15</v>
      </c>
      <c r="V9" s="2">
        <v>8</v>
      </c>
      <c r="W9" s="2">
        <v>35</v>
      </c>
      <c r="X9" s="2">
        <v>3</v>
      </c>
      <c r="Y9" s="2">
        <v>198</v>
      </c>
      <c r="Z9" s="2">
        <v>3</v>
      </c>
      <c r="AA9" s="2">
        <v>24</v>
      </c>
      <c r="AB9" s="2">
        <v>3</v>
      </c>
      <c r="AC9" s="2">
        <v>11</v>
      </c>
      <c r="AD9" s="2">
        <v>5</v>
      </c>
      <c r="AE9" s="2">
        <v>8</v>
      </c>
      <c r="AF9" s="2">
        <v>27</v>
      </c>
      <c r="AG9" s="2">
        <v>6</v>
      </c>
      <c r="AH9" s="2">
        <v>9</v>
      </c>
      <c r="AI9" s="2">
        <v>56</v>
      </c>
      <c r="AJ9" s="2">
        <v>16</v>
      </c>
      <c r="AK9" s="2">
        <v>7</v>
      </c>
      <c r="AL9" s="2">
        <v>2</v>
      </c>
      <c r="AM9" s="2">
        <v>9</v>
      </c>
      <c r="AN9" s="2">
        <v>2</v>
      </c>
      <c r="AO9" s="2">
        <v>3</v>
      </c>
      <c r="AP9" s="2">
        <v>6</v>
      </c>
      <c r="AQ9" s="2">
        <v>198</v>
      </c>
      <c r="AR9" s="2">
        <v>118</v>
      </c>
      <c r="AS9" s="2">
        <v>59</v>
      </c>
      <c r="AT9" s="2">
        <v>20</v>
      </c>
      <c r="AU9" s="2">
        <v>195</v>
      </c>
      <c r="AV9" s="2">
        <v>31</v>
      </c>
      <c r="AW9" s="2">
        <v>59</v>
      </c>
      <c r="AX9" s="2">
        <v>17</v>
      </c>
      <c r="AY9" s="2">
        <v>12</v>
      </c>
      <c r="AZ9" s="2">
        <v>29</v>
      </c>
      <c r="BA9" s="2">
        <v>3</v>
      </c>
      <c r="BB9" s="2">
        <v>13</v>
      </c>
      <c r="BC9" s="2">
        <v>1</v>
      </c>
      <c r="BD9" s="2">
        <v>9</v>
      </c>
      <c r="BE9" s="2">
        <v>22</v>
      </c>
    </row>
    <row r="10" spans="1:57" x14ac:dyDescent="0.2">
      <c r="A10" s="42"/>
      <c r="B10" s="6">
        <v>0.1</v>
      </c>
      <c r="C10" s="7">
        <v>0.1</v>
      </c>
      <c r="D10" s="7">
        <v>0.1</v>
      </c>
      <c r="E10" s="6">
        <v>0.1</v>
      </c>
      <c r="F10" s="7">
        <v>0.18</v>
      </c>
      <c r="G10" s="7">
        <v>0.16</v>
      </c>
      <c r="H10" s="7">
        <v>0.13</v>
      </c>
      <c r="I10" s="7">
        <v>0.05</v>
      </c>
      <c r="J10" s="7">
        <v>0.09</v>
      </c>
      <c r="K10" s="7">
        <v>0.06</v>
      </c>
      <c r="L10" s="6">
        <v>0.1</v>
      </c>
      <c r="M10" s="7">
        <v>0.08</v>
      </c>
      <c r="N10" s="7">
        <v>0.11</v>
      </c>
      <c r="O10" s="7">
        <v>0.05</v>
      </c>
      <c r="P10" s="7">
        <v>0.1</v>
      </c>
      <c r="Q10" s="7">
        <v>0.11</v>
      </c>
      <c r="R10" s="7">
        <v>0.04</v>
      </c>
      <c r="S10" s="7">
        <v>0.15</v>
      </c>
      <c r="T10" s="7">
        <v>7.0000000000000007E-2</v>
      </c>
      <c r="U10" s="7">
        <v>0.09</v>
      </c>
      <c r="V10" s="7">
        <v>0.09</v>
      </c>
      <c r="W10" s="7">
        <v>0.21</v>
      </c>
      <c r="X10" s="7">
        <v>0.05</v>
      </c>
      <c r="Y10" s="6">
        <v>0.1</v>
      </c>
      <c r="Z10" s="7">
        <v>0.05</v>
      </c>
      <c r="AA10" s="7">
        <v>0.12</v>
      </c>
      <c r="AB10" s="7">
        <v>0.05</v>
      </c>
      <c r="AC10" s="7">
        <v>0.11</v>
      </c>
      <c r="AD10" s="7">
        <v>7.0000000000000007E-2</v>
      </c>
      <c r="AE10" s="7">
        <v>0.12</v>
      </c>
      <c r="AF10" s="7">
        <v>0.26</v>
      </c>
      <c r="AG10" s="7">
        <v>0.05</v>
      </c>
      <c r="AH10" s="7">
        <v>0.12</v>
      </c>
      <c r="AI10" s="7">
        <v>0.12</v>
      </c>
      <c r="AJ10" s="7">
        <v>0.1</v>
      </c>
      <c r="AK10" s="7">
        <v>7.0000000000000007E-2</v>
      </c>
      <c r="AL10" s="7">
        <v>0.02</v>
      </c>
      <c r="AM10" s="7">
        <v>0.09</v>
      </c>
      <c r="AN10" s="7">
        <v>0.04</v>
      </c>
      <c r="AO10" s="7">
        <v>0.05</v>
      </c>
      <c r="AP10" s="7">
        <v>0.08</v>
      </c>
      <c r="AQ10" s="6">
        <v>0.1</v>
      </c>
      <c r="AR10" s="7">
        <v>0.14000000000000001</v>
      </c>
      <c r="AS10" s="7">
        <v>7.0000000000000007E-2</v>
      </c>
      <c r="AT10" s="7">
        <v>0.09</v>
      </c>
      <c r="AU10" s="6">
        <v>0.1</v>
      </c>
      <c r="AV10" s="7">
        <v>0.06</v>
      </c>
      <c r="AW10" s="7">
        <v>0.14000000000000001</v>
      </c>
      <c r="AX10" s="7">
        <v>0.13</v>
      </c>
      <c r="AY10" s="7">
        <v>7.0000000000000007E-2</v>
      </c>
      <c r="AZ10" s="7">
        <v>0.4</v>
      </c>
      <c r="BA10" s="7">
        <v>0.32</v>
      </c>
      <c r="BB10" s="7">
        <v>0.14000000000000001</v>
      </c>
      <c r="BC10" s="7">
        <v>0.04</v>
      </c>
      <c r="BD10" s="7">
        <v>7.0000000000000007E-2</v>
      </c>
      <c r="BE10" s="7">
        <v>7.0000000000000007E-2</v>
      </c>
    </row>
    <row r="11" spans="1:57" x14ac:dyDescent="0.2">
      <c r="A11" s="42" t="s">
        <v>81</v>
      </c>
      <c r="B11" s="2">
        <v>709</v>
      </c>
      <c r="C11" s="2">
        <v>271</v>
      </c>
      <c r="D11" s="2">
        <v>438</v>
      </c>
      <c r="E11" s="2">
        <v>709</v>
      </c>
      <c r="F11" s="2">
        <v>48</v>
      </c>
      <c r="G11" s="2">
        <v>193</v>
      </c>
      <c r="H11" s="2">
        <v>113</v>
      </c>
      <c r="I11" s="2">
        <v>160</v>
      </c>
      <c r="J11" s="2">
        <v>87</v>
      </c>
      <c r="K11" s="2">
        <v>108</v>
      </c>
      <c r="L11" s="2">
        <v>709</v>
      </c>
      <c r="M11" s="2">
        <v>32</v>
      </c>
      <c r="N11" s="2">
        <v>70</v>
      </c>
      <c r="O11" s="2">
        <v>72</v>
      </c>
      <c r="P11" s="2">
        <v>53</v>
      </c>
      <c r="Q11" s="2">
        <v>55</v>
      </c>
      <c r="R11" s="2">
        <v>74</v>
      </c>
      <c r="S11" s="2">
        <v>97</v>
      </c>
      <c r="T11" s="2">
        <v>102</v>
      </c>
      <c r="U11" s="2">
        <v>43</v>
      </c>
      <c r="V11" s="2">
        <v>49</v>
      </c>
      <c r="W11" s="2">
        <v>36</v>
      </c>
      <c r="X11" s="2">
        <v>28</v>
      </c>
      <c r="Y11" s="2">
        <v>709</v>
      </c>
      <c r="Z11" s="2">
        <v>28</v>
      </c>
      <c r="AA11" s="2">
        <v>65</v>
      </c>
      <c r="AB11" s="2">
        <v>26</v>
      </c>
      <c r="AC11" s="2">
        <v>27</v>
      </c>
      <c r="AD11" s="2">
        <v>40</v>
      </c>
      <c r="AE11" s="2">
        <v>13</v>
      </c>
      <c r="AF11" s="2">
        <v>23</v>
      </c>
      <c r="AG11" s="2">
        <v>50</v>
      </c>
      <c r="AH11" s="2">
        <v>27</v>
      </c>
      <c r="AI11" s="2">
        <v>189</v>
      </c>
      <c r="AJ11" s="2">
        <v>50</v>
      </c>
      <c r="AK11" s="2">
        <v>36</v>
      </c>
      <c r="AL11" s="2">
        <v>42</v>
      </c>
      <c r="AM11" s="2">
        <v>38</v>
      </c>
      <c r="AN11" s="2">
        <v>11</v>
      </c>
      <c r="AO11" s="2">
        <v>20</v>
      </c>
      <c r="AP11" s="2">
        <v>25</v>
      </c>
      <c r="AQ11" s="2">
        <v>709</v>
      </c>
      <c r="AR11" s="2">
        <v>323</v>
      </c>
      <c r="AS11" s="2">
        <v>262</v>
      </c>
      <c r="AT11" s="2">
        <v>125</v>
      </c>
      <c r="AU11" s="2">
        <v>682</v>
      </c>
      <c r="AV11" s="2">
        <v>109</v>
      </c>
      <c r="AW11" s="2">
        <v>187</v>
      </c>
      <c r="AX11" s="2">
        <v>51</v>
      </c>
      <c r="AY11" s="2">
        <v>46</v>
      </c>
      <c r="AZ11" s="2">
        <v>14</v>
      </c>
      <c r="BA11" s="2">
        <v>2</v>
      </c>
      <c r="BB11" s="2">
        <v>34</v>
      </c>
      <c r="BC11" s="2">
        <v>7</v>
      </c>
      <c r="BD11" s="2">
        <v>65</v>
      </c>
      <c r="BE11" s="2">
        <v>167</v>
      </c>
    </row>
    <row r="12" spans="1:57" x14ac:dyDescent="0.2">
      <c r="A12" s="42"/>
      <c r="B12" s="6">
        <v>0.36</v>
      </c>
      <c r="C12" s="7">
        <v>0.28000000000000003</v>
      </c>
      <c r="D12" s="7">
        <v>0.44</v>
      </c>
      <c r="E12" s="6">
        <v>0.36</v>
      </c>
      <c r="F12" s="7">
        <v>0.45</v>
      </c>
      <c r="G12" s="7">
        <v>0.42</v>
      </c>
      <c r="H12" s="7">
        <v>0.38</v>
      </c>
      <c r="I12" s="7">
        <v>0.41</v>
      </c>
      <c r="J12" s="7">
        <v>0.31</v>
      </c>
      <c r="K12" s="7">
        <v>0.25</v>
      </c>
      <c r="L12" s="6">
        <v>0.36</v>
      </c>
      <c r="M12" s="7">
        <v>0.39</v>
      </c>
      <c r="N12" s="7">
        <v>0.32</v>
      </c>
      <c r="O12" s="7">
        <v>0.44</v>
      </c>
      <c r="P12" s="7">
        <v>0.36</v>
      </c>
      <c r="Q12" s="7">
        <v>0.32</v>
      </c>
      <c r="R12" s="7">
        <v>0.42</v>
      </c>
      <c r="S12" s="7">
        <v>0.38</v>
      </c>
      <c r="T12" s="7">
        <v>0.39</v>
      </c>
      <c r="U12" s="7">
        <v>0.25</v>
      </c>
      <c r="V12" s="7">
        <v>0.51</v>
      </c>
      <c r="W12" s="7">
        <v>0.21</v>
      </c>
      <c r="X12" s="7">
        <v>0.51</v>
      </c>
      <c r="Y12" s="6">
        <v>0.36</v>
      </c>
      <c r="Z12" s="7">
        <v>0.51</v>
      </c>
      <c r="AA12" s="7">
        <v>0.34</v>
      </c>
      <c r="AB12" s="7">
        <v>0.43</v>
      </c>
      <c r="AC12" s="7">
        <v>0.27</v>
      </c>
      <c r="AD12" s="7">
        <v>0.51</v>
      </c>
      <c r="AE12" s="7">
        <v>0.2</v>
      </c>
      <c r="AF12" s="7">
        <v>0.22</v>
      </c>
      <c r="AG12" s="7">
        <v>0.48</v>
      </c>
      <c r="AH12" s="7">
        <v>0.33</v>
      </c>
      <c r="AI12" s="7">
        <v>0.39</v>
      </c>
      <c r="AJ12" s="7">
        <v>0.32</v>
      </c>
      <c r="AK12" s="7">
        <v>0.38</v>
      </c>
      <c r="AL12" s="7">
        <v>0.47</v>
      </c>
      <c r="AM12" s="7">
        <v>0.38</v>
      </c>
      <c r="AN12" s="7">
        <v>0.2</v>
      </c>
      <c r="AO12" s="7">
        <v>0.31</v>
      </c>
      <c r="AP12" s="7">
        <v>0.33</v>
      </c>
      <c r="AQ12" s="6">
        <v>0.36</v>
      </c>
      <c r="AR12" s="7">
        <v>0.37</v>
      </c>
      <c r="AS12" s="7">
        <v>0.3</v>
      </c>
      <c r="AT12" s="7">
        <v>0.55000000000000004</v>
      </c>
      <c r="AU12" s="6">
        <v>0.36</v>
      </c>
      <c r="AV12" s="7">
        <v>0.2</v>
      </c>
      <c r="AW12" s="7">
        <v>0.43</v>
      </c>
      <c r="AX12" s="7">
        <v>0.37</v>
      </c>
      <c r="AY12" s="7">
        <v>0.28000000000000003</v>
      </c>
      <c r="AZ12" s="7">
        <v>0.19</v>
      </c>
      <c r="BA12" s="7">
        <v>0.2</v>
      </c>
      <c r="BB12" s="7">
        <v>0.39</v>
      </c>
      <c r="BC12" s="7">
        <v>0.44</v>
      </c>
      <c r="BD12" s="7">
        <v>0.55000000000000004</v>
      </c>
      <c r="BE12" s="7">
        <v>0.51</v>
      </c>
    </row>
    <row r="13" spans="1:57" x14ac:dyDescent="0.2">
      <c r="A13" s="42" t="s">
        <v>82</v>
      </c>
      <c r="B13" s="2">
        <v>533</v>
      </c>
      <c r="C13" s="2">
        <v>259</v>
      </c>
      <c r="D13" s="2">
        <v>273</v>
      </c>
      <c r="E13" s="2">
        <v>533</v>
      </c>
      <c r="F13" s="2">
        <v>20</v>
      </c>
      <c r="G13" s="2">
        <v>97</v>
      </c>
      <c r="H13" s="2">
        <v>72</v>
      </c>
      <c r="I13" s="2">
        <v>110</v>
      </c>
      <c r="J13" s="2">
        <v>76</v>
      </c>
      <c r="K13" s="2">
        <v>159</v>
      </c>
      <c r="L13" s="2">
        <v>533</v>
      </c>
      <c r="M13" s="2">
        <v>19</v>
      </c>
      <c r="N13" s="2">
        <v>73</v>
      </c>
      <c r="O13" s="2">
        <v>49</v>
      </c>
      <c r="P13" s="2">
        <v>38</v>
      </c>
      <c r="Q13" s="2">
        <v>48</v>
      </c>
      <c r="R13" s="2">
        <v>49</v>
      </c>
      <c r="S13" s="2">
        <v>67</v>
      </c>
      <c r="T13" s="2">
        <v>76</v>
      </c>
      <c r="U13" s="2">
        <v>59</v>
      </c>
      <c r="V13" s="2">
        <v>18</v>
      </c>
      <c r="W13" s="2">
        <v>19</v>
      </c>
      <c r="X13" s="2">
        <v>16</v>
      </c>
      <c r="Y13" s="2">
        <v>533</v>
      </c>
      <c r="Z13" s="2">
        <v>16</v>
      </c>
      <c r="AA13" s="2">
        <v>46</v>
      </c>
      <c r="AB13" s="2">
        <v>13</v>
      </c>
      <c r="AC13" s="2">
        <v>30</v>
      </c>
      <c r="AD13" s="2">
        <v>16</v>
      </c>
      <c r="AE13" s="2">
        <v>11</v>
      </c>
      <c r="AF13" s="2">
        <v>9</v>
      </c>
      <c r="AG13" s="2">
        <v>26</v>
      </c>
      <c r="AH13" s="2">
        <v>31</v>
      </c>
      <c r="AI13" s="2">
        <v>135</v>
      </c>
      <c r="AJ13" s="2">
        <v>48</v>
      </c>
      <c r="AK13" s="2">
        <v>23</v>
      </c>
      <c r="AL13" s="2">
        <v>22</v>
      </c>
      <c r="AM13" s="2">
        <v>31</v>
      </c>
      <c r="AN13" s="2">
        <v>19</v>
      </c>
      <c r="AO13" s="2">
        <v>26</v>
      </c>
      <c r="AP13" s="2">
        <v>31</v>
      </c>
      <c r="AQ13" s="2">
        <v>533</v>
      </c>
      <c r="AR13" s="2">
        <v>230</v>
      </c>
      <c r="AS13" s="2">
        <v>260</v>
      </c>
      <c r="AT13" s="2">
        <v>43</v>
      </c>
      <c r="AU13" s="2">
        <v>517</v>
      </c>
      <c r="AV13" s="2">
        <v>190</v>
      </c>
      <c r="AW13" s="2">
        <v>105</v>
      </c>
      <c r="AX13" s="2">
        <v>37</v>
      </c>
      <c r="AY13" s="2">
        <v>53</v>
      </c>
      <c r="AZ13" s="2">
        <v>2</v>
      </c>
      <c r="BA13" s="2">
        <v>0</v>
      </c>
      <c r="BB13" s="2">
        <v>28</v>
      </c>
      <c r="BC13" s="2">
        <v>3</v>
      </c>
      <c r="BD13" s="2">
        <v>19</v>
      </c>
      <c r="BE13" s="2">
        <v>80</v>
      </c>
    </row>
    <row r="14" spans="1:57" x14ac:dyDescent="0.2">
      <c r="A14" s="42"/>
      <c r="B14" s="6">
        <v>0.27</v>
      </c>
      <c r="C14" s="7">
        <v>0.27</v>
      </c>
      <c r="D14" s="7">
        <v>0.27</v>
      </c>
      <c r="E14" s="6">
        <v>0.27</v>
      </c>
      <c r="F14" s="7">
        <v>0.18</v>
      </c>
      <c r="G14" s="7">
        <v>0.21</v>
      </c>
      <c r="H14" s="7">
        <v>0.25</v>
      </c>
      <c r="I14" s="7">
        <v>0.28000000000000003</v>
      </c>
      <c r="J14" s="7">
        <v>0.27</v>
      </c>
      <c r="K14" s="7">
        <v>0.36</v>
      </c>
      <c r="L14" s="6">
        <v>0.27</v>
      </c>
      <c r="M14" s="7">
        <v>0.23</v>
      </c>
      <c r="N14" s="7">
        <v>0.34</v>
      </c>
      <c r="O14" s="7">
        <v>0.3</v>
      </c>
      <c r="P14" s="7">
        <v>0.27</v>
      </c>
      <c r="Q14" s="7">
        <v>0.27</v>
      </c>
      <c r="R14" s="7">
        <v>0.27</v>
      </c>
      <c r="S14" s="7">
        <v>0.27</v>
      </c>
      <c r="T14" s="7">
        <v>0.28999999999999998</v>
      </c>
      <c r="U14" s="7">
        <v>0.35</v>
      </c>
      <c r="V14" s="7">
        <v>0.19</v>
      </c>
      <c r="W14" s="7">
        <v>0.11</v>
      </c>
      <c r="X14" s="7">
        <v>0.28999999999999998</v>
      </c>
      <c r="Y14" s="6">
        <v>0.27</v>
      </c>
      <c r="Z14" s="7">
        <v>0.28999999999999998</v>
      </c>
      <c r="AA14" s="7">
        <v>0.24</v>
      </c>
      <c r="AB14" s="7">
        <v>0.22</v>
      </c>
      <c r="AC14" s="7">
        <v>0.31</v>
      </c>
      <c r="AD14" s="7">
        <v>0.2</v>
      </c>
      <c r="AE14" s="7">
        <v>0.17</v>
      </c>
      <c r="AF14" s="7">
        <v>0.09</v>
      </c>
      <c r="AG14" s="7">
        <v>0.25</v>
      </c>
      <c r="AH14" s="7">
        <v>0.38</v>
      </c>
      <c r="AI14" s="7">
        <v>0.27</v>
      </c>
      <c r="AJ14" s="7">
        <v>0.31</v>
      </c>
      <c r="AK14" s="7">
        <v>0.24</v>
      </c>
      <c r="AL14" s="7">
        <v>0.25</v>
      </c>
      <c r="AM14" s="7">
        <v>0.32</v>
      </c>
      <c r="AN14" s="7">
        <v>0.33</v>
      </c>
      <c r="AO14" s="7">
        <v>0.39</v>
      </c>
      <c r="AP14" s="7">
        <v>0.41</v>
      </c>
      <c r="AQ14" s="6">
        <v>0.27</v>
      </c>
      <c r="AR14" s="7">
        <v>0.27</v>
      </c>
      <c r="AS14" s="7">
        <v>0.3</v>
      </c>
      <c r="AT14" s="7">
        <v>0.19</v>
      </c>
      <c r="AU14" s="6">
        <v>0.27</v>
      </c>
      <c r="AV14" s="7">
        <v>0.35</v>
      </c>
      <c r="AW14" s="7">
        <v>0.24</v>
      </c>
      <c r="AX14" s="7">
        <v>0.27</v>
      </c>
      <c r="AY14" s="7">
        <v>0.33</v>
      </c>
      <c r="AZ14" s="7">
        <v>0.03</v>
      </c>
      <c r="BA14" s="7">
        <v>0</v>
      </c>
      <c r="BB14" s="7">
        <v>0.32</v>
      </c>
      <c r="BC14" s="7">
        <v>0.18</v>
      </c>
      <c r="BD14" s="7">
        <v>0.15</v>
      </c>
      <c r="BE14" s="7">
        <v>0.25</v>
      </c>
    </row>
    <row r="15" spans="1:57" x14ac:dyDescent="0.2">
      <c r="A15" s="42" t="s">
        <v>83</v>
      </c>
      <c r="B15" s="2">
        <v>426</v>
      </c>
      <c r="C15" s="2">
        <v>274</v>
      </c>
      <c r="D15" s="2">
        <v>152</v>
      </c>
      <c r="E15" s="2">
        <v>426</v>
      </c>
      <c r="F15" s="2">
        <v>14</v>
      </c>
      <c r="G15" s="2">
        <v>53</v>
      </c>
      <c r="H15" s="2">
        <v>51</v>
      </c>
      <c r="I15" s="2">
        <v>83</v>
      </c>
      <c r="J15" s="2">
        <v>88</v>
      </c>
      <c r="K15" s="2">
        <v>139</v>
      </c>
      <c r="L15" s="2">
        <v>426</v>
      </c>
      <c r="M15" s="2">
        <v>22</v>
      </c>
      <c r="N15" s="2">
        <v>40</v>
      </c>
      <c r="O15" s="2">
        <v>31</v>
      </c>
      <c r="P15" s="2">
        <v>36</v>
      </c>
      <c r="Q15" s="2">
        <v>41</v>
      </c>
      <c r="R15" s="2">
        <v>44</v>
      </c>
      <c r="S15" s="2">
        <v>37</v>
      </c>
      <c r="T15" s="2">
        <v>62</v>
      </c>
      <c r="U15" s="2">
        <v>41</v>
      </c>
      <c r="V15" s="2">
        <v>17</v>
      </c>
      <c r="W15" s="2">
        <v>48</v>
      </c>
      <c r="X15" s="2">
        <v>8</v>
      </c>
      <c r="Y15" s="2">
        <v>426</v>
      </c>
      <c r="Z15" s="2">
        <v>8</v>
      </c>
      <c r="AA15" s="2">
        <v>48</v>
      </c>
      <c r="AB15" s="2">
        <v>18</v>
      </c>
      <c r="AC15" s="2">
        <v>21</v>
      </c>
      <c r="AD15" s="2">
        <v>12</v>
      </c>
      <c r="AE15" s="2">
        <v>24</v>
      </c>
      <c r="AF15" s="2">
        <v>24</v>
      </c>
      <c r="AG15" s="2">
        <v>19</v>
      </c>
      <c r="AH15" s="2">
        <v>13</v>
      </c>
      <c r="AI15" s="2">
        <v>91</v>
      </c>
      <c r="AJ15" s="2">
        <v>32</v>
      </c>
      <c r="AK15" s="2">
        <v>24</v>
      </c>
      <c r="AL15" s="2">
        <v>22</v>
      </c>
      <c r="AM15" s="2">
        <v>19</v>
      </c>
      <c r="AN15" s="2">
        <v>20</v>
      </c>
      <c r="AO15" s="2">
        <v>17</v>
      </c>
      <c r="AP15" s="2">
        <v>14</v>
      </c>
      <c r="AQ15" s="2">
        <v>426</v>
      </c>
      <c r="AR15" s="2">
        <v>128</v>
      </c>
      <c r="AS15" s="2">
        <v>273</v>
      </c>
      <c r="AT15" s="2">
        <v>25</v>
      </c>
      <c r="AU15" s="2">
        <v>418</v>
      </c>
      <c r="AV15" s="2">
        <v>202</v>
      </c>
      <c r="AW15" s="2">
        <v>51</v>
      </c>
      <c r="AX15" s="2">
        <v>19</v>
      </c>
      <c r="AY15" s="2">
        <v>51</v>
      </c>
      <c r="AZ15" s="2">
        <v>2</v>
      </c>
      <c r="BA15" s="2">
        <v>3</v>
      </c>
      <c r="BB15" s="2">
        <v>9</v>
      </c>
      <c r="BC15" s="2">
        <v>5</v>
      </c>
      <c r="BD15" s="2">
        <v>21</v>
      </c>
      <c r="BE15" s="2">
        <v>55</v>
      </c>
    </row>
    <row r="16" spans="1:57" x14ac:dyDescent="0.2">
      <c r="A16" s="42"/>
      <c r="B16" s="6">
        <v>0.22</v>
      </c>
      <c r="C16" s="7">
        <v>0.28999999999999998</v>
      </c>
      <c r="D16" s="7">
        <v>0.15</v>
      </c>
      <c r="E16" s="6">
        <v>0.22</v>
      </c>
      <c r="F16" s="7">
        <v>0.13</v>
      </c>
      <c r="G16" s="7">
        <v>0.12</v>
      </c>
      <c r="H16" s="7">
        <v>0.17</v>
      </c>
      <c r="I16" s="7">
        <v>0.21</v>
      </c>
      <c r="J16" s="7">
        <v>0.31</v>
      </c>
      <c r="K16" s="7">
        <v>0.31</v>
      </c>
      <c r="L16" s="6">
        <v>0.22</v>
      </c>
      <c r="M16" s="7">
        <v>0.26</v>
      </c>
      <c r="N16" s="7">
        <v>0.19</v>
      </c>
      <c r="O16" s="7">
        <v>0.19</v>
      </c>
      <c r="P16" s="7">
        <v>0.25</v>
      </c>
      <c r="Q16" s="7">
        <v>0.23</v>
      </c>
      <c r="R16" s="7">
        <v>0.25</v>
      </c>
      <c r="S16" s="7">
        <v>0.14000000000000001</v>
      </c>
      <c r="T16" s="7">
        <v>0.24</v>
      </c>
      <c r="U16" s="7">
        <v>0.24</v>
      </c>
      <c r="V16" s="7">
        <v>0.18</v>
      </c>
      <c r="W16" s="7">
        <v>0.28000000000000003</v>
      </c>
      <c r="X16" s="7">
        <v>0.15</v>
      </c>
      <c r="Y16" s="6">
        <v>0.22</v>
      </c>
      <c r="Z16" s="7">
        <v>0.15</v>
      </c>
      <c r="AA16" s="7">
        <v>0.25</v>
      </c>
      <c r="AB16" s="7">
        <v>0.3</v>
      </c>
      <c r="AC16" s="7">
        <v>0.21</v>
      </c>
      <c r="AD16" s="7">
        <v>0.15</v>
      </c>
      <c r="AE16" s="7">
        <v>0.37</v>
      </c>
      <c r="AF16" s="7">
        <v>0.24</v>
      </c>
      <c r="AG16" s="7">
        <v>0.18</v>
      </c>
      <c r="AH16" s="7">
        <v>0.16</v>
      </c>
      <c r="AI16" s="7">
        <v>0.19</v>
      </c>
      <c r="AJ16" s="7">
        <v>0.21</v>
      </c>
      <c r="AK16" s="7">
        <v>0.26</v>
      </c>
      <c r="AL16" s="7">
        <v>0.25</v>
      </c>
      <c r="AM16" s="7">
        <v>0.19</v>
      </c>
      <c r="AN16" s="7">
        <v>0.35</v>
      </c>
      <c r="AO16" s="7">
        <v>0.25</v>
      </c>
      <c r="AP16" s="7">
        <v>0.18</v>
      </c>
      <c r="AQ16" s="6">
        <v>0.22</v>
      </c>
      <c r="AR16" s="7">
        <v>0.15</v>
      </c>
      <c r="AS16" s="7">
        <v>0.31</v>
      </c>
      <c r="AT16" s="7">
        <v>0.11</v>
      </c>
      <c r="AU16" s="6">
        <v>0.22</v>
      </c>
      <c r="AV16" s="7">
        <v>0.37</v>
      </c>
      <c r="AW16" s="7">
        <v>0.12</v>
      </c>
      <c r="AX16" s="7">
        <v>0.14000000000000001</v>
      </c>
      <c r="AY16" s="7">
        <v>0.32</v>
      </c>
      <c r="AZ16" s="7">
        <v>0.03</v>
      </c>
      <c r="BA16" s="7">
        <v>0.39</v>
      </c>
      <c r="BB16" s="7">
        <v>0.1</v>
      </c>
      <c r="BC16" s="7">
        <v>0.28999999999999998</v>
      </c>
      <c r="BD16" s="7">
        <v>0.18</v>
      </c>
      <c r="BE16" s="7">
        <v>0.17</v>
      </c>
    </row>
    <row r="18" spans="1:57" x14ac:dyDescent="0.2">
      <c r="A18" s="3" t="s">
        <v>111</v>
      </c>
      <c r="B18" s="36">
        <f>IFERROR(SUM(B7,B9)/B5,0)</f>
        <v>0.1515768056968464</v>
      </c>
      <c r="C18" s="36">
        <f>IFERROR(SUM(C7,C9)/C5,0)</f>
        <v>0.16337148803329865</v>
      </c>
      <c r="D18" s="36">
        <f>IFERROR(SUM(D7,D9)/D5,0)</f>
        <v>0.14029850746268657</v>
      </c>
      <c r="E18" s="36">
        <f>IFERROR(SUM(E7,E9)/E5,0)</f>
        <v>0.1515768056968464</v>
      </c>
      <c r="F18" s="36">
        <f t="shared" ref="F18:BE18" si="0">IFERROR(SUM(F7,F9)/F5,0)</f>
        <v>0.23584905660377359</v>
      </c>
      <c r="G18" s="36">
        <f t="shared" si="0"/>
        <v>0.25</v>
      </c>
      <c r="H18" s="36">
        <f t="shared" si="0"/>
        <v>0.19727891156462585</v>
      </c>
      <c r="I18" s="36">
        <f t="shared" si="0"/>
        <v>8.549222797927461E-2</v>
      </c>
      <c r="J18" s="36">
        <f t="shared" si="0"/>
        <v>0.11307420494699646</v>
      </c>
      <c r="K18" s="36">
        <f t="shared" si="0"/>
        <v>8.3710407239818999E-2</v>
      </c>
      <c r="L18" s="36">
        <f t="shared" si="0"/>
        <v>0.1515768056968464</v>
      </c>
      <c r="M18" s="36">
        <f t="shared" si="0"/>
        <v>0.12195121951219512</v>
      </c>
      <c r="N18" s="36">
        <f t="shared" si="0"/>
        <v>0.15596330275229359</v>
      </c>
      <c r="O18" s="36">
        <f t="shared" si="0"/>
        <v>7.3170731707317069E-2</v>
      </c>
      <c r="P18" s="36">
        <f t="shared" si="0"/>
        <v>0.11805555555555555</v>
      </c>
      <c r="Q18" s="36">
        <f t="shared" si="0"/>
        <v>0.18181818181818182</v>
      </c>
      <c r="R18" s="36">
        <f t="shared" si="0"/>
        <v>6.1797752808988762E-2</v>
      </c>
      <c r="S18" s="36">
        <f t="shared" si="0"/>
        <v>0.20553359683794467</v>
      </c>
      <c r="T18" s="36">
        <f t="shared" si="0"/>
        <v>8.0459770114942528E-2</v>
      </c>
      <c r="U18" s="36">
        <f t="shared" si="0"/>
        <v>0.16374269005847952</v>
      </c>
      <c r="V18" s="36">
        <f t="shared" si="0"/>
        <v>0.125</v>
      </c>
      <c r="W18" s="36">
        <f t="shared" si="0"/>
        <v>0.38461538461538464</v>
      </c>
      <c r="X18" s="36">
        <f t="shared" si="0"/>
        <v>5.4545454545454543E-2</v>
      </c>
      <c r="Y18" s="36">
        <f t="shared" si="0"/>
        <v>0.1515768056968464</v>
      </c>
      <c r="Z18" s="36">
        <f t="shared" si="0"/>
        <v>5.4545454545454543E-2</v>
      </c>
      <c r="AA18" s="36">
        <f t="shared" si="0"/>
        <v>0.18041237113402062</v>
      </c>
      <c r="AB18" s="36">
        <f t="shared" si="0"/>
        <v>0.05</v>
      </c>
      <c r="AC18" s="36">
        <f t="shared" si="0"/>
        <v>0.21212121212121213</v>
      </c>
      <c r="AD18" s="36">
        <f t="shared" si="0"/>
        <v>0.12658227848101267</v>
      </c>
      <c r="AE18" s="36">
        <f t="shared" si="0"/>
        <v>0.26865671641791045</v>
      </c>
      <c r="AF18" s="36">
        <f t="shared" si="0"/>
        <v>0.45192307692307693</v>
      </c>
      <c r="AG18" s="36">
        <f t="shared" si="0"/>
        <v>9.6153846153846159E-2</v>
      </c>
      <c r="AH18" s="36">
        <f t="shared" si="0"/>
        <v>0.12345679012345678</v>
      </c>
      <c r="AI18" s="36">
        <f t="shared" si="0"/>
        <v>0.15306122448979592</v>
      </c>
      <c r="AJ18" s="36">
        <f t="shared" si="0"/>
        <v>0.16025641025641027</v>
      </c>
      <c r="AK18" s="36">
        <f t="shared" si="0"/>
        <v>0.11827956989247312</v>
      </c>
      <c r="AL18" s="36">
        <f t="shared" si="0"/>
        <v>2.2727272727272728E-2</v>
      </c>
      <c r="AM18" s="36">
        <f t="shared" si="0"/>
        <v>0.1111111111111111</v>
      </c>
      <c r="AN18" s="36">
        <f t="shared" si="0"/>
        <v>0.12280701754385964</v>
      </c>
      <c r="AO18" s="36">
        <f t="shared" si="0"/>
        <v>4.4776119402985072E-2</v>
      </c>
      <c r="AP18" s="36">
        <f t="shared" si="0"/>
        <v>7.8947368421052627E-2</v>
      </c>
      <c r="AQ18" s="36">
        <f t="shared" si="0"/>
        <v>0.1515768056968464</v>
      </c>
      <c r="AR18" s="36">
        <f t="shared" si="0"/>
        <v>0.21362586605080833</v>
      </c>
      <c r="AS18" s="36">
        <f t="shared" si="0"/>
        <v>8.924485125858124E-2</v>
      </c>
      <c r="AT18" s="36">
        <f t="shared" si="0"/>
        <v>0.14601769911504425</v>
      </c>
      <c r="AU18" s="36">
        <f t="shared" si="0"/>
        <v>0.1543694400837258</v>
      </c>
      <c r="AV18" s="36">
        <f t="shared" si="0"/>
        <v>8.4095063985374766E-2</v>
      </c>
      <c r="AW18" s="36">
        <f t="shared" si="0"/>
        <v>0.21149425287356322</v>
      </c>
      <c r="AX18" s="36">
        <f t="shared" si="0"/>
        <v>0.21897810218978103</v>
      </c>
      <c r="AY18" s="36">
        <f t="shared" si="0"/>
        <v>7.407407407407407E-2</v>
      </c>
      <c r="AZ18" s="36">
        <f t="shared" si="0"/>
        <v>0.75</v>
      </c>
      <c r="BA18" s="36">
        <f t="shared" si="0"/>
        <v>0.5</v>
      </c>
      <c r="BB18" s="36">
        <f t="shared" si="0"/>
        <v>0.20454545454545456</v>
      </c>
      <c r="BC18" s="36">
        <f t="shared" si="0"/>
        <v>0.11764705882352941</v>
      </c>
      <c r="BD18" s="36">
        <f t="shared" si="0"/>
        <v>0.125</v>
      </c>
      <c r="BE18" s="36">
        <f t="shared" si="0"/>
        <v>7.3394495412844041E-2</v>
      </c>
    </row>
    <row r="20" spans="1:57" x14ac:dyDescent="0.2">
      <c r="A20" s="3" t="s">
        <v>112</v>
      </c>
      <c r="B20" s="36">
        <f>IFERROR(SUM(B13,B15)/B5,0)</f>
        <v>0.48779247202441506</v>
      </c>
      <c r="C20" s="36">
        <f>IFERROR(SUM(C13,C15)/C5,0)</f>
        <v>0.55463059313215402</v>
      </c>
      <c r="D20" s="36">
        <f>IFERROR(SUM(D13,D15)/D5,0)</f>
        <v>0.4228855721393035</v>
      </c>
      <c r="E20" s="36">
        <f>IFERROR(SUM(E13,E15)/E5,0)</f>
        <v>0.48779247202441506</v>
      </c>
      <c r="F20" s="36">
        <f t="shared" ref="F20:BE20" si="1">IFERROR(SUM(F13,F15)/F5,0)</f>
        <v>0.32075471698113206</v>
      </c>
      <c r="G20" s="36">
        <f t="shared" si="1"/>
        <v>0.32894736842105265</v>
      </c>
      <c r="H20" s="36">
        <f t="shared" si="1"/>
        <v>0.41836734693877553</v>
      </c>
      <c r="I20" s="36">
        <f t="shared" si="1"/>
        <v>0.5</v>
      </c>
      <c r="J20" s="36">
        <f t="shared" si="1"/>
        <v>0.5795053003533569</v>
      </c>
      <c r="K20" s="36">
        <f t="shared" si="1"/>
        <v>0.67420814479638014</v>
      </c>
      <c r="L20" s="36">
        <f t="shared" si="1"/>
        <v>0.48779247202441506</v>
      </c>
      <c r="M20" s="36">
        <f t="shared" si="1"/>
        <v>0.5</v>
      </c>
      <c r="N20" s="36">
        <f t="shared" si="1"/>
        <v>0.51834862385321101</v>
      </c>
      <c r="O20" s="36">
        <f t="shared" si="1"/>
        <v>0.48780487804878048</v>
      </c>
      <c r="P20" s="36">
        <f t="shared" si="1"/>
        <v>0.51388888888888884</v>
      </c>
      <c r="Q20" s="36">
        <f t="shared" si="1"/>
        <v>0.50568181818181823</v>
      </c>
      <c r="R20" s="36">
        <f t="shared" si="1"/>
        <v>0.52247191011235961</v>
      </c>
      <c r="S20" s="36">
        <f t="shared" si="1"/>
        <v>0.41106719367588934</v>
      </c>
      <c r="T20" s="36">
        <f t="shared" si="1"/>
        <v>0.52873563218390807</v>
      </c>
      <c r="U20" s="36">
        <f t="shared" si="1"/>
        <v>0.58479532163742687</v>
      </c>
      <c r="V20" s="36">
        <f t="shared" si="1"/>
        <v>0.36458333333333331</v>
      </c>
      <c r="W20" s="36">
        <f t="shared" si="1"/>
        <v>0.39644970414201186</v>
      </c>
      <c r="X20" s="36">
        <f t="shared" si="1"/>
        <v>0.43636363636363634</v>
      </c>
      <c r="Y20" s="36">
        <f t="shared" si="1"/>
        <v>0.48779247202441506</v>
      </c>
      <c r="Z20" s="36">
        <f t="shared" si="1"/>
        <v>0.43636363636363634</v>
      </c>
      <c r="AA20" s="36">
        <f t="shared" si="1"/>
        <v>0.4845360824742268</v>
      </c>
      <c r="AB20" s="36">
        <f t="shared" si="1"/>
        <v>0.51666666666666672</v>
      </c>
      <c r="AC20" s="36">
        <f t="shared" si="1"/>
        <v>0.51515151515151514</v>
      </c>
      <c r="AD20" s="36">
        <f t="shared" si="1"/>
        <v>0.35443037974683544</v>
      </c>
      <c r="AE20" s="36">
        <f t="shared" si="1"/>
        <v>0.52238805970149249</v>
      </c>
      <c r="AF20" s="36">
        <f t="shared" si="1"/>
        <v>0.31730769230769229</v>
      </c>
      <c r="AG20" s="36">
        <f t="shared" si="1"/>
        <v>0.43269230769230771</v>
      </c>
      <c r="AH20" s="36">
        <f t="shared" si="1"/>
        <v>0.54320987654320985</v>
      </c>
      <c r="AI20" s="36">
        <f t="shared" si="1"/>
        <v>0.46122448979591835</v>
      </c>
      <c r="AJ20" s="36">
        <f t="shared" si="1"/>
        <v>0.51282051282051277</v>
      </c>
      <c r="AK20" s="36">
        <f t="shared" si="1"/>
        <v>0.5053763440860215</v>
      </c>
      <c r="AL20" s="36">
        <f t="shared" si="1"/>
        <v>0.5</v>
      </c>
      <c r="AM20" s="36">
        <f t="shared" si="1"/>
        <v>0.50505050505050508</v>
      </c>
      <c r="AN20" s="36">
        <f t="shared" si="1"/>
        <v>0.68421052631578949</v>
      </c>
      <c r="AO20" s="36">
        <f t="shared" si="1"/>
        <v>0.64179104477611937</v>
      </c>
      <c r="AP20" s="36">
        <f t="shared" si="1"/>
        <v>0.59210526315789469</v>
      </c>
      <c r="AQ20" s="36">
        <f t="shared" si="1"/>
        <v>0.48779247202441506</v>
      </c>
      <c r="AR20" s="36">
        <f t="shared" si="1"/>
        <v>0.41339491916859122</v>
      </c>
      <c r="AS20" s="36">
        <f t="shared" si="1"/>
        <v>0.60983981693363842</v>
      </c>
      <c r="AT20" s="36">
        <f t="shared" si="1"/>
        <v>0.30088495575221241</v>
      </c>
      <c r="AU20" s="36">
        <f t="shared" si="1"/>
        <v>0.48927263212977501</v>
      </c>
      <c r="AV20" s="36">
        <f t="shared" si="1"/>
        <v>0.71663619744058504</v>
      </c>
      <c r="AW20" s="36">
        <f t="shared" si="1"/>
        <v>0.35862068965517241</v>
      </c>
      <c r="AX20" s="36">
        <f t="shared" si="1"/>
        <v>0.40875912408759124</v>
      </c>
      <c r="AY20" s="36">
        <f t="shared" si="1"/>
        <v>0.64197530864197527</v>
      </c>
      <c r="AZ20" s="36">
        <f t="shared" si="1"/>
        <v>5.5555555555555552E-2</v>
      </c>
      <c r="BA20" s="36">
        <f t="shared" si="1"/>
        <v>0.375</v>
      </c>
      <c r="BB20" s="36">
        <f t="shared" si="1"/>
        <v>0.42045454545454547</v>
      </c>
      <c r="BC20" s="36">
        <f t="shared" si="1"/>
        <v>0.47058823529411764</v>
      </c>
      <c r="BD20" s="36">
        <f t="shared" si="1"/>
        <v>0.33333333333333331</v>
      </c>
      <c r="BE20" s="36">
        <f t="shared" si="1"/>
        <v>0.41284403669724773</v>
      </c>
    </row>
    <row r="22" spans="1:57" ht="12.75" x14ac:dyDescent="0.2">
      <c r="A22" s="26" t="s">
        <v>105</v>
      </c>
    </row>
  </sheetData>
  <mergeCells count="14">
    <mergeCell ref="AU1:BE1"/>
    <mergeCell ref="A3:BE3"/>
    <mergeCell ref="A5:A6"/>
    <mergeCell ref="L1:X1"/>
    <mergeCell ref="Y1:AP1"/>
    <mergeCell ref="AQ1:AT1"/>
    <mergeCell ref="A1:A2"/>
    <mergeCell ref="B1:D1"/>
    <mergeCell ref="E1:K1"/>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K20"/>
  <sheetViews>
    <sheetView showGridLines="0" zoomScaleNormal="100" workbookViewId="0"/>
  </sheetViews>
  <sheetFormatPr defaultRowHeight="15" x14ac:dyDescent="0.25"/>
  <cols>
    <col min="1" max="1" width="2.125" style="13" customWidth="1"/>
    <col min="2" max="2" width="14.5" style="13" customWidth="1"/>
    <col min="3" max="3" width="12.875" style="33" customWidth="1"/>
    <col min="4" max="4" width="12.875" style="13" bestFit="1" customWidth="1"/>
    <col min="5" max="5" width="9" style="13"/>
    <col min="6" max="6" width="2.875" style="13" customWidth="1"/>
    <col min="7" max="7" width="20.625" style="13" bestFit="1" customWidth="1"/>
    <col min="8" max="8" width="9" style="13"/>
    <col min="9" max="9" width="4.25" style="13" customWidth="1"/>
    <col min="10" max="10" width="9" style="13"/>
    <col min="11" max="11" width="4.5" style="13" customWidth="1"/>
    <col min="12" max="256" width="9" style="13"/>
    <col min="257" max="257" width="2.125" style="13" customWidth="1"/>
    <col min="258" max="258" width="14.5" style="13" customWidth="1"/>
    <col min="259" max="259" width="12.875" style="13" customWidth="1"/>
    <col min="260" max="260" width="12.875" style="13" bestFit="1" customWidth="1"/>
    <col min="261" max="261" width="9" style="13"/>
    <col min="262" max="262" width="2.875" style="13" customWidth="1"/>
    <col min="263" max="263" width="20.625" style="13" bestFit="1" customWidth="1"/>
    <col min="264" max="264" width="9" style="13"/>
    <col min="265" max="265" width="4.25" style="13" customWidth="1"/>
    <col min="266" max="266" width="9" style="13"/>
    <col min="267" max="267" width="4.5" style="13" customWidth="1"/>
    <col min="268" max="512" width="9" style="13"/>
    <col min="513" max="513" width="2.125" style="13" customWidth="1"/>
    <col min="514" max="514" width="14.5" style="13" customWidth="1"/>
    <col min="515" max="515" width="12.875" style="13" customWidth="1"/>
    <col min="516" max="516" width="12.875" style="13" bestFit="1" customWidth="1"/>
    <col min="517" max="517" width="9" style="13"/>
    <col min="518" max="518" width="2.875" style="13" customWidth="1"/>
    <col min="519" max="519" width="20.625" style="13" bestFit="1" customWidth="1"/>
    <col min="520" max="520" width="9" style="13"/>
    <col min="521" max="521" width="4.25" style="13" customWidth="1"/>
    <col min="522" max="522" width="9" style="13"/>
    <col min="523" max="523" width="4.5" style="13" customWidth="1"/>
    <col min="524" max="768" width="9" style="13"/>
    <col min="769" max="769" width="2.125" style="13" customWidth="1"/>
    <col min="770" max="770" width="14.5" style="13" customWidth="1"/>
    <col min="771" max="771" width="12.875" style="13" customWidth="1"/>
    <col min="772" max="772" width="12.875" style="13" bestFit="1" customWidth="1"/>
    <col min="773" max="773" width="9" style="13"/>
    <col min="774" max="774" width="2.875" style="13" customWidth="1"/>
    <col min="775" max="775" width="20.625" style="13" bestFit="1" customWidth="1"/>
    <col min="776" max="776" width="9" style="13"/>
    <col min="777" max="777" width="4.25" style="13" customWidth="1"/>
    <col min="778" max="778" width="9" style="13"/>
    <col min="779" max="779" width="4.5" style="13" customWidth="1"/>
    <col min="780" max="1024" width="9" style="13"/>
    <col min="1025" max="1025" width="2.125" style="13" customWidth="1"/>
    <col min="1026" max="1026" width="14.5" style="13" customWidth="1"/>
    <col min="1027" max="1027" width="12.875" style="13" customWidth="1"/>
    <col min="1028" max="1028" width="12.875" style="13" bestFit="1" customWidth="1"/>
    <col min="1029" max="1029" width="9" style="13"/>
    <col min="1030" max="1030" width="2.875" style="13" customWidth="1"/>
    <col min="1031" max="1031" width="20.625" style="13" bestFit="1" customWidth="1"/>
    <col min="1032" max="1032" width="9" style="13"/>
    <col min="1033" max="1033" width="4.25" style="13" customWidth="1"/>
    <col min="1034" max="1034" width="9" style="13"/>
    <col min="1035" max="1035" width="4.5" style="13" customWidth="1"/>
    <col min="1036" max="1280" width="9" style="13"/>
    <col min="1281" max="1281" width="2.125" style="13" customWidth="1"/>
    <col min="1282" max="1282" width="14.5" style="13" customWidth="1"/>
    <col min="1283" max="1283" width="12.875" style="13" customWidth="1"/>
    <col min="1284" max="1284" width="12.875" style="13" bestFit="1" customWidth="1"/>
    <col min="1285" max="1285" width="9" style="13"/>
    <col min="1286" max="1286" width="2.875" style="13" customWidth="1"/>
    <col min="1287" max="1287" width="20.625" style="13" bestFit="1" customWidth="1"/>
    <col min="1288" max="1288" width="9" style="13"/>
    <col min="1289" max="1289" width="4.25" style="13" customWidth="1"/>
    <col min="1290" max="1290" width="9" style="13"/>
    <col min="1291" max="1291" width="4.5" style="13" customWidth="1"/>
    <col min="1292" max="1536" width="9" style="13"/>
    <col min="1537" max="1537" width="2.125" style="13" customWidth="1"/>
    <col min="1538" max="1538" width="14.5" style="13" customWidth="1"/>
    <col min="1539" max="1539" width="12.875" style="13" customWidth="1"/>
    <col min="1540" max="1540" width="12.875" style="13" bestFit="1" customWidth="1"/>
    <col min="1541" max="1541" width="9" style="13"/>
    <col min="1542" max="1542" width="2.875" style="13" customWidth="1"/>
    <col min="1543" max="1543" width="20.625" style="13" bestFit="1" customWidth="1"/>
    <col min="1544" max="1544" width="9" style="13"/>
    <col min="1545" max="1545" width="4.25" style="13" customWidth="1"/>
    <col min="1546" max="1546" width="9" style="13"/>
    <col min="1547" max="1547" width="4.5" style="13" customWidth="1"/>
    <col min="1548" max="1792" width="9" style="13"/>
    <col min="1793" max="1793" width="2.125" style="13" customWidth="1"/>
    <col min="1794" max="1794" width="14.5" style="13" customWidth="1"/>
    <col min="1795" max="1795" width="12.875" style="13" customWidth="1"/>
    <col min="1796" max="1796" width="12.875" style="13" bestFit="1" customWidth="1"/>
    <col min="1797" max="1797" width="9" style="13"/>
    <col min="1798" max="1798" width="2.875" style="13" customWidth="1"/>
    <col min="1799" max="1799" width="20.625" style="13" bestFit="1" customWidth="1"/>
    <col min="1800" max="1800" width="9" style="13"/>
    <col min="1801" max="1801" width="4.25" style="13" customWidth="1"/>
    <col min="1802" max="1802" width="9" style="13"/>
    <col min="1803" max="1803" width="4.5" style="13" customWidth="1"/>
    <col min="1804" max="2048" width="9" style="13"/>
    <col min="2049" max="2049" width="2.125" style="13" customWidth="1"/>
    <col min="2050" max="2050" width="14.5" style="13" customWidth="1"/>
    <col min="2051" max="2051" width="12.875" style="13" customWidth="1"/>
    <col min="2052" max="2052" width="12.875" style="13" bestFit="1" customWidth="1"/>
    <col min="2053" max="2053" width="9" style="13"/>
    <col min="2054" max="2054" width="2.875" style="13" customWidth="1"/>
    <col min="2055" max="2055" width="20.625" style="13" bestFit="1" customWidth="1"/>
    <col min="2056" max="2056" width="9" style="13"/>
    <col min="2057" max="2057" width="4.25" style="13" customWidth="1"/>
    <col min="2058" max="2058" width="9" style="13"/>
    <col min="2059" max="2059" width="4.5" style="13" customWidth="1"/>
    <col min="2060" max="2304" width="9" style="13"/>
    <col min="2305" max="2305" width="2.125" style="13" customWidth="1"/>
    <col min="2306" max="2306" width="14.5" style="13" customWidth="1"/>
    <col min="2307" max="2307" width="12.875" style="13" customWidth="1"/>
    <col min="2308" max="2308" width="12.875" style="13" bestFit="1" customWidth="1"/>
    <col min="2309" max="2309" width="9" style="13"/>
    <col min="2310" max="2310" width="2.875" style="13" customWidth="1"/>
    <col min="2311" max="2311" width="20.625" style="13" bestFit="1" customWidth="1"/>
    <col min="2312" max="2312" width="9" style="13"/>
    <col min="2313" max="2313" width="4.25" style="13" customWidth="1"/>
    <col min="2314" max="2314" width="9" style="13"/>
    <col min="2315" max="2315" width="4.5" style="13" customWidth="1"/>
    <col min="2316" max="2560" width="9" style="13"/>
    <col min="2561" max="2561" width="2.125" style="13" customWidth="1"/>
    <col min="2562" max="2562" width="14.5" style="13" customWidth="1"/>
    <col min="2563" max="2563" width="12.875" style="13" customWidth="1"/>
    <col min="2564" max="2564" width="12.875" style="13" bestFit="1" customWidth="1"/>
    <col min="2565" max="2565" width="9" style="13"/>
    <col min="2566" max="2566" width="2.875" style="13" customWidth="1"/>
    <col min="2567" max="2567" width="20.625" style="13" bestFit="1" customWidth="1"/>
    <col min="2568" max="2568" width="9" style="13"/>
    <col min="2569" max="2569" width="4.25" style="13" customWidth="1"/>
    <col min="2570" max="2570" width="9" style="13"/>
    <col min="2571" max="2571" width="4.5" style="13" customWidth="1"/>
    <col min="2572" max="2816" width="9" style="13"/>
    <col min="2817" max="2817" width="2.125" style="13" customWidth="1"/>
    <col min="2818" max="2818" width="14.5" style="13" customWidth="1"/>
    <col min="2819" max="2819" width="12.875" style="13" customWidth="1"/>
    <col min="2820" max="2820" width="12.875" style="13" bestFit="1" customWidth="1"/>
    <col min="2821" max="2821" width="9" style="13"/>
    <col min="2822" max="2822" width="2.875" style="13" customWidth="1"/>
    <col min="2823" max="2823" width="20.625" style="13" bestFit="1" customWidth="1"/>
    <col min="2824" max="2824" width="9" style="13"/>
    <col min="2825" max="2825" width="4.25" style="13" customWidth="1"/>
    <col min="2826" max="2826" width="9" style="13"/>
    <col min="2827" max="2827" width="4.5" style="13" customWidth="1"/>
    <col min="2828" max="3072" width="9" style="13"/>
    <col min="3073" max="3073" width="2.125" style="13" customWidth="1"/>
    <col min="3074" max="3074" width="14.5" style="13" customWidth="1"/>
    <col min="3075" max="3075" width="12.875" style="13" customWidth="1"/>
    <col min="3076" max="3076" width="12.875" style="13" bestFit="1" customWidth="1"/>
    <col min="3077" max="3077" width="9" style="13"/>
    <col min="3078" max="3078" width="2.875" style="13" customWidth="1"/>
    <col min="3079" max="3079" width="20.625" style="13" bestFit="1" customWidth="1"/>
    <col min="3080" max="3080" width="9" style="13"/>
    <col min="3081" max="3081" width="4.25" style="13" customWidth="1"/>
    <col min="3082" max="3082" width="9" style="13"/>
    <col min="3083" max="3083" width="4.5" style="13" customWidth="1"/>
    <col min="3084" max="3328" width="9" style="13"/>
    <col min="3329" max="3329" width="2.125" style="13" customWidth="1"/>
    <col min="3330" max="3330" width="14.5" style="13" customWidth="1"/>
    <col min="3331" max="3331" width="12.875" style="13" customWidth="1"/>
    <col min="3332" max="3332" width="12.875" style="13" bestFit="1" customWidth="1"/>
    <col min="3333" max="3333" width="9" style="13"/>
    <col min="3334" max="3334" width="2.875" style="13" customWidth="1"/>
    <col min="3335" max="3335" width="20.625" style="13" bestFit="1" customWidth="1"/>
    <col min="3336" max="3336" width="9" style="13"/>
    <col min="3337" max="3337" width="4.25" style="13" customWidth="1"/>
    <col min="3338" max="3338" width="9" style="13"/>
    <col min="3339" max="3339" width="4.5" style="13" customWidth="1"/>
    <col min="3340" max="3584" width="9" style="13"/>
    <col min="3585" max="3585" width="2.125" style="13" customWidth="1"/>
    <col min="3586" max="3586" width="14.5" style="13" customWidth="1"/>
    <col min="3587" max="3587" width="12.875" style="13" customWidth="1"/>
    <col min="3588" max="3588" width="12.875" style="13" bestFit="1" customWidth="1"/>
    <col min="3589" max="3589" width="9" style="13"/>
    <col min="3590" max="3590" width="2.875" style="13" customWidth="1"/>
    <col min="3591" max="3591" width="20.625" style="13" bestFit="1" customWidth="1"/>
    <col min="3592" max="3592" width="9" style="13"/>
    <col min="3593" max="3593" width="4.25" style="13" customWidth="1"/>
    <col min="3594" max="3594" width="9" style="13"/>
    <col min="3595" max="3595" width="4.5" style="13" customWidth="1"/>
    <col min="3596" max="3840" width="9" style="13"/>
    <col min="3841" max="3841" width="2.125" style="13" customWidth="1"/>
    <col min="3842" max="3842" width="14.5" style="13" customWidth="1"/>
    <col min="3843" max="3843" width="12.875" style="13" customWidth="1"/>
    <col min="3844" max="3844" width="12.875" style="13" bestFit="1" customWidth="1"/>
    <col min="3845" max="3845" width="9" style="13"/>
    <col min="3846" max="3846" width="2.875" style="13" customWidth="1"/>
    <col min="3847" max="3847" width="20.625" style="13" bestFit="1" customWidth="1"/>
    <col min="3848" max="3848" width="9" style="13"/>
    <col min="3849" max="3849" width="4.25" style="13" customWidth="1"/>
    <col min="3850" max="3850" width="9" style="13"/>
    <col min="3851" max="3851" width="4.5" style="13" customWidth="1"/>
    <col min="3852" max="4096" width="9" style="13"/>
    <col min="4097" max="4097" width="2.125" style="13" customWidth="1"/>
    <col min="4098" max="4098" width="14.5" style="13" customWidth="1"/>
    <col min="4099" max="4099" width="12.875" style="13" customWidth="1"/>
    <col min="4100" max="4100" width="12.875" style="13" bestFit="1" customWidth="1"/>
    <col min="4101" max="4101" width="9" style="13"/>
    <col min="4102" max="4102" width="2.875" style="13" customWidth="1"/>
    <col min="4103" max="4103" width="20.625" style="13" bestFit="1" customWidth="1"/>
    <col min="4104" max="4104" width="9" style="13"/>
    <col min="4105" max="4105" width="4.25" style="13" customWidth="1"/>
    <col min="4106" max="4106" width="9" style="13"/>
    <col min="4107" max="4107" width="4.5" style="13" customWidth="1"/>
    <col min="4108" max="4352" width="9" style="13"/>
    <col min="4353" max="4353" width="2.125" style="13" customWidth="1"/>
    <col min="4354" max="4354" width="14.5" style="13" customWidth="1"/>
    <col min="4355" max="4355" width="12.875" style="13" customWidth="1"/>
    <col min="4356" max="4356" width="12.875" style="13" bestFit="1" customWidth="1"/>
    <col min="4357" max="4357" width="9" style="13"/>
    <col min="4358" max="4358" width="2.875" style="13" customWidth="1"/>
    <col min="4359" max="4359" width="20.625" style="13" bestFit="1" customWidth="1"/>
    <col min="4360" max="4360" width="9" style="13"/>
    <col min="4361" max="4361" width="4.25" style="13" customWidth="1"/>
    <col min="4362" max="4362" width="9" style="13"/>
    <col min="4363" max="4363" width="4.5" style="13" customWidth="1"/>
    <col min="4364" max="4608" width="9" style="13"/>
    <col min="4609" max="4609" width="2.125" style="13" customWidth="1"/>
    <col min="4610" max="4610" width="14.5" style="13" customWidth="1"/>
    <col min="4611" max="4611" width="12.875" style="13" customWidth="1"/>
    <col min="4612" max="4612" width="12.875" style="13" bestFit="1" customWidth="1"/>
    <col min="4613" max="4613" width="9" style="13"/>
    <col min="4614" max="4614" width="2.875" style="13" customWidth="1"/>
    <col min="4615" max="4615" width="20.625" style="13" bestFit="1" customWidth="1"/>
    <col min="4616" max="4616" width="9" style="13"/>
    <col min="4617" max="4617" width="4.25" style="13" customWidth="1"/>
    <col min="4618" max="4618" width="9" style="13"/>
    <col min="4619" max="4619" width="4.5" style="13" customWidth="1"/>
    <col min="4620" max="4864" width="9" style="13"/>
    <col min="4865" max="4865" width="2.125" style="13" customWidth="1"/>
    <col min="4866" max="4866" width="14.5" style="13" customWidth="1"/>
    <col min="4867" max="4867" width="12.875" style="13" customWidth="1"/>
    <col min="4868" max="4868" width="12.875" style="13" bestFit="1" customWidth="1"/>
    <col min="4869" max="4869" width="9" style="13"/>
    <col min="4870" max="4870" width="2.875" style="13" customWidth="1"/>
    <col min="4871" max="4871" width="20.625" style="13" bestFit="1" customWidth="1"/>
    <col min="4872" max="4872" width="9" style="13"/>
    <col min="4873" max="4873" width="4.25" style="13" customWidth="1"/>
    <col min="4874" max="4874" width="9" style="13"/>
    <col min="4875" max="4875" width="4.5" style="13" customWidth="1"/>
    <col min="4876" max="5120" width="9" style="13"/>
    <col min="5121" max="5121" width="2.125" style="13" customWidth="1"/>
    <col min="5122" max="5122" width="14.5" style="13" customWidth="1"/>
    <col min="5123" max="5123" width="12.875" style="13" customWidth="1"/>
    <col min="5124" max="5124" width="12.875" style="13" bestFit="1" customWidth="1"/>
    <col min="5125" max="5125" width="9" style="13"/>
    <col min="5126" max="5126" width="2.875" style="13" customWidth="1"/>
    <col min="5127" max="5127" width="20.625" style="13" bestFit="1" customWidth="1"/>
    <col min="5128" max="5128" width="9" style="13"/>
    <col min="5129" max="5129" width="4.25" style="13" customWidth="1"/>
    <col min="5130" max="5130" width="9" style="13"/>
    <col min="5131" max="5131" width="4.5" style="13" customWidth="1"/>
    <col min="5132" max="5376" width="9" style="13"/>
    <col min="5377" max="5377" width="2.125" style="13" customWidth="1"/>
    <col min="5378" max="5378" width="14.5" style="13" customWidth="1"/>
    <col min="5379" max="5379" width="12.875" style="13" customWidth="1"/>
    <col min="5380" max="5380" width="12.875" style="13" bestFit="1" customWidth="1"/>
    <col min="5381" max="5381" width="9" style="13"/>
    <col min="5382" max="5382" width="2.875" style="13" customWidth="1"/>
    <col min="5383" max="5383" width="20.625" style="13" bestFit="1" customWidth="1"/>
    <col min="5384" max="5384" width="9" style="13"/>
    <col min="5385" max="5385" width="4.25" style="13" customWidth="1"/>
    <col min="5386" max="5386" width="9" style="13"/>
    <col min="5387" max="5387" width="4.5" style="13" customWidth="1"/>
    <col min="5388" max="5632" width="9" style="13"/>
    <col min="5633" max="5633" width="2.125" style="13" customWidth="1"/>
    <col min="5634" max="5634" width="14.5" style="13" customWidth="1"/>
    <col min="5635" max="5635" width="12.875" style="13" customWidth="1"/>
    <col min="5636" max="5636" width="12.875" style="13" bestFit="1" customWidth="1"/>
    <col min="5637" max="5637" width="9" style="13"/>
    <col min="5638" max="5638" width="2.875" style="13" customWidth="1"/>
    <col min="5639" max="5639" width="20.625" style="13" bestFit="1" customWidth="1"/>
    <col min="5640" max="5640" width="9" style="13"/>
    <col min="5641" max="5641" width="4.25" style="13" customWidth="1"/>
    <col min="5642" max="5642" width="9" style="13"/>
    <col min="5643" max="5643" width="4.5" style="13" customWidth="1"/>
    <col min="5644" max="5888" width="9" style="13"/>
    <col min="5889" max="5889" width="2.125" style="13" customWidth="1"/>
    <col min="5890" max="5890" width="14.5" style="13" customWidth="1"/>
    <col min="5891" max="5891" width="12.875" style="13" customWidth="1"/>
    <col min="5892" max="5892" width="12.875" style="13" bestFit="1" customWidth="1"/>
    <col min="5893" max="5893" width="9" style="13"/>
    <col min="5894" max="5894" width="2.875" style="13" customWidth="1"/>
    <col min="5895" max="5895" width="20.625" style="13" bestFit="1" customWidth="1"/>
    <col min="5896" max="5896" width="9" style="13"/>
    <col min="5897" max="5897" width="4.25" style="13" customWidth="1"/>
    <col min="5898" max="5898" width="9" style="13"/>
    <col min="5899" max="5899" width="4.5" style="13" customWidth="1"/>
    <col min="5900" max="6144" width="9" style="13"/>
    <col min="6145" max="6145" width="2.125" style="13" customWidth="1"/>
    <col min="6146" max="6146" width="14.5" style="13" customWidth="1"/>
    <col min="6147" max="6147" width="12.875" style="13" customWidth="1"/>
    <col min="6148" max="6148" width="12.875" style="13" bestFit="1" customWidth="1"/>
    <col min="6149" max="6149" width="9" style="13"/>
    <col min="6150" max="6150" width="2.875" style="13" customWidth="1"/>
    <col min="6151" max="6151" width="20.625" style="13" bestFit="1" customWidth="1"/>
    <col min="6152" max="6152" width="9" style="13"/>
    <col min="6153" max="6153" width="4.25" style="13" customWidth="1"/>
    <col min="6154" max="6154" width="9" style="13"/>
    <col min="6155" max="6155" width="4.5" style="13" customWidth="1"/>
    <col min="6156" max="6400" width="9" style="13"/>
    <col min="6401" max="6401" width="2.125" style="13" customWidth="1"/>
    <col min="6402" max="6402" width="14.5" style="13" customWidth="1"/>
    <col min="6403" max="6403" width="12.875" style="13" customWidth="1"/>
    <col min="6404" max="6404" width="12.875" style="13" bestFit="1" customWidth="1"/>
    <col min="6405" max="6405" width="9" style="13"/>
    <col min="6406" max="6406" width="2.875" style="13" customWidth="1"/>
    <col min="6407" max="6407" width="20.625" style="13" bestFit="1" customWidth="1"/>
    <col min="6408" max="6408" width="9" style="13"/>
    <col min="6409" max="6409" width="4.25" style="13" customWidth="1"/>
    <col min="6410" max="6410" width="9" style="13"/>
    <col min="6411" max="6411" width="4.5" style="13" customWidth="1"/>
    <col min="6412" max="6656" width="9" style="13"/>
    <col min="6657" max="6657" width="2.125" style="13" customWidth="1"/>
    <col min="6658" max="6658" width="14.5" style="13" customWidth="1"/>
    <col min="6659" max="6659" width="12.875" style="13" customWidth="1"/>
    <col min="6660" max="6660" width="12.875" style="13" bestFit="1" customWidth="1"/>
    <col min="6661" max="6661" width="9" style="13"/>
    <col min="6662" max="6662" width="2.875" style="13" customWidth="1"/>
    <col min="6663" max="6663" width="20.625" style="13" bestFit="1" customWidth="1"/>
    <col min="6664" max="6664" width="9" style="13"/>
    <col min="6665" max="6665" width="4.25" style="13" customWidth="1"/>
    <col min="6666" max="6666" width="9" style="13"/>
    <col min="6667" max="6667" width="4.5" style="13" customWidth="1"/>
    <col min="6668" max="6912" width="9" style="13"/>
    <col min="6913" max="6913" width="2.125" style="13" customWidth="1"/>
    <col min="6914" max="6914" width="14.5" style="13" customWidth="1"/>
    <col min="6915" max="6915" width="12.875" style="13" customWidth="1"/>
    <col min="6916" max="6916" width="12.875" style="13" bestFit="1" customWidth="1"/>
    <col min="6917" max="6917" width="9" style="13"/>
    <col min="6918" max="6918" width="2.875" style="13" customWidth="1"/>
    <col min="6919" max="6919" width="20.625" style="13" bestFit="1" customWidth="1"/>
    <col min="6920" max="6920" width="9" style="13"/>
    <col min="6921" max="6921" width="4.25" style="13" customWidth="1"/>
    <col min="6922" max="6922" width="9" style="13"/>
    <col min="6923" max="6923" width="4.5" style="13" customWidth="1"/>
    <col min="6924" max="7168" width="9" style="13"/>
    <col min="7169" max="7169" width="2.125" style="13" customWidth="1"/>
    <col min="7170" max="7170" width="14.5" style="13" customWidth="1"/>
    <col min="7171" max="7171" width="12.875" style="13" customWidth="1"/>
    <col min="7172" max="7172" width="12.875" style="13" bestFit="1" customWidth="1"/>
    <col min="7173" max="7173" width="9" style="13"/>
    <col min="7174" max="7174" width="2.875" style="13" customWidth="1"/>
    <col min="7175" max="7175" width="20.625" style="13" bestFit="1" customWidth="1"/>
    <col min="7176" max="7176" width="9" style="13"/>
    <col min="7177" max="7177" width="4.25" style="13" customWidth="1"/>
    <col min="7178" max="7178" width="9" style="13"/>
    <col min="7179" max="7179" width="4.5" style="13" customWidth="1"/>
    <col min="7180" max="7424" width="9" style="13"/>
    <col min="7425" max="7425" width="2.125" style="13" customWidth="1"/>
    <col min="7426" max="7426" width="14.5" style="13" customWidth="1"/>
    <col min="7427" max="7427" width="12.875" style="13" customWidth="1"/>
    <col min="7428" max="7428" width="12.875" style="13" bestFit="1" customWidth="1"/>
    <col min="7429" max="7429" width="9" style="13"/>
    <col min="7430" max="7430" width="2.875" style="13" customWidth="1"/>
    <col min="7431" max="7431" width="20.625" style="13" bestFit="1" customWidth="1"/>
    <col min="7432" max="7432" width="9" style="13"/>
    <col min="7433" max="7433" width="4.25" style="13" customWidth="1"/>
    <col min="7434" max="7434" width="9" style="13"/>
    <col min="7435" max="7435" width="4.5" style="13" customWidth="1"/>
    <col min="7436" max="7680" width="9" style="13"/>
    <col min="7681" max="7681" width="2.125" style="13" customWidth="1"/>
    <col min="7682" max="7682" width="14.5" style="13" customWidth="1"/>
    <col min="7683" max="7683" width="12.875" style="13" customWidth="1"/>
    <col min="7684" max="7684" width="12.875" style="13" bestFit="1" customWidth="1"/>
    <col min="7685" max="7685" width="9" style="13"/>
    <col min="7686" max="7686" width="2.875" style="13" customWidth="1"/>
    <col min="7687" max="7687" width="20.625" style="13" bestFit="1" customWidth="1"/>
    <col min="7688" max="7688" width="9" style="13"/>
    <col min="7689" max="7689" width="4.25" style="13" customWidth="1"/>
    <col min="7690" max="7690" width="9" style="13"/>
    <col min="7691" max="7691" width="4.5" style="13" customWidth="1"/>
    <col min="7692" max="7936" width="9" style="13"/>
    <col min="7937" max="7937" width="2.125" style="13" customWidth="1"/>
    <col min="7938" max="7938" width="14.5" style="13" customWidth="1"/>
    <col min="7939" max="7939" width="12.875" style="13" customWidth="1"/>
    <col min="7940" max="7940" width="12.875" style="13" bestFit="1" customWidth="1"/>
    <col min="7941" max="7941" width="9" style="13"/>
    <col min="7942" max="7942" width="2.875" style="13" customWidth="1"/>
    <col min="7943" max="7943" width="20.625" style="13" bestFit="1" customWidth="1"/>
    <col min="7944" max="7944" width="9" style="13"/>
    <col min="7945" max="7945" width="4.25" style="13" customWidth="1"/>
    <col min="7946" max="7946" width="9" style="13"/>
    <col min="7947" max="7947" width="4.5" style="13" customWidth="1"/>
    <col min="7948" max="8192" width="9" style="13"/>
    <col min="8193" max="8193" width="2.125" style="13" customWidth="1"/>
    <col min="8194" max="8194" width="14.5" style="13" customWidth="1"/>
    <col min="8195" max="8195" width="12.875" style="13" customWidth="1"/>
    <col min="8196" max="8196" width="12.875" style="13" bestFit="1" customWidth="1"/>
    <col min="8197" max="8197" width="9" style="13"/>
    <col min="8198" max="8198" width="2.875" style="13" customWidth="1"/>
    <col min="8199" max="8199" width="20.625" style="13" bestFit="1" customWidth="1"/>
    <col min="8200" max="8200" width="9" style="13"/>
    <col min="8201" max="8201" width="4.25" style="13" customWidth="1"/>
    <col min="8202" max="8202" width="9" style="13"/>
    <col min="8203" max="8203" width="4.5" style="13" customWidth="1"/>
    <col min="8204" max="8448" width="9" style="13"/>
    <col min="8449" max="8449" width="2.125" style="13" customWidth="1"/>
    <col min="8450" max="8450" width="14.5" style="13" customWidth="1"/>
    <col min="8451" max="8451" width="12.875" style="13" customWidth="1"/>
    <col min="8452" max="8452" width="12.875" style="13" bestFit="1" customWidth="1"/>
    <col min="8453" max="8453" width="9" style="13"/>
    <col min="8454" max="8454" width="2.875" style="13" customWidth="1"/>
    <col min="8455" max="8455" width="20.625" style="13" bestFit="1" customWidth="1"/>
    <col min="8456" max="8456" width="9" style="13"/>
    <col min="8457" max="8457" width="4.25" style="13" customWidth="1"/>
    <col min="8458" max="8458" width="9" style="13"/>
    <col min="8459" max="8459" width="4.5" style="13" customWidth="1"/>
    <col min="8460" max="8704" width="9" style="13"/>
    <col min="8705" max="8705" width="2.125" style="13" customWidth="1"/>
    <col min="8706" max="8706" width="14.5" style="13" customWidth="1"/>
    <col min="8707" max="8707" width="12.875" style="13" customWidth="1"/>
    <col min="8708" max="8708" width="12.875" style="13" bestFit="1" customWidth="1"/>
    <col min="8709" max="8709" width="9" style="13"/>
    <col min="8710" max="8710" width="2.875" style="13" customWidth="1"/>
    <col min="8711" max="8711" width="20.625" style="13" bestFit="1" customWidth="1"/>
    <col min="8712" max="8712" width="9" style="13"/>
    <col min="8713" max="8713" width="4.25" style="13" customWidth="1"/>
    <col min="8714" max="8714" width="9" style="13"/>
    <col min="8715" max="8715" width="4.5" style="13" customWidth="1"/>
    <col min="8716" max="8960" width="9" style="13"/>
    <col min="8961" max="8961" width="2.125" style="13" customWidth="1"/>
    <col min="8962" max="8962" width="14.5" style="13" customWidth="1"/>
    <col min="8963" max="8963" width="12.875" style="13" customWidth="1"/>
    <col min="8964" max="8964" width="12.875" style="13" bestFit="1" customWidth="1"/>
    <col min="8965" max="8965" width="9" style="13"/>
    <col min="8966" max="8966" width="2.875" style="13" customWidth="1"/>
    <col min="8967" max="8967" width="20.625" style="13" bestFit="1" customWidth="1"/>
    <col min="8968" max="8968" width="9" style="13"/>
    <col min="8969" max="8969" width="4.25" style="13" customWidth="1"/>
    <col min="8970" max="8970" width="9" style="13"/>
    <col min="8971" max="8971" width="4.5" style="13" customWidth="1"/>
    <col min="8972" max="9216" width="9" style="13"/>
    <col min="9217" max="9217" width="2.125" style="13" customWidth="1"/>
    <col min="9218" max="9218" width="14.5" style="13" customWidth="1"/>
    <col min="9219" max="9219" width="12.875" style="13" customWidth="1"/>
    <col min="9220" max="9220" width="12.875" style="13" bestFit="1" customWidth="1"/>
    <col min="9221" max="9221" width="9" style="13"/>
    <col min="9222" max="9222" width="2.875" style="13" customWidth="1"/>
    <col min="9223" max="9223" width="20.625" style="13" bestFit="1" customWidth="1"/>
    <col min="9224" max="9224" width="9" style="13"/>
    <col min="9225" max="9225" width="4.25" style="13" customWidth="1"/>
    <col min="9226" max="9226" width="9" style="13"/>
    <col min="9227" max="9227" width="4.5" style="13" customWidth="1"/>
    <col min="9228" max="9472" width="9" style="13"/>
    <col min="9473" max="9473" width="2.125" style="13" customWidth="1"/>
    <col min="9474" max="9474" width="14.5" style="13" customWidth="1"/>
    <col min="9475" max="9475" width="12.875" style="13" customWidth="1"/>
    <col min="9476" max="9476" width="12.875" style="13" bestFit="1" customWidth="1"/>
    <col min="9477" max="9477" width="9" style="13"/>
    <col min="9478" max="9478" width="2.875" style="13" customWidth="1"/>
    <col min="9479" max="9479" width="20.625" style="13" bestFit="1" customWidth="1"/>
    <col min="9480" max="9480" width="9" style="13"/>
    <col min="9481" max="9481" width="4.25" style="13" customWidth="1"/>
    <col min="9482" max="9482" width="9" style="13"/>
    <col min="9483" max="9483" width="4.5" style="13" customWidth="1"/>
    <col min="9484" max="9728" width="9" style="13"/>
    <col min="9729" max="9729" width="2.125" style="13" customWidth="1"/>
    <col min="9730" max="9730" width="14.5" style="13" customWidth="1"/>
    <col min="9731" max="9731" width="12.875" style="13" customWidth="1"/>
    <col min="9732" max="9732" width="12.875" style="13" bestFit="1" customWidth="1"/>
    <col min="9733" max="9733" width="9" style="13"/>
    <col min="9734" max="9734" width="2.875" style="13" customWidth="1"/>
    <col min="9735" max="9735" width="20.625" style="13" bestFit="1" customWidth="1"/>
    <col min="9736" max="9736" width="9" style="13"/>
    <col min="9737" max="9737" width="4.25" style="13" customWidth="1"/>
    <col min="9738" max="9738" width="9" style="13"/>
    <col min="9739" max="9739" width="4.5" style="13" customWidth="1"/>
    <col min="9740" max="9984" width="9" style="13"/>
    <col min="9985" max="9985" width="2.125" style="13" customWidth="1"/>
    <col min="9986" max="9986" width="14.5" style="13" customWidth="1"/>
    <col min="9987" max="9987" width="12.875" style="13" customWidth="1"/>
    <col min="9988" max="9988" width="12.875" style="13" bestFit="1" customWidth="1"/>
    <col min="9989" max="9989" width="9" style="13"/>
    <col min="9990" max="9990" width="2.875" style="13" customWidth="1"/>
    <col min="9991" max="9991" width="20.625" style="13" bestFit="1" customWidth="1"/>
    <col min="9992" max="9992" width="9" style="13"/>
    <col min="9993" max="9993" width="4.25" style="13" customWidth="1"/>
    <col min="9994" max="9994" width="9" style="13"/>
    <col min="9995" max="9995" width="4.5" style="13" customWidth="1"/>
    <col min="9996" max="10240" width="9" style="13"/>
    <col min="10241" max="10241" width="2.125" style="13" customWidth="1"/>
    <col min="10242" max="10242" width="14.5" style="13" customWidth="1"/>
    <col min="10243" max="10243" width="12.875" style="13" customWidth="1"/>
    <col min="10244" max="10244" width="12.875" style="13" bestFit="1" customWidth="1"/>
    <col min="10245" max="10245" width="9" style="13"/>
    <col min="10246" max="10246" width="2.875" style="13" customWidth="1"/>
    <col min="10247" max="10247" width="20.625" style="13" bestFit="1" customWidth="1"/>
    <col min="10248" max="10248" width="9" style="13"/>
    <col min="10249" max="10249" width="4.25" style="13" customWidth="1"/>
    <col min="10250" max="10250" width="9" style="13"/>
    <col min="10251" max="10251" width="4.5" style="13" customWidth="1"/>
    <col min="10252" max="10496" width="9" style="13"/>
    <col min="10497" max="10497" width="2.125" style="13" customWidth="1"/>
    <col min="10498" max="10498" width="14.5" style="13" customWidth="1"/>
    <col min="10499" max="10499" width="12.875" style="13" customWidth="1"/>
    <col min="10500" max="10500" width="12.875" style="13" bestFit="1" customWidth="1"/>
    <col min="10501" max="10501" width="9" style="13"/>
    <col min="10502" max="10502" width="2.875" style="13" customWidth="1"/>
    <col min="10503" max="10503" width="20.625" style="13" bestFit="1" customWidth="1"/>
    <col min="10504" max="10504" width="9" style="13"/>
    <col min="10505" max="10505" width="4.25" style="13" customWidth="1"/>
    <col min="10506" max="10506" width="9" style="13"/>
    <col min="10507" max="10507" width="4.5" style="13" customWidth="1"/>
    <col min="10508" max="10752" width="9" style="13"/>
    <col min="10753" max="10753" width="2.125" style="13" customWidth="1"/>
    <col min="10754" max="10754" width="14.5" style="13" customWidth="1"/>
    <col min="10755" max="10755" width="12.875" style="13" customWidth="1"/>
    <col min="10756" max="10756" width="12.875" style="13" bestFit="1" customWidth="1"/>
    <col min="10757" max="10757" width="9" style="13"/>
    <col min="10758" max="10758" width="2.875" style="13" customWidth="1"/>
    <col min="10759" max="10759" width="20.625" style="13" bestFit="1" customWidth="1"/>
    <col min="10760" max="10760" width="9" style="13"/>
    <col min="10761" max="10761" width="4.25" style="13" customWidth="1"/>
    <col min="10762" max="10762" width="9" style="13"/>
    <col min="10763" max="10763" width="4.5" style="13" customWidth="1"/>
    <col min="10764" max="11008" width="9" style="13"/>
    <col min="11009" max="11009" width="2.125" style="13" customWidth="1"/>
    <col min="11010" max="11010" width="14.5" style="13" customWidth="1"/>
    <col min="11011" max="11011" width="12.875" style="13" customWidth="1"/>
    <col min="11012" max="11012" width="12.875" style="13" bestFit="1" customWidth="1"/>
    <col min="11013" max="11013" width="9" style="13"/>
    <col min="11014" max="11014" width="2.875" style="13" customWidth="1"/>
    <col min="11015" max="11015" width="20.625" style="13" bestFit="1" customWidth="1"/>
    <col min="11016" max="11016" width="9" style="13"/>
    <col min="11017" max="11017" width="4.25" style="13" customWidth="1"/>
    <col min="11018" max="11018" width="9" style="13"/>
    <col min="11019" max="11019" width="4.5" style="13" customWidth="1"/>
    <col min="11020" max="11264" width="9" style="13"/>
    <col min="11265" max="11265" width="2.125" style="13" customWidth="1"/>
    <col min="11266" max="11266" width="14.5" style="13" customWidth="1"/>
    <col min="11267" max="11267" width="12.875" style="13" customWidth="1"/>
    <col min="11268" max="11268" width="12.875" style="13" bestFit="1" customWidth="1"/>
    <col min="11269" max="11269" width="9" style="13"/>
    <col min="11270" max="11270" width="2.875" style="13" customWidth="1"/>
    <col min="11271" max="11271" width="20.625" style="13" bestFit="1" customWidth="1"/>
    <col min="11272" max="11272" width="9" style="13"/>
    <col min="11273" max="11273" width="4.25" style="13" customWidth="1"/>
    <col min="11274" max="11274" width="9" style="13"/>
    <col min="11275" max="11275" width="4.5" style="13" customWidth="1"/>
    <col min="11276" max="11520" width="9" style="13"/>
    <col min="11521" max="11521" width="2.125" style="13" customWidth="1"/>
    <col min="11522" max="11522" width="14.5" style="13" customWidth="1"/>
    <col min="11523" max="11523" width="12.875" style="13" customWidth="1"/>
    <col min="11524" max="11524" width="12.875" style="13" bestFit="1" customWidth="1"/>
    <col min="11525" max="11525" width="9" style="13"/>
    <col min="11526" max="11526" width="2.875" style="13" customWidth="1"/>
    <col min="11527" max="11527" width="20.625" style="13" bestFit="1" customWidth="1"/>
    <col min="11528" max="11528" width="9" style="13"/>
    <col min="11529" max="11529" width="4.25" style="13" customWidth="1"/>
    <col min="11530" max="11530" width="9" style="13"/>
    <col min="11531" max="11531" width="4.5" style="13" customWidth="1"/>
    <col min="11532" max="11776" width="9" style="13"/>
    <col min="11777" max="11777" width="2.125" style="13" customWidth="1"/>
    <col min="11778" max="11778" width="14.5" style="13" customWidth="1"/>
    <col min="11779" max="11779" width="12.875" style="13" customWidth="1"/>
    <col min="11780" max="11780" width="12.875" style="13" bestFit="1" customWidth="1"/>
    <col min="11781" max="11781" width="9" style="13"/>
    <col min="11782" max="11782" width="2.875" style="13" customWidth="1"/>
    <col min="11783" max="11783" width="20.625" style="13" bestFit="1" customWidth="1"/>
    <col min="11784" max="11784" width="9" style="13"/>
    <col min="11785" max="11785" width="4.25" style="13" customWidth="1"/>
    <col min="11786" max="11786" width="9" style="13"/>
    <col min="11787" max="11787" width="4.5" style="13" customWidth="1"/>
    <col min="11788" max="12032" width="9" style="13"/>
    <col min="12033" max="12033" width="2.125" style="13" customWidth="1"/>
    <col min="12034" max="12034" width="14.5" style="13" customWidth="1"/>
    <col min="12035" max="12035" width="12.875" style="13" customWidth="1"/>
    <col min="12036" max="12036" width="12.875" style="13" bestFit="1" customWidth="1"/>
    <col min="12037" max="12037" width="9" style="13"/>
    <col min="12038" max="12038" width="2.875" style="13" customWidth="1"/>
    <col min="12039" max="12039" width="20.625" style="13" bestFit="1" customWidth="1"/>
    <col min="12040" max="12040" width="9" style="13"/>
    <col min="12041" max="12041" width="4.25" style="13" customWidth="1"/>
    <col min="12042" max="12042" width="9" style="13"/>
    <col min="12043" max="12043" width="4.5" style="13" customWidth="1"/>
    <col min="12044" max="12288" width="9" style="13"/>
    <col min="12289" max="12289" width="2.125" style="13" customWidth="1"/>
    <col min="12290" max="12290" width="14.5" style="13" customWidth="1"/>
    <col min="12291" max="12291" width="12.875" style="13" customWidth="1"/>
    <col min="12292" max="12292" width="12.875" style="13" bestFit="1" customWidth="1"/>
    <col min="12293" max="12293" width="9" style="13"/>
    <col min="12294" max="12294" width="2.875" style="13" customWidth="1"/>
    <col min="12295" max="12295" width="20.625" style="13" bestFit="1" customWidth="1"/>
    <col min="12296" max="12296" width="9" style="13"/>
    <col min="12297" max="12297" width="4.25" style="13" customWidth="1"/>
    <col min="12298" max="12298" width="9" style="13"/>
    <col min="12299" max="12299" width="4.5" style="13" customWidth="1"/>
    <col min="12300" max="12544" width="9" style="13"/>
    <col min="12545" max="12545" width="2.125" style="13" customWidth="1"/>
    <col min="12546" max="12546" width="14.5" style="13" customWidth="1"/>
    <col min="12547" max="12547" width="12.875" style="13" customWidth="1"/>
    <col min="12548" max="12548" width="12.875" style="13" bestFit="1" customWidth="1"/>
    <col min="12549" max="12549" width="9" style="13"/>
    <col min="12550" max="12550" width="2.875" style="13" customWidth="1"/>
    <col min="12551" max="12551" width="20.625" style="13" bestFit="1" customWidth="1"/>
    <col min="12552" max="12552" width="9" style="13"/>
    <col min="12553" max="12553" width="4.25" style="13" customWidth="1"/>
    <col min="12554" max="12554" width="9" style="13"/>
    <col min="12555" max="12555" width="4.5" style="13" customWidth="1"/>
    <col min="12556" max="12800" width="9" style="13"/>
    <col min="12801" max="12801" width="2.125" style="13" customWidth="1"/>
    <col min="12802" max="12802" width="14.5" style="13" customWidth="1"/>
    <col min="12803" max="12803" width="12.875" style="13" customWidth="1"/>
    <col min="12804" max="12804" width="12.875" style="13" bestFit="1" customWidth="1"/>
    <col min="12805" max="12805" width="9" style="13"/>
    <col min="12806" max="12806" width="2.875" style="13" customWidth="1"/>
    <col min="12807" max="12807" width="20.625" style="13" bestFit="1" customWidth="1"/>
    <col min="12808" max="12808" width="9" style="13"/>
    <col min="12809" max="12809" width="4.25" style="13" customWidth="1"/>
    <col min="12810" max="12810" width="9" style="13"/>
    <col min="12811" max="12811" width="4.5" style="13" customWidth="1"/>
    <col min="12812" max="13056" width="9" style="13"/>
    <col min="13057" max="13057" width="2.125" style="13" customWidth="1"/>
    <col min="13058" max="13058" width="14.5" style="13" customWidth="1"/>
    <col min="13059" max="13059" width="12.875" style="13" customWidth="1"/>
    <col min="13060" max="13060" width="12.875" style="13" bestFit="1" customWidth="1"/>
    <col min="13061" max="13061" width="9" style="13"/>
    <col min="13062" max="13062" width="2.875" style="13" customWidth="1"/>
    <col min="13063" max="13063" width="20.625" style="13" bestFit="1" customWidth="1"/>
    <col min="13064" max="13064" width="9" style="13"/>
    <col min="13065" max="13065" width="4.25" style="13" customWidth="1"/>
    <col min="13066" max="13066" width="9" style="13"/>
    <col min="13067" max="13067" width="4.5" style="13" customWidth="1"/>
    <col min="13068" max="13312" width="9" style="13"/>
    <col min="13313" max="13313" width="2.125" style="13" customWidth="1"/>
    <col min="13314" max="13314" width="14.5" style="13" customWidth="1"/>
    <col min="13315" max="13315" width="12.875" style="13" customWidth="1"/>
    <col min="13316" max="13316" width="12.875" style="13" bestFit="1" customWidth="1"/>
    <col min="13317" max="13317" width="9" style="13"/>
    <col min="13318" max="13318" width="2.875" style="13" customWidth="1"/>
    <col min="13319" max="13319" width="20.625" style="13" bestFit="1" customWidth="1"/>
    <col min="13320" max="13320" width="9" style="13"/>
    <col min="13321" max="13321" width="4.25" style="13" customWidth="1"/>
    <col min="13322" max="13322" width="9" style="13"/>
    <col min="13323" max="13323" width="4.5" style="13" customWidth="1"/>
    <col min="13324" max="13568" width="9" style="13"/>
    <col min="13569" max="13569" width="2.125" style="13" customWidth="1"/>
    <col min="13570" max="13570" width="14.5" style="13" customWidth="1"/>
    <col min="13571" max="13571" width="12.875" style="13" customWidth="1"/>
    <col min="13572" max="13572" width="12.875" style="13" bestFit="1" customWidth="1"/>
    <col min="13573" max="13573" width="9" style="13"/>
    <col min="13574" max="13574" width="2.875" style="13" customWidth="1"/>
    <col min="13575" max="13575" width="20.625" style="13" bestFit="1" customWidth="1"/>
    <col min="13576" max="13576" width="9" style="13"/>
    <col min="13577" max="13577" width="4.25" style="13" customWidth="1"/>
    <col min="13578" max="13578" width="9" style="13"/>
    <col min="13579" max="13579" width="4.5" style="13" customWidth="1"/>
    <col min="13580" max="13824" width="9" style="13"/>
    <col min="13825" max="13825" width="2.125" style="13" customWidth="1"/>
    <col min="13826" max="13826" width="14.5" style="13" customWidth="1"/>
    <col min="13827" max="13827" width="12.875" style="13" customWidth="1"/>
    <col min="13828" max="13828" width="12.875" style="13" bestFit="1" customWidth="1"/>
    <col min="13829" max="13829" width="9" style="13"/>
    <col min="13830" max="13830" width="2.875" style="13" customWidth="1"/>
    <col min="13831" max="13831" width="20.625" style="13" bestFit="1" customWidth="1"/>
    <col min="13832" max="13832" width="9" style="13"/>
    <col min="13833" max="13833" width="4.25" style="13" customWidth="1"/>
    <col min="13834" max="13834" width="9" style="13"/>
    <col min="13835" max="13835" width="4.5" style="13" customWidth="1"/>
    <col min="13836" max="14080" width="9" style="13"/>
    <col min="14081" max="14081" width="2.125" style="13" customWidth="1"/>
    <col min="14082" max="14082" width="14.5" style="13" customWidth="1"/>
    <col min="14083" max="14083" width="12.875" style="13" customWidth="1"/>
    <col min="14084" max="14084" width="12.875" style="13" bestFit="1" customWidth="1"/>
    <col min="14085" max="14085" width="9" style="13"/>
    <col min="14086" max="14086" width="2.875" style="13" customWidth="1"/>
    <col min="14087" max="14087" width="20.625" style="13" bestFit="1" customWidth="1"/>
    <col min="14088" max="14088" width="9" style="13"/>
    <col min="14089" max="14089" width="4.25" style="13" customWidth="1"/>
    <col min="14090" max="14090" width="9" style="13"/>
    <col min="14091" max="14091" width="4.5" style="13" customWidth="1"/>
    <col min="14092" max="14336" width="9" style="13"/>
    <col min="14337" max="14337" width="2.125" style="13" customWidth="1"/>
    <col min="14338" max="14338" width="14.5" style="13" customWidth="1"/>
    <col min="14339" max="14339" width="12.875" style="13" customWidth="1"/>
    <col min="14340" max="14340" width="12.875" style="13" bestFit="1" customWidth="1"/>
    <col min="14341" max="14341" width="9" style="13"/>
    <col min="14342" max="14342" width="2.875" style="13" customWidth="1"/>
    <col min="14343" max="14343" width="20.625" style="13" bestFit="1" customWidth="1"/>
    <col min="14344" max="14344" width="9" style="13"/>
    <col min="14345" max="14345" width="4.25" style="13" customWidth="1"/>
    <col min="14346" max="14346" width="9" style="13"/>
    <col min="14347" max="14347" width="4.5" style="13" customWidth="1"/>
    <col min="14348" max="14592" width="9" style="13"/>
    <col min="14593" max="14593" width="2.125" style="13" customWidth="1"/>
    <col min="14594" max="14594" width="14.5" style="13" customWidth="1"/>
    <col min="14595" max="14595" width="12.875" style="13" customWidth="1"/>
    <col min="14596" max="14596" width="12.875" style="13" bestFit="1" customWidth="1"/>
    <col min="14597" max="14597" width="9" style="13"/>
    <col min="14598" max="14598" width="2.875" style="13" customWidth="1"/>
    <col min="14599" max="14599" width="20.625" style="13" bestFit="1" customWidth="1"/>
    <col min="14600" max="14600" width="9" style="13"/>
    <col min="14601" max="14601" width="4.25" style="13" customWidth="1"/>
    <col min="14602" max="14602" width="9" style="13"/>
    <col min="14603" max="14603" width="4.5" style="13" customWidth="1"/>
    <col min="14604" max="14848" width="9" style="13"/>
    <col min="14849" max="14849" width="2.125" style="13" customWidth="1"/>
    <col min="14850" max="14850" width="14.5" style="13" customWidth="1"/>
    <col min="14851" max="14851" width="12.875" style="13" customWidth="1"/>
    <col min="14852" max="14852" width="12.875" style="13" bestFit="1" customWidth="1"/>
    <col min="14853" max="14853" width="9" style="13"/>
    <col min="14854" max="14854" width="2.875" style="13" customWidth="1"/>
    <col min="14855" max="14855" width="20.625" style="13" bestFit="1" customWidth="1"/>
    <col min="14856" max="14856" width="9" style="13"/>
    <col min="14857" max="14857" width="4.25" style="13" customWidth="1"/>
    <col min="14858" max="14858" width="9" style="13"/>
    <col min="14859" max="14859" width="4.5" style="13" customWidth="1"/>
    <col min="14860" max="15104" width="9" style="13"/>
    <col min="15105" max="15105" width="2.125" style="13" customWidth="1"/>
    <col min="15106" max="15106" width="14.5" style="13" customWidth="1"/>
    <col min="15107" max="15107" width="12.875" style="13" customWidth="1"/>
    <col min="15108" max="15108" width="12.875" style="13" bestFit="1" customWidth="1"/>
    <col min="15109" max="15109" width="9" style="13"/>
    <col min="15110" max="15110" width="2.875" style="13" customWidth="1"/>
    <col min="15111" max="15111" width="20.625" style="13" bestFit="1" customWidth="1"/>
    <col min="15112" max="15112" width="9" style="13"/>
    <col min="15113" max="15113" width="4.25" style="13" customWidth="1"/>
    <col min="15114" max="15114" width="9" style="13"/>
    <col min="15115" max="15115" width="4.5" style="13" customWidth="1"/>
    <col min="15116" max="15360" width="9" style="13"/>
    <col min="15361" max="15361" width="2.125" style="13" customWidth="1"/>
    <col min="15362" max="15362" width="14.5" style="13" customWidth="1"/>
    <col min="15363" max="15363" width="12.875" style="13" customWidth="1"/>
    <col min="15364" max="15364" width="12.875" style="13" bestFit="1" customWidth="1"/>
    <col min="15365" max="15365" width="9" style="13"/>
    <col min="15366" max="15366" width="2.875" style="13" customWidth="1"/>
    <col min="15367" max="15367" width="20.625" style="13" bestFit="1" customWidth="1"/>
    <col min="15368" max="15368" width="9" style="13"/>
    <col min="15369" max="15369" width="4.25" style="13" customWidth="1"/>
    <col min="15370" max="15370" width="9" style="13"/>
    <col min="15371" max="15371" width="4.5" style="13" customWidth="1"/>
    <col min="15372" max="15616" width="9" style="13"/>
    <col min="15617" max="15617" width="2.125" style="13" customWidth="1"/>
    <col min="15618" max="15618" width="14.5" style="13" customWidth="1"/>
    <col min="15619" max="15619" width="12.875" style="13" customWidth="1"/>
    <col min="15620" max="15620" width="12.875" style="13" bestFit="1" customWidth="1"/>
    <col min="15621" max="15621" width="9" style="13"/>
    <col min="15622" max="15622" width="2.875" style="13" customWidth="1"/>
    <col min="15623" max="15623" width="20.625" style="13" bestFit="1" customWidth="1"/>
    <col min="15624" max="15624" width="9" style="13"/>
    <col min="15625" max="15625" width="4.25" style="13" customWidth="1"/>
    <col min="15626" max="15626" width="9" style="13"/>
    <col min="15627" max="15627" width="4.5" style="13" customWidth="1"/>
    <col min="15628" max="15872" width="9" style="13"/>
    <col min="15873" max="15873" width="2.125" style="13" customWidth="1"/>
    <col min="15874" max="15874" width="14.5" style="13" customWidth="1"/>
    <col min="15875" max="15875" width="12.875" style="13" customWidth="1"/>
    <col min="15876" max="15876" width="12.875" style="13" bestFit="1" customWidth="1"/>
    <col min="15877" max="15877" width="9" style="13"/>
    <col min="15878" max="15878" width="2.875" style="13" customWidth="1"/>
    <col min="15879" max="15879" width="20.625" style="13" bestFit="1" customWidth="1"/>
    <col min="15880" max="15880" width="9" style="13"/>
    <col min="15881" max="15881" width="4.25" style="13" customWidth="1"/>
    <col min="15882" max="15882" width="9" style="13"/>
    <col min="15883" max="15883" width="4.5" style="13" customWidth="1"/>
    <col min="15884" max="16128" width="9" style="13"/>
    <col min="16129" max="16129" width="2.125" style="13" customWidth="1"/>
    <col min="16130" max="16130" width="14.5" style="13" customWidth="1"/>
    <col min="16131" max="16131" width="12.875" style="13" customWidth="1"/>
    <col min="16132" max="16132" width="12.875" style="13" bestFit="1" customWidth="1"/>
    <col min="16133" max="16133" width="9" style="13"/>
    <col min="16134" max="16134" width="2.875" style="13" customWidth="1"/>
    <col min="16135" max="16135" width="20.625" style="13" bestFit="1" customWidth="1"/>
    <col min="16136" max="16136" width="9" style="13"/>
    <col min="16137" max="16137" width="4.25" style="13" customWidth="1"/>
    <col min="16138" max="16138" width="9" style="13"/>
    <col min="16139" max="16139" width="4.5" style="13" customWidth="1"/>
    <col min="16140" max="16384" width="9" style="13"/>
  </cols>
  <sheetData>
    <row r="1" spans="2:11" s="9" customFormat="1" x14ac:dyDescent="0.25">
      <c r="C1" s="29"/>
    </row>
    <row r="2" spans="2:11" s="9" customFormat="1" x14ac:dyDescent="0.25">
      <c r="C2" s="29"/>
    </row>
    <row r="3" spans="2:11" s="9" customFormat="1" ht="36" x14ac:dyDescent="0.55000000000000004">
      <c r="C3" s="30" t="s">
        <v>107</v>
      </c>
      <c r="H3" s="41"/>
      <c r="I3" s="41"/>
      <c r="J3" s="41"/>
      <c r="K3" s="41"/>
    </row>
    <row r="4" spans="2:11" s="9" customFormat="1" ht="28.5" x14ac:dyDescent="0.45">
      <c r="C4" s="31"/>
      <c r="H4" s="41"/>
      <c r="I4" s="41"/>
      <c r="J4" s="41"/>
      <c r="K4" s="41"/>
    </row>
    <row r="5" spans="2:11" s="9" customFormat="1" x14ac:dyDescent="0.25">
      <c r="C5" s="29"/>
    </row>
    <row r="7" spans="2:11" ht="15" customHeight="1" x14ac:dyDescent="0.25">
      <c r="B7" s="12"/>
      <c r="C7" s="32"/>
      <c r="D7" s="12"/>
      <c r="E7" s="12"/>
      <c r="F7" s="12"/>
      <c r="G7" s="12"/>
      <c r="H7" s="12"/>
      <c r="I7" s="12"/>
      <c r="J7" s="12"/>
      <c r="K7" s="12"/>
    </row>
    <row r="8" spans="2:11" ht="15.75" x14ac:dyDescent="0.25">
      <c r="B8" s="14" t="s">
        <v>95</v>
      </c>
      <c r="C8" s="32"/>
      <c r="D8" s="12"/>
      <c r="E8" s="12"/>
      <c r="F8" s="12"/>
      <c r="G8" s="12"/>
      <c r="H8" s="12"/>
      <c r="I8" s="12"/>
      <c r="J8" s="12"/>
      <c r="K8" s="12"/>
    </row>
    <row r="10" spans="2:11" x14ac:dyDescent="0.25">
      <c r="B10" s="27" t="s">
        <v>4</v>
      </c>
      <c r="C10" s="28" t="s">
        <v>5</v>
      </c>
    </row>
    <row r="11" spans="2:11" x14ac:dyDescent="0.25">
      <c r="B11" s="27" t="s">
        <v>55</v>
      </c>
      <c r="C11" s="28" t="s">
        <v>56</v>
      </c>
    </row>
    <row r="12" spans="2:11" x14ac:dyDescent="0.25">
      <c r="B12" s="27" t="s">
        <v>57</v>
      </c>
      <c r="C12" s="28" t="s">
        <v>58</v>
      </c>
    </row>
    <row r="13" spans="2:11" x14ac:dyDescent="0.25">
      <c r="B13" s="27" t="s">
        <v>60</v>
      </c>
      <c r="C13" s="28" t="s">
        <v>61</v>
      </c>
    </row>
    <row r="14" spans="2:11" x14ac:dyDescent="0.25">
      <c r="B14" s="27" t="s">
        <v>66</v>
      </c>
      <c r="C14" s="28" t="s">
        <v>67</v>
      </c>
    </row>
    <row r="15" spans="2:11" x14ac:dyDescent="0.25">
      <c r="B15" s="27" t="s">
        <v>71</v>
      </c>
      <c r="C15" s="28" t="s">
        <v>72</v>
      </c>
    </row>
    <row r="16" spans="2:11" x14ac:dyDescent="0.25">
      <c r="B16" s="27" t="s">
        <v>94</v>
      </c>
      <c r="C16" s="28" t="s">
        <v>108</v>
      </c>
    </row>
    <row r="17" spans="2:3" x14ac:dyDescent="0.25">
      <c r="B17" s="27" t="s">
        <v>77</v>
      </c>
      <c r="C17" s="28" t="s">
        <v>78</v>
      </c>
    </row>
    <row r="18" spans="2:3" x14ac:dyDescent="0.25">
      <c r="B18" s="27" t="s">
        <v>85</v>
      </c>
      <c r="C18" s="28" t="s">
        <v>86</v>
      </c>
    </row>
    <row r="19" spans="2:3" x14ac:dyDescent="0.25">
      <c r="B19" s="27" t="s">
        <v>88</v>
      </c>
      <c r="C19" s="28" t="s">
        <v>89</v>
      </c>
    </row>
    <row r="20" spans="2:3" x14ac:dyDescent="0.25">
      <c r="B20" s="27" t="s">
        <v>91</v>
      </c>
      <c r="C20" s="28" t="s">
        <v>92</v>
      </c>
    </row>
  </sheetData>
  <mergeCells count="1">
    <mergeCell ref="H3:K4"/>
  </mergeCells>
  <hyperlinks>
    <hyperlink ref="B10" location="'VI all parties'!A1" display="VI all parties"/>
    <hyperlink ref="B11" location="'EU1'!A1" display="EU1"/>
    <hyperlink ref="B12" location="'EU2'!A1" display="EU2"/>
    <hyperlink ref="B13" location="'KP 01'!A1" display="KP 01"/>
    <hyperlink ref="B14" location="'KP 02'!A1" display="KP 02"/>
    <hyperlink ref="B15" location="'KP 03'!A1" display="KP 03"/>
    <hyperlink ref="B16" location="'KP Summary'!A1" display="KP Summary"/>
    <hyperlink ref="B17" location="'KP 04NEW 0'!A1" display="KP 04NEW 0"/>
    <hyperlink ref="B18" location="'KP 04NEW 1'!A1" display="KP 04NEW 1"/>
    <hyperlink ref="B19" location="'KP 04NEW 2'!A1" display="KP 04NEW 2"/>
    <hyperlink ref="B20" location="'KP 04NEW 3'!A1" display="KP 04NEW 3"/>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
  <sheetViews>
    <sheetView showGridLines="0" workbookViewId="0">
      <pane xSplit="1" ySplit="6" topLeftCell="J7" activePane="bottomRight" state="frozen"/>
      <selection activeCell="A4" sqref="A4"/>
      <selection pane="topRight" activeCell="A4" sqref="A4"/>
      <selection pane="bottomLeft" activeCell="A4" sqref="A4"/>
      <selection pane="bottomRight" activeCell="W2" sqref="W1:W1048576"/>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59</v>
      </c>
    </row>
    <row r="3" spans="1:57" x14ac:dyDescent="0.2">
      <c r="A3" s="44" t="s">
        <v>60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144" x14ac:dyDescent="0.2">
      <c r="A4" s="34" t="s">
        <v>61</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2006</v>
      </c>
      <c r="C5" s="2">
        <v>977</v>
      </c>
      <c r="D5" s="2">
        <v>1029</v>
      </c>
      <c r="E5" s="2">
        <v>2006</v>
      </c>
      <c r="F5" s="2">
        <v>113</v>
      </c>
      <c r="G5" s="2">
        <v>464</v>
      </c>
      <c r="H5" s="2">
        <v>298</v>
      </c>
      <c r="I5" s="2">
        <v>392</v>
      </c>
      <c r="J5" s="2">
        <v>289</v>
      </c>
      <c r="K5" s="2">
        <v>450</v>
      </c>
      <c r="L5" s="2">
        <v>2006</v>
      </c>
      <c r="M5" s="2">
        <v>82</v>
      </c>
      <c r="N5" s="2">
        <v>221</v>
      </c>
      <c r="O5" s="2">
        <v>166</v>
      </c>
      <c r="P5" s="2">
        <v>145</v>
      </c>
      <c r="Q5" s="2">
        <v>176</v>
      </c>
      <c r="R5" s="2">
        <v>186</v>
      </c>
      <c r="S5" s="2">
        <v>261</v>
      </c>
      <c r="T5" s="2">
        <v>275</v>
      </c>
      <c r="U5" s="2">
        <v>171</v>
      </c>
      <c r="V5" s="2">
        <v>97</v>
      </c>
      <c r="W5" s="2">
        <v>170</v>
      </c>
      <c r="X5" s="2">
        <v>55</v>
      </c>
      <c r="Y5" s="2">
        <v>2006</v>
      </c>
      <c r="Z5" s="2">
        <v>55</v>
      </c>
      <c r="AA5" s="2">
        <v>194</v>
      </c>
      <c r="AB5" s="2">
        <v>61</v>
      </c>
      <c r="AC5" s="2">
        <v>99</v>
      </c>
      <c r="AD5" s="2">
        <v>79</v>
      </c>
      <c r="AE5" s="2">
        <v>67</v>
      </c>
      <c r="AF5" s="2">
        <v>105</v>
      </c>
      <c r="AG5" s="2">
        <v>106</v>
      </c>
      <c r="AH5" s="2">
        <v>81</v>
      </c>
      <c r="AI5" s="2">
        <v>511</v>
      </c>
      <c r="AJ5" s="2">
        <v>160</v>
      </c>
      <c r="AK5" s="2">
        <v>93</v>
      </c>
      <c r="AL5" s="2">
        <v>93</v>
      </c>
      <c r="AM5" s="2">
        <v>99</v>
      </c>
      <c r="AN5" s="2">
        <v>57</v>
      </c>
      <c r="AO5" s="2">
        <v>68</v>
      </c>
      <c r="AP5" s="2">
        <v>79</v>
      </c>
      <c r="AQ5" s="2">
        <v>2006</v>
      </c>
      <c r="AR5" s="2">
        <v>879</v>
      </c>
      <c r="AS5" s="2">
        <v>895</v>
      </c>
      <c r="AT5" s="2">
        <v>231</v>
      </c>
      <c r="AU5" s="2">
        <v>1951</v>
      </c>
      <c r="AV5" s="2">
        <v>560</v>
      </c>
      <c r="AW5" s="2">
        <v>441</v>
      </c>
      <c r="AX5" s="2">
        <v>139</v>
      </c>
      <c r="AY5" s="2">
        <v>165</v>
      </c>
      <c r="AZ5" s="2">
        <v>73</v>
      </c>
      <c r="BA5" s="2">
        <v>8</v>
      </c>
      <c r="BB5" s="2">
        <v>91</v>
      </c>
      <c r="BC5" s="2">
        <v>17</v>
      </c>
      <c r="BD5" s="2">
        <v>123</v>
      </c>
      <c r="BE5" s="2">
        <v>332</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ht="44.65" customHeight="1" x14ac:dyDescent="0.2">
      <c r="A7" s="42" t="s">
        <v>62</v>
      </c>
      <c r="B7" s="2">
        <v>1028</v>
      </c>
      <c r="C7" s="2">
        <v>549</v>
      </c>
      <c r="D7" s="2">
        <v>479</v>
      </c>
      <c r="E7" s="2">
        <v>1028</v>
      </c>
      <c r="F7" s="2">
        <v>30</v>
      </c>
      <c r="G7" s="2">
        <v>136</v>
      </c>
      <c r="H7" s="2">
        <v>136</v>
      </c>
      <c r="I7" s="2">
        <v>205</v>
      </c>
      <c r="J7" s="2">
        <v>188</v>
      </c>
      <c r="K7" s="2">
        <v>332</v>
      </c>
      <c r="L7" s="2">
        <v>1028</v>
      </c>
      <c r="M7" s="2">
        <v>40</v>
      </c>
      <c r="N7" s="2">
        <v>119</v>
      </c>
      <c r="O7" s="2">
        <v>76</v>
      </c>
      <c r="P7" s="2">
        <v>72</v>
      </c>
      <c r="Q7" s="2">
        <v>103</v>
      </c>
      <c r="R7" s="2">
        <v>106</v>
      </c>
      <c r="S7" s="2">
        <v>110</v>
      </c>
      <c r="T7" s="2">
        <v>144</v>
      </c>
      <c r="U7" s="2">
        <v>102</v>
      </c>
      <c r="V7" s="2">
        <v>46</v>
      </c>
      <c r="W7" s="2">
        <v>82</v>
      </c>
      <c r="X7" s="2">
        <v>27</v>
      </c>
      <c r="Y7" s="2">
        <v>1028</v>
      </c>
      <c r="Z7" s="2">
        <v>27</v>
      </c>
      <c r="AA7" s="2">
        <v>103</v>
      </c>
      <c r="AB7" s="2">
        <v>39</v>
      </c>
      <c r="AC7" s="2">
        <v>47</v>
      </c>
      <c r="AD7" s="2">
        <v>35</v>
      </c>
      <c r="AE7" s="2">
        <v>36</v>
      </c>
      <c r="AF7" s="2">
        <v>47</v>
      </c>
      <c r="AG7" s="2">
        <v>50</v>
      </c>
      <c r="AH7" s="2">
        <v>49</v>
      </c>
      <c r="AI7" s="2">
        <v>238</v>
      </c>
      <c r="AJ7" s="2">
        <v>84</v>
      </c>
      <c r="AK7" s="2">
        <v>47</v>
      </c>
      <c r="AL7" s="2">
        <v>53</v>
      </c>
      <c r="AM7" s="2">
        <v>55</v>
      </c>
      <c r="AN7" s="2">
        <v>42</v>
      </c>
      <c r="AO7" s="2">
        <v>32</v>
      </c>
      <c r="AP7" s="2">
        <v>45</v>
      </c>
      <c r="AQ7" s="2">
        <v>1028</v>
      </c>
      <c r="AR7" s="2">
        <v>334</v>
      </c>
      <c r="AS7" s="2">
        <v>630</v>
      </c>
      <c r="AT7" s="2">
        <v>64</v>
      </c>
      <c r="AU7" s="2">
        <v>1001</v>
      </c>
      <c r="AV7" s="2">
        <v>433</v>
      </c>
      <c r="AW7" s="2">
        <v>144</v>
      </c>
      <c r="AX7" s="2">
        <v>47</v>
      </c>
      <c r="AY7" s="2">
        <v>124</v>
      </c>
      <c r="AZ7" s="2">
        <v>12</v>
      </c>
      <c r="BA7" s="2">
        <v>5</v>
      </c>
      <c r="BB7" s="2">
        <v>26</v>
      </c>
      <c r="BC7" s="2">
        <v>10</v>
      </c>
      <c r="BD7" s="2">
        <v>35</v>
      </c>
      <c r="BE7" s="2">
        <v>164</v>
      </c>
    </row>
    <row r="8" spans="1:57" x14ac:dyDescent="0.2">
      <c r="A8" s="42"/>
      <c r="B8" s="6">
        <v>0.51</v>
      </c>
      <c r="C8" s="7">
        <v>0.56000000000000005</v>
      </c>
      <c r="D8" s="7">
        <v>0.47</v>
      </c>
      <c r="E8" s="6">
        <v>0.51</v>
      </c>
      <c r="F8" s="7">
        <v>0.27</v>
      </c>
      <c r="G8" s="7">
        <v>0.28999999999999998</v>
      </c>
      <c r="H8" s="7">
        <v>0.46</v>
      </c>
      <c r="I8" s="7">
        <v>0.52</v>
      </c>
      <c r="J8" s="7">
        <v>0.65</v>
      </c>
      <c r="K8" s="7">
        <v>0.74</v>
      </c>
      <c r="L8" s="6">
        <v>0.51</v>
      </c>
      <c r="M8" s="7">
        <v>0.49</v>
      </c>
      <c r="N8" s="7">
        <v>0.54</v>
      </c>
      <c r="O8" s="7">
        <v>0.46</v>
      </c>
      <c r="P8" s="7">
        <v>0.5</v>
      </c>
      <c r="Q8" s="7">
        <v>0.59</v>
      </c>
      <c r="R8" s="7">
        <v>0.56999999999999995</v>
      </c>
      <c r="S8" s="7">
        <v>0.42</v>
      </c>
      <c r="T8" s="7">
        <v>0.53</v>
      </c>
      <c r="U8" s="7">
        <v>0.59</v>
      </c>
      <c r="V8" s="7">
        <v>0.48</v>
      </c>
      <c r="W8" s="7">
        <v>0.48</v>
      </c>
      <c r="X8" s="7">
        <v>0.49</v>
      </c>
      <c r="Y8" s="6">
        <v>0.51</v>
      </c>
      <c r="Z8" s="7">
        <v>0.49</v>
      </c>
      <c r="AA8" s="7">
        <v>0.53</v>
      </c>
      <c r="AB8" s="7">
        <v>0.63</v>
      </c>
      <c r="AC8" s="7">
        <v>0.47</v>
      </c>
      <c r="AD8" s="7">
        <v>0.44</v>
      </c>
      <c r="AE8" s="7">
        <v>0.54</v>
      </c>
      <c r="AF8" s="7">
        <v>0.44</v>
      </c>
      <c r="AG8" s="7">
        <v>0.48</v>
      </c>
      <c r="AH8" s="7">
        <v>0.61</v>
      </c>
      <c r="AI8" s="7">
        <v>0.47</v>
      </c>
      <c r="AJ8" s="7">
        <v>0.52</v>
      </c>
      <c r="AK8" s="7">
        <v>0.5</v>
      </c>
      <c r="AL8" s="7">
        <v>0.56999999999999995</v>
      </c>
      <c r="AM8" s="7">
        <v>0.56000000000000005</v>
      </c>
      <c r="AN8" s="7">
        <v>0.74</v>
      </c>
      <c r="AO8" s="7">
        <v>0.47</v>
      </c>
      <c r="AP8" s="7">
        <v>0.56999999999999995</v>
      </c>
      <c r="AQ8" s="6">
        <v>0.51</v>
      </c>
      <c r="AR8" s="7">
        <v>0.38</v>
      </c>
      <c r="AS8" s="7">
        <v>0.7</v>
      </c>
      <c r="AT8" s="7">
        <v>0.28000000000000003</v>
      </c>
      <c r="AU8" s="6">
        <v>0.51</v>
      </c>
      <c r="AV8" s="7">
        <v>0.77</v>
      </c>
      <c r="AW8" s="7">
        <v>0.33</v>
      </c>
      <c r="AX8" s="7">
        <v>0.34</v>
      </c>
      <c r="AY8" s="7">
        <v>0.75</v>
      </c>
      <c r="AZ8" s="7">
        <v>0.16</v>
      </c>
      <c r="BA8" s="7">
        <v>0.62</v>
      </c>
      <c r="BB8" s="7">
        <v>0.28999999999999998</v>
      </c>
      <c r="BC8" s="7">
        <v>0.59</v>
      </c>
      <c r="BD8" s="7">
        <v>0.28000000000000003</v>
      </c>
      <c r="BE8" s="7">
        <v>0.49</v>
      </c>
    </row>
    <row r="9" spans="1:57" ht="54.75" customHeight="1" x14ac:dyDescent="0.2">
      <c r="A9" s="42" t="s">
        <v>63</v>
      </c>
      <c r="B9" s="2">
        <v>692</v>
      </c>
      <c r="C9" s="2">
        <v>348</v>
      </c>
      <c r="D9" s="2">
        <v>344</v>
      </c>
      <c r="E9" s="2">
        <v>692</v>
      </c>
      <c r="F9" s="2">
        <v>64</v>
      </c>
      <c r="G9" s="2">
        <v>241</v>
      </c>
      <c r="H9" s="2">
        <v>103</v>
      </c>
      <c r="I9" s="2">
        <v>129</v>
      </c>
      <c r="J9" s="2">
        <v>74</v>
      </c>
      <c r="K9" s="2">
        <v>80</v>
      </c>
      <c r="L9" s="2">
        <v>692</v>
      </c>
      <c r="M9" s="2">
        <v>26</v>
      </c>
      <c r="N9" s="2">
        <v>77</v>
      </c>
      <c r="O9" s="2">
        <v>67</v>
      </c>
      <c r="P9" s="2">
        <v>42</v>
      </c>
      <c r="Q9" s="2">
        <v>49</v>
      </c>
      <c r="R9" s="2">
        <v>45</v>
      </c>
      <c r="S9" s="2">
        <v>113</v>
      </c>
      <c r="T9" s="2">
        <v>93</v>
      </c>
      <c r="U9" s="2">
        <v>54</v>
      </c>
      <c r="V9" s="2">
        <v>30</v>
      </c>
      <c r="W9" s="2">
        <v>78</v>
      </c>
      <c r="X9" s="2">
        <v>18</v>
      </c>
      <c r="Y9" s="2">
        <v>692</v>
      </c>
      <c r="Z9" s="2">
        <v>18</v>
      </c>
      <c r="AA9" s="2">
        <v>57</v>
      </c>
      <c r="AB9" s="2">
        <v>15</v>
      </c>
      <c r="AC9" s="2">
        <v>43</v>
      </c>
      <c r="AD9" s="2">
        <v>25</v>
      </c>
      <c r="AE9" s="2">
        <v>26</v>
      </c>
      <c r="AF9" s="2">
        <v>53</v>
      </c>
      <c r="AG9" s="2">
        <v>41</v>
      </c>
      <c r="AH9" s="2">
        <v>23</v>
      </c>
      <c r="AI9" s="2">
        <v>198</v>
      </c>
      <c r="AJ9" s="2">
        <v>58</v>
      </c>
      <c r="AK9" s="2">
        <v>28</v>
      </c>
      <c r="AL9" s="2">
        <v>17</v>
      </c>
      <c r="AM9" s="2">
        <v>26</v>
      </c>
      <c r="AN9" s="2">
        <v>12</v>
      </c>
      <c r="AO9" s="2">
        <v>28</v>
      </c>
      <c r="AP9" s="2">
        <v>24</v>
      </c>
      <c r="AQ9" s="2">
        <v>692</v>
      </c>
      <c r="AR9" s="2">
        <v>459</v>
      </c>
      <c r="AS9" s="2">
        <v>139</v>
      </c>
      <c r="AT9" s="2">
        <v>94</v>
      </c>
      <c r="AU9" s="2">
        <v>674</v>
      </c>
      <c r="AV9" s="2">
        <v>94</v>
      </c>
      <c r="AW9" s="2">
        <v>238</v>
      </c>
      <c r="AX9" s="2">
        <v>82</v>
      </c>
      <c r="AY9" s="2">
        <v>24</v>
      </c>
      <c r="AZ9" s="2">
        <v>59</v>
      </c>
      <c r="BA9" s="2">
        <v>3</v>
      </c>
      <c r="BB9" s="2">
        <v>52</v>
      </c>
      <c r="BC9" s="2">
        <v>4</v>
      </c>
      <c r="BD9" s="2">
        <v>38</v>
      </c>
      <c r="BE9" s="2">
        <v>80</v>
      </c>
    </row>
    <row r="10" spans="1:57" x14ac:dyDescent="0.2">
      <c r="A10" s="42"/>
      <c r="B10" s="6">
        <v>0.34</v>
      </c>
      <c r="C10" s="7">
        <v>0.36</v>
      </c>
      <c r="D10" s="7">
        <v>0.33</v>
      </c>
      <c r="E10" s="6">
        <v>0.34</v>
      </c>
      <c r="F10" s="7">
        <v>0.56999999999999995</v>
      </c>
      <c r="G10" s="7">
        <v>0.52</v>
      </c>
      <c r="H10" s="7">
        <v>0.35</v>
      </c>
      <c r="I10" s="7">
        <v>0.33</v>
      </c>
      <c r="J10" s="7">
        <v>0.26</v>
      </c>
      <c r="K10" s="7">
        <v>0.18</v>
      </c>
      <c r="L10" s="6">
        <v>0.34</v>
      </c>
      <c r="M10" s="7">
        <v>0.31</v>
      </c>
      <c r="N10" s="7">
        <v>0.35</v>
      </c>
      <c r="O10" s="7">
        <v>0.4</v>
      </c>
      <c r="P10" s="7">
        <v>0.28999999999999998</v>
      </c>
      <c r="Q10" s="7">
        <v>0.28000000000000003</v>
      </c>
      <c r="R10" s="7">
        <v>0.24</v>
      </c>
      <c r="S10" s="7">
        <v>0.43</v>
      </c>
      <c r="T10" s="7">
        <v>0.34</v>
      </c>
      <c r="U10" s="7">
        <v>0.31</v>
      </c>
      <c r="V10" s="7">
        <v>0.31</v>
      </c>
      <c r="W10" s="7">
        <v>0.46</v>
      </c>
      <c r="X10" s="7">
        <v>0.33</v>
      </c>
      <c r="Y10" s="6">
        <v>0.34</v>
      </c>
      <c r="Z10" s="7">
        <v>0.33</v>
      </c>
      <c r="AA10" s="7">
        <v>0.28999999999999998</v>
      </c>
      <c r="AB10" s="7">
        <v>0.24</v>
      </c>
      <c r="AC10" s="7">
        <v>0.44</v>
      </c>
      <c r="AD10" s="7">
        <v>0.32</v>
      </c>
      <c r="AE10" s="7">
        <v>0.39</v>
      </c>
      <c r="AF10" s="7">
        <v>0.5</v>
      </c>
      <c r="AG10" s="7">
        <v>0.39</v>
      </c>
      <c r="AH10" s="7">
        <v>0.28999999999999998</v>
      </c>
      <c r="AI10" s="7">
        <v>0.39</v>
      </c>
      <c r="AJ10" s="7">
        <v>0.36</v>
      </c>
      <c r="AK10" s="7">
        <v>0.3</v>
      </c>
      <c r="AL10" s="7">
        <v>0.18</v>
      </c>
      <c r="AM10" s="7">
        <v>0.26</v>
      </c>
      <c r="AN10" s="7">
        <v>0.22</v>
      </c>
      <c r="AO10" s="7">
        <v>0.41</v>
      </c>
      <c r="AP10" s="7">
        <v>0.3</v>
      </c>
      <c r="AQ10" s="6">
        <v>0.34</v>
      </c>
      <c r="AR10" s="7">
        <v>0.52</v>
      </c>
      <c r="AS10" s="7">
        <v>0.16</v>
      </c>
      <c r="AT10" s="7">
        <v>0.41</v>
      </c>
      <c r="AU10" s="6">
        <v>0.35</v>
      </c>
      <c r="AV10" s="7">
        <v>0.17</v>
      </c>
      <c r="AW10" s="7">
        <v>0.54</v>
      </c>
      <c r="AX10" s="7">
        <v>0.59</v>
      </c>
      <c r="AY10" s="7">
        <v>0.15</v>
      </c>
      <c r="AZ10" s="7">
        <v>0.81</v>
      </c>
      <c r="BA10" s="7">
        <v>0.32</v>
      </c>
      <c r="BB10" s="7">
        <v>0.56999999999999995</v>
      </c>
      <c r="BC10" s="7">
        <v>0.27</v>
      </c>
      <c r="BD10" s="7">
        <v>0.3</v>
      </c>
      <c r="BE10" s="7">
        <v>0.24</v>
      </c>
    </row>
    <row r="11" spans="1:57" x14ac:dyDescent="0.2">
      <c r="A11" s="42" t="s">
        <v>64</v>
      </c>
      <c r="B11" s="2">
        <v>286</v>
      </c>
      <c r="C11" s="2">
        <v>80</v>
      </c>
      <c r="D11" s="2">
        <v>207</v>
      </c>
      <c r="E11" s="2">
        <v>286</v>
      </c>
      <c r="F11" s="2">
        <v>18</v>
      </c>
      <c r="G11" s="2">
        <v>87</v>
      </c>
      <c r="H11" s="2">
        <v>59</v>
      </c>
      <c r="I11" s="2">
        <v>57</v>
      </c>
      <c r="J11" s="2">
        <v>27</v>
      </c>
      <c r="K11" s="2">
        <v>38</v>
      </c>
      <c r="L11" s="2">
        <v>286</v>
      </c>
      <c r="M11" s="2">
        <v>16</v>
      </c>
      <c r="N11" s="2">
        <v>26</v>
      </c>
      <c r="O11" s="2">
        <v>23</v>
      </c>
      <c r="P11" s="2">
        <v>30</v>
      </c>
      <c r="Q11" s="2">
        <v>23</v>
      </c>
      <c r="R11" s="2">
        <v>36</v>
      </c>
      <c r="S11" s="2">
        <v>38</v>
      </c>
      <c r="T11" s="2">
        <v>38</v>
      </c>
      <c r="U11" s="2">
        <v>16</v>
      </c>
      <c r="V11" s="2">
        <v>21</v>
      </c>
      <c r="W11" s="2">
        <v>10</v>
      </c>
      <c r="X11" s="2">
        <v>10</v>
      </c>
      <c r="Y11" s="2">
        <v>286</v>
      </c>
      <c r="Z11" s="2">
        <v>10</v>
      </c>
      <c r="AA11" s="2">
        <v>35</v>
      </c>
      <c r="AB11" s="2">
        <v>8</v>
      </c>
      <c r="AC11" s="2">
        <v>9</v>
      </c>
      <c r="AD11" s="2">
        <v>19</v>
      </c>
      <c r="AE11" s="2">
        <v>4</v>
      </c>
      <c r="AF11" s="2">
        <v>6</v>
      </c>
      <c r="AG11" s="2">
        <v>14</v>
      </c>
      <c r="AH11" s="2">
        <v>9</v>
      </c>
      <c r="AI11" s="2">
        <v>75</v>
      </c>
      <c r="AJ11" s="2">
        <v>18</v>
      </c>
      <c r="AK11" s="2">
        <v>18</v>
      </c>
      <c r="AL11" s="2">
        <v>23</v>
      </c>
      <c r="AM11" s="2">
        <v>18</v>
      </c>
      <c r="AN11" s="2">
        <v>2</v>
      </c>
      <c r="AO11" s="2">
        <v>8</v>
      </c>
      <c r="AP11" s="2">
        <v>10</v>
      </c>
      <c r="AQ11" s="2">
        <v>286</v>
      </c>
      <c r="AR11" s="2">
        <v>87</v>
      </c>
      <c r="AS11" s="2">
        <v>126</v>
      </c>
      <c r="AT11" s="2">
        <v>73</v>
      </c>
      <c r="AU11" s="2">
        <v>276</v>
      </c>
      <c r="AV11" s="2">
        <v>33</v>
      </c>
      <c r="AW11" s="2">
        <v>59</v>
      </c>
      <c r="AX11" s="2">
        <v>11</v>
      </c>
      <c r="AY11" s="2">
        <v>17</v>
      </c>
      <c r="AZ11" s="2">
        <v>2</v>
      </c>
      <c r="BA11" s="2">
        <v>0</v>
      </c>
      <c r="BB11" s="2">
        <v>13</v>
      </c>
      <c r="BC11" s="2">
        <v>2</v>
      </c>
      <c r="BD11" s="2">
        <v>51</v>
      </c>
      <c r="BE11" s="2">
        <v>88</v>
      </c>
    </row>
    <row r="12" spans="1:57" x14ac:dyDescent="0.2">
      <c r="A12" s="42"/>
      <c r="B12" s="6">
        <v>0.14000000000000001</v>
      </c>
      <c r="C12" s="7">
        <v>0.08</v>
      </c>
      <c r="D12" s="7">
        <v>0.2</v>
      </c>
      <c r="E12" s="6">
        <v>0.14000000000000001</v>
      </c>
      <c r="F12" s="7">
        <v>0.16</v>
      </c>
      <c r="G12" s="7">
        <v>0.19</v>
      </c>
      <c r="H12" s="7">
        <v>0.2</v>
      </c>
      <c r="I12" s="7">
        <v>0.15</v>
      </c>
      <c r="J12" s="7">
        <v>0.09</v>
      </c>
      <c r="K12" s="7">
        <v>0.08</v>
      </c>
      <c r="L12" s="6">
        <v>0.14000000000000001</v>
      </c>
      <c r="M12" s="7">
        <v>0.2</v>
      </c>
      <c r="N12" s="7">
        <v>0.12</v>
      </c>
      <c r="O12" s="7">
        <v>0.14000000000000001</v>
      </c>
      <c r="P12" s="7">
        <v>0.21</v>
      </c>
      <c r="Q12" s="7">
        <v>0.13</v>
      </c>
      <c r="R12" s="7">
        <v>0.19</v>
      </c>
      <c r="S12" s="7">
        <v>0.15</v>
      </c>
      <c r="T12" s="7">
        <v>0.14000000000000001</v>
      </c>
      <c r="U12" s="7">
        <v>0.09</v>
      </c>
      <c r="V12" s="7">
        <v>0.21</v>
      </c>
      <c r="W12" s="7">
        <v>0.06</v>
      </c>
      <c r="X12" s="7">
        <v>0.18</v>
      </c>
      <c r="Y12" s="6">
        <v>0.14000000000000001</v>
      </c>
      <c r="Z12" s="7">
        <v>0.18</v>
      </c>
      <c r="AA12" s="7">
        <v>0.18</v>
      </c>
      <c r="AB12" s="7">
        <v>0.13</v>
      </c>
      <c r="AC12" s="7">
        <v>0.09</v>
      </c>
      <c r="AD12" s="7">
        <v>0.24</v>
      </c>
      <c r="AE12" s="7">
        <v>7.0000000000000007E-2</v>
      </c>
      <c r="AF12" s="7">
        <v>0.05</v>
      </c>
      <c r="AG12" s="7">
        <v>0.14000000000000001</v>
      </c>
      <c r="AH12" s="7">
        <v>0.11</v>
      </c>
      <c r="AI12" s="7">
        <v>0.15</v>
      </c>
      <c r="AJ12" s="7">
        <v>0.11</v>
      </c>
      <c r="AK12" s="7">
        <v>0.19</v>
      </c>
      <c r="AL12" s="7">
        <v>0.25</v>
      </c>
      <c r="AM12" s="7">
        <v>0.18</v>
      </c>
      <c r="AN12" s="7">
        <v>0.04</v>
      </c>
      <c r="AO12" s="7">
        <v>0.12</v>
      </c>
      <c r="AP12" s="7">
        <v>0.13</v>
      </c>
      <c r="AQ12" s="6">
        <v>0.14000000000000001</v>
      </c>
      <c r="AR12" s="7">
        <v>0.1</v>
      </c>
      <c r="AS12" s="7">
        <v>0.14000000000000001</v>
      </c>
      <c r="AT12" s="7">
        <v>0.32</v>
      </c>
      <c r="AU12" s="6">
        <v>0.14000000000000001</v>
      </c>
      <c r="AV12" s="7">
        <v>0.06</v>
      </c>
      <c r="AW12" s="7">
        <v>0.13</v>
      </c>
      <c r="AX12" s="7">
        <v>0.08</v>
      </c>
      <c r="AY12" s="7">
        <v>0.1</v>
      </c>
      <c r="AZ12" s="7">
        <v>0.03</v>
      </c>
      <c r="BA12" s="7">
        <v>0.06</v>
      </c>
      <c r="BB12" s="7">
        <v>0.14000000000000001</v>
      </c>
      <c r="BC12" s="7">
        <v>0.14000000000000001</v>
      </c>
      <c r="BD12" s="7">
        <v>0.41</v>
      </c>
      <c r="BE12" s="7">
        <v>0.26</v>
      </c>
    </row>
    <row r="14" spans="1:57" ht="12.75" x14ac:dyDescent="0.2">
      <c r="A14" s="26" t="s">
        <v>105</v>
      </c>
    </row>
  </sheetData>
  <mergeCells count="12">
    <mergeCell ref="A7:A8"/>
    <mergeCell ref="A9:A10"/>
    <mergeCell ref="A11:A12"/>
    <mergeCell ref="AU1:BE1"/>
    <mergeCell ref="A3:BE3"/>
    <mergeCell ref="A5:A6"/>
    <mergeCell ref="L1:X1"/>
    <mergeCell ref="Y1:AP1"/>
    <mergeCell ref="AQ1:AT1"/>
    <mergeCell ref="A1:A2"/>
    <mergeCell ref="B1:D1"/>
    <mergeCell ref="E1:K1"/>
  </mergeCells>
  <hyperlinks>
    <hyperlink ref="A1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
  <sheetViews>
    <sheetView showGridLines="0" workbookViewId="0">
      <pane xSplit="1" ySplit="6" topLeftCell="L7" activePane="bottomRight" state="frozen"/>
      <selection activeCell="A4" sqref="A4"/>
      <selection pane="topRight" activeCell="A4" sqref="A4"/>
      <selection pane="bottomLeft" activeCell="A4" sqref="A4"/>
      <selection pane="bottomRight" activeCell="W10" sqref="W10"/>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65</v>
      </c>
    </row>
    <row r="3" spans="1:57" x14ac:dyDescent="0.2">
      <c r="A3" s="44" t="s">
        <v>66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24" x14ac:dyDescent="0.2">
      <c r="A4" s="34" t="s">
        <v>67</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2006</v>
      </c>
      <c r="C5" s="2">
        <v>977</v>
      </c>
      <c r="D5" s="2">
        <v>1029</v>
      </c>
      <c r="E5" s="2">
        <v>2006</v>
      </c>
      <c r="F5" s="2">
        <v>113</v>
      </c>
      <c r="G5" s="2">
        <v>464</v>
      </c>
      <c r="H5" s="2">
        <v>298</v>
      </c>
      <c r="I5" s="2">
        <v>392</v>
      </c>
      <c r="J5" s="2">
        <v>289</v>
      </c>
      <c r="K5" s="2">
        <v>450</v>
      </c>
      <c r="L5" s="2">
        <v>2006</v>
      </c>
      <c r="M5" s="2">
        <v>82</v>
      </c>
      <c r="N5" s="2">
        <v>221</v>
      </c>
      <c r="O5" s="2">
        <v>166</v>
      </c>
      <c r="P5" s="2">
        <v>145</v>
      </c>
      <c r="Q5" s="2">
        <v>176</v>
      </c>
      <c r="R5" s="2">
        <v>186</v>
      </c>
      <c r="S5" s="2">
        <v>261</v>
      </c>
      <c r="T5" s="2">
        <v>275</v>
      </c>
      <c r="U5" s="2">
        <v>171</v>
      </c>
      <c r="V5" s="2">
        <v>97</v>
      </c>
      <c r="W5" s="2">
        <v>170</v>
      </c>
      <c r="X5" s="2">
        <v>55</v>
      </c>
      <c r="Y5" s="2">
        <v>2006</v>
      </c>
      <c r="Z5" s="2">
        <v>55</v>
      </c>
      <c r="AA5" s="2">
        <v>194</v>
      </c>
      <c r="AB5" s="2">
        <v>61</v>
      </c>
      <c r="AC5" s="2">
        <v>99</v>
      </c>
      <c r="AD5" s="2">
        <v>79</v>
      </c>
      <c r="AE5" s="2">
        <v>67</v>
      </c>
      <c r="AF5" s="2">
        <v>105</v>
      </c>
      <c r="AG5" s="2">
        <v>106</v>
      </c>
      <c r="AH5" s="2">
        <v>81</v>
      </c>
      <c r="AI5" s="2">
        <v>511</v>
      </c>
      <c r="AJ5" s="2">
        <v>160</v>
      </c>
      <c r="AK5" s="2">
        <v>93</v>
      </c>
      <c r="AL5" s="2">
        <v>93</v>
      </c>
      <c r="AM5" s="2">
        <v>99</v>
      </c>
      <c r="AN5" s="2">
        <v>57</v>
      </c>
      <c r="AO5" s="2">
        <v>68</v>
      </c>
      <c r="AP5" s="2">
        <v>79</v>
      </c>
      <c r="AQ5" s="2">
        <v>2006</v>
      </c>
      <c r="AR5" s="2">
        <v>879</v>
      </c>
      <c r="AS5" s="2">
        <v>895</v>
      </c>
      <c r="AT5" s="2">
        <v>231</v>
      </c>
      <c r="AU5" s="2">
        <v>1951</v>
      </c>
      <c r="AV5" s="2">
        <v>560</v>
      </c>
      <c r="AW5" s="2">
        <v>441</v>
      </c>
      <c r="AX5" s="2">
        <v>139</v>
      </c>
      <c r="AY5" s="2">
        <v>165</v>
      </c>
      <c r="AZ5" s="2">
        <v>73</v>
      </c>
      <c r="BA5" s="2">
        <v>8</v>
      </c>
      <c r="BB5" s="2">
        <v>91</v>
      </c>
      <c r="BC5" s="2">
        <v>17</v>
      </c>
      <c r="BD5" s="2">
        <v>123</v>
      </c>
      <c r="BE5" s="2">
        <v>332</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68</v>
      </c>
      <c r="B7" s="2">
        <v>795</v>
      </c>
      <c r="C7" s="2">
        <v>370</v>
      </c>
      <c r="D7" s="2">
        <v>425</v>
      </c>
      <c r="E7" s="2">
        <v>795</v>
      </c>
      <c r="F7" s="2">
        <v>58</v>
      </c>
      <c r="G7" s="2">
        <v>246</v>
      </c>
      <c r="H7" s="2">
        <v>135</v>
      </c>
      <c r="I7" s="2">
        <v>154</v>
      </c>
      <c r="J7" s="2">
        <v>95</v>
      </c>
      <c r="K7" s="2">
        <v>109</v>
      </c>
      <c r="L7" s="2">
        <v>795</v>
      </c>
      <c r="M7" s="2">
        <v>30</v>
      </c>
      <c r="N7" s="2">
        <v>84</v>
      </c>
      <c r="O7" s="2">
        <v>74</v>
      </c>
      <c r="P7" s="2">
        <v>52</v>
      </c>
      <c r="Q7" s="2">
        <v>80</v>
      </c>
      <c r="R7" s="2">
        <v>61</v>
      </c>
      <c r="S7" s="2">
        <v>117</v>
      </c>
      <c r="T7" s="2">
        <v>96</v>
      </c>
      <c r="U7" s="2">
        <v>60</v>
      </c>
      <c r="V7" s="2">
        <v>40</v>
      </c>
      <c r="W7" s="2">
        <v>80</v>
      </c>
      <c r="X7" s="2">
        <v>21</v>
      </c>
      <c r="Y7" s="2">
        <v>795</v>
      </c>
      <c r="Z7" s="2">
        <v>21</v>
      </c>
      <c r="AA7" s="2">
        <v>83</v>
      </c>
      <c r="AB7" s="2">
        <v>19</v>
      </c>
      <c r="AC7" s="2">
        <v>42</v>
      </c>
      <c r="AD7" s="2">
        <v>33</v>
      </c>
      <c r="AE7" s="2">
        <v>23</v>
      </c>
      <c r="AF7" s="2">
        <v>56</v>
      </c>
      <c r="AG7" s="2">
        <v>48</v>
      </c>
      <c r="AH7" s="2">
        <v>26</v>
      </c>
      <c r="AI7" s="2">
        <v>211</v>
      </c>
      <c r="AJ7" s="2">
        <v>67</v>
      </c>
      <c r="AK7" s="2">
        <v>34</v>
      </c>
      <c r="AL7" s="2">
        <v>26</v>
      </c>
      <c r="AM7" s="2">
        <v>39</v>
      </c>
      <c r="AN7" s="2">
        <v>13</v>
      </c>
      <c r="AO7" s="2">
        <v>29</v>
      </c>
      <c r="AP7" s="2">
        <v>26</v>
      </c>
      <c r="AQ7" s="2">
        <v>795</v>
      </c>
      <c r="AR7" s="2">
        <v>453</v>
      </c>
      <c r="AS7" s="2">
        <v>237</v>
      </c>
      <c r="AT7" s="2">
        <v>105</v>
      </c>
      <c r="AU7" s="2">
        <v>775</v>
      </c>
      <c r="AV7" s="2">
        <v>141</v>
      </c>
      <c r="AW7" s="2">
        <v>250</v>
      </c>
      <c r="AX7" s="2">
        <v>77</v>
      </c>
      <c r="AY7" s="2">
        <v>37</v>
      </c>
      <c r="AZ7" s="2">
        <v>62</v>
      </c>
      <c r="BA7" s="2">
        <v>3</v>
      </c>
      <c r="BB7" s="2">
        <v>47</v>
      </c>
      <c r="BC7" s="2">
        <v>8</v>
      </c>
      <c r="BD7" s="2">
        <v>47</v>
      </c>
      <c r="BE7" s="2">
        <v>102</v>
      </c>
    </row>
    <row r="8" spans="1:57" x14ac:dyDescent="0.2">
      <c r="A8" s="42"/>
      <c r="B8" s="6">
        <v>0.4</v>
      </c>
      <c r="C8" s="7">
        <v>0.38</v>
      </c>
      <c r="D8" s="7">
        <v>0.41</v>
      </c>
      <c r="E8" s="6">
        <v>0.4</v>
      </c>
      <c r="F8" s="7">
        <v>0.52</v>
      </c>
      <c r="G8" s="7">
        <v>0.53</v>
      </c>
      <c r="H8" s="7">
        <v>0.45</v>
      </c>
      <c r="I8" s="7">
        <v>0.39</v>
      </c>
      <c r="J8" s="7">
        <v>0.33</v>
      </c>
      <c r="K8" s="7">
        <v>0.24</v>
      </c>
      <c r="L8" s="6">
        <v>0.4</v>
      </c>
      <c r="M8" s="7">
        <v>0.37</v>
      </c>
      <c r="N8" s="7">
        <v>0.38</v>
      </c>
      <c r="O8" s="7">
        <v>0.44</v>
      </c>
      <c r="P8" s="7">
        <v>0.36</v>
      </c>
      <c r="Q8" s="7">
        <v>0.46</v>
      </c>
      <c r="R8" s="7">
        <v>0.33</v>
      </c>
      <c r="S8" s="7">
        <v>0.45</v>
      </c>
      <c r="T8" s="7">
        <v>0.35</v>
      </c>
      <c r="U8" s="7">
        <v>0.35</v>
      </c>
      <c r="V8" s="7">
        <v>0.42</v>
      </c>
      <c r="W8" s="7">
        <v>0.47</v>
      </c>
      <c r="X8" s="7">
        <v>0.37</v>
      </c>
      <c r="Y8" s="6">
        <v>0.4</v>
      </c>
      <c r="Z8" s="7">
        <v>0.37</v>
      </c>
      <c r="AA8" s="7">
        <v>0.43</v>
      </c>
      <c r="AB8" s="7">
        <v>0.31</v>
      </c>
      <c r="AC8" s="7">
        <v>0.42</v>
      </c>
      <c r="AD8" s="7">
        <v>0.42</v>
      </c>
      <c r="AE8" s="7">
        <v>0.35</v>
      </c>
      <c r="AF8" s="7">
        <v>0.53</v>
      </c>
      <c r="AG8" s="7">
        <v>0.46</v>
      </c>
      <c r="AH8" s="7">
        <v>0.32</v>
      </c>
      <c r="AI8" s="7">
        <v>0.41</v>
      </c>
      <c r="AJ8" s="7">
        <v>0.42</v>
      </c>
      <c r="AK8" s="7">
        <v>0.36</v>
      </c>
      <c r="AL8" s="7">
        <v>0.28000000000000003</v>
      </c>
      <c r="AM8" s="7">
        <v>0.39</v>
      </c>
      <c r="AN8" s="7">
        <v>0.22</v>
      </c>
      <c r="AO8" s="7">
        <v>0.42</v>
      </c>
      <c r="AP8" s="7">
        <v>0.33</v>
      </c>
      <c r="AQ8" s="6">
        <v>0.4</v>
      </c>
      <c r="AR8" s="7">
        <v>0.52</v>
      </c>
      <c r="AS8" s="7">
        <v>0.27</v>
      </c>
      <c r="AT8" s="7">
        <v>0.45</v>
      </c>
      <c r="AU8" s="6">
        <v>0.4</v>
      </c>
      <c r="AV8" s="7">
        <v>0.25</v>
      </c>
      <c r="AW8" s="7">
        <v>0.56999999999999995</v>
      </c>
      <c r="AX8" s="7">
        <v>0.55000000000000004</v>
      </c>
      <c r="AY8" s="7">
        <v>0.22</v>
      </c>
      <c r="AZ8" s="7">
        <v>0.85</v>
      </c>
      <c r="BA8" s="7">
        <v>0.41</v>
      </c>
      <c r="BB8" s="7">
        <v>0.52</v>
      </c>
      <c r="BC8" s="7">
        <v>0.48</v>
      </c>
      <c r="BD8" s="7">
        <v>0.38</v>
      </c>
      <c r="BE8" s="7">
        <v>0.31</v>
      </c>
    </row>
    <row r="9" spans="1:57" x14ac:dyDescent="0.2">
      <c r="A9" s="42" t="s">
        <v>69</v>
      </c>
      <c r="B9" s="2">
        <v>705</v>
      </c>
      <c r="C9" s="2">
        <v>403</v>
      </c>
      <c r="D9" s="2">
        <v>302</v>
      </c>
      <c r="E9" s="2">
        <v>705</v>
      </c>
      <c r="F9" s="2">
        <v>30</v>
      </c>
      <c r="G9" s="2">
        <v>115</v>
      </c>
      <c r="H9" s="2">
        <v>83</v>
      </c>
      <c r="I9" s="2">
        <v>134</v>
      </c>
      <c r="J9" s="2">
        <v>121</v>
      </c>
      <c r="K9" s="2">
        <v>223</v>
      </c>
      <c r="L9" s="2">
        <v>705</v>
      </c>
      <c r="M9" s="2">
        <v>27</v>
      </c>
      <c r="N9" s="2">
        <v>81</v>
      </c>
      <c r="O9" s="2">
        <v>49</v>
      </c>
      <c r="P9" s="2">
        <v>56</v>
      </c>
      <c r="Q9" s="2">
        <v>56</v>
      </c>
      <c r="R9" s="2">
        <v>66</v>
      </c>
      <c r="S9" s="2">
        <v>85</v>
      </c>
      <c r="T9" s="2">
        <v>106</v>
      </c>
      <c r="U9" s="2">
        <v>58</v>
      </c>
      <c r="V9" s="2">
        <v>29</v>
      </c>
      <c r="W9" s="2">
        <v>68</v>
      </c>
      <c r="X9" s="2">
        <v>22</v>
      </c>
      <c r="Y9" s="2">
        <v>705</v>
      </c>
      <c r="Z9" s="2">
        <v>22</v>
      </c>
      <c r="AA9" s="2">
        <v>59</v>
      </c>
      <c r="AB9" s="2">
        <v>26</v>
      </c>
      <c r="AC9" s="2">
        <v>30</v>
      </c>
      <c r="AD9" s="2">
        <v>24</v>
      </c>
      <c r="AE9" s="2">
        <v>32</v>
      </c>
      <c r="AF9" s="2">
        <v>37</v>
      </c>
      <c r="AG9" s="2">
        <v>28</v>
      </c>
      <c r="AH9" s="2">
        <v>34</v>
      </c>
      <c r="AI9" s="2">
        <v>173</v>
      </c>
      <c r="AJ9" s="2">
        <v>57</v>
      </c>
      <c r="AK9" s="2">
        <v>31</v>
      </c>
      <c r="AL9" s="2">
        <v>37</v>
      </c>
      <c r="AM9" s="2">
        <v>37</v>
      </c>
      <c r="AN9" s="2">
        <v>27</v>
      </c>
      <c r="AO9" s="2">
        <v>25</v>
      </c>
      <c r="AP9" s="2">
        <v>25</v>
      </c>
      <c r="AQ9" s="2">
        <v>705</v>
      </c>
      <c r="AR9" s="2">
        <v>231</v>
      </c>
      <c r="AS9" s="2">
        <v>428</v>
      </c>
      <c r="AT9" s="2">
        <v>46</v>
      </c>
      <c r="AU9" s="2">
        <v>683</v>
      </c>
      <c r="AV9" s="2">
        <v>307</v>
      </c>
      <c r="AW9" s="2">
        <v>103</v>
      </c>
      <c r="AX9" s="2">
        <v>42</v>
      </c>
      <c r="AY9" s="2">
        <v>92</v>
      </c>
      <c r="AZ9" s="2">
        <v>6</v>
      </c>
      <c r="BA9" s="2">
        <v>3</v>
      </c>
      <c r="BB9" s="2">
        <v>19</v>
      </c>
      <c r="BC9" s="2">
        <v>4</v>
      </c>
      <c r="BD9" s="2">
        <v>25</v>
      </c>
      <c r="BE9" s="2">
        <v>81</v>
      </c>
    </row>
    <row r="10" spans="1:57" x14ac:dyDescent="0.2">
      <c r="A10" s="42"/>
      <c r="B10" s="6">
        <v>0.35</v>
      </c>
      <c r="C10" s="7">
        <v>0.41</v>
      </c>
      <c r="D10" s="7">
        <v>0.28999999999999998</v>
      </c>
      <c r="E10" s="6">
        <v>0.35</v>
      </c>
      <c r="F10" s="7">
        <v>0.26</v>
      </c>
      <c r="G10" s="7">
        <v>0.25</v>
      </c>
      <c r="H10" s="7">
        <v>0.28000000000000003</v>
      </c>
      <c r="I10" s="7">
        <v>0.34</v>
      </c>
      <c r="J10" s="7">
        <v>0.42</v>
      </c>
      <c r="K10" s="7">
        <v>0.49</v>
      </c>
      <c r="L10" s="6">
        <v>0.35</v>
      </c>
      <c r="M10" s="7">
        <v>0.33</v>
      </c>
      <c r="N10" s="7">
        <v>0.37</v>
      </c>
      <c r="O10" s="7">
        <v>0.28999999999999998</v>
      </c>
      <c r="P10" s="7">
        <v>0.39</v>
      </c>
      <c r="Q10" s="7">
        <v>0.32</v>
      </c>
      <c r="R10" s="7">
        <v>0.36</v>
      </c>
      <c r="S10" s="7">
        <v>0.33</v>
      </c>
      <c r="T10" s="7">
        <v>0.39</v>
      </c>
      <c r="U10" s="7">
        <v>0.34</v>
      </c>
      <c r="V10" s="7">
        <v>0.3</v>
      </c>
      <c r="W10" s="7">
        <v>0.4</v>
      </c>
      <c r="X10" s="7">
        <v>0.4</v>
      </c>
      <c r="Y10" s="6">
        <v>0.35</v>
      </c>
      <c r="Z10" s="7">
        <v>0.4</v>
      </c>
      <c r="AA10" s="7">
        <v>0.3</v>
      </c>
      <c r="AB10" s="7">
        <v>0.42</v>
      </c>
      <c r="AC10" s="7">
        <v>0.3</v>
      </c>
      <c r="AD10" s="7">
        <v>0.3</v>
      </c>
      <c r="AE10" s="7">
        <v>0.49</v>
      </c>
      <c r="AF10" s="7">
        <v>0.36</v>
      </c>
      <c r="AG10" s="7">
        <v>0.27</v>
      </c>
      <c r="AH10" s="7">
        <v>0.42</v>
      </c>
      <c r="AI10" s="7">
        <v>0.34</v>
      </c>
      <c r="AJ10" s="7">
        <v>0.36</v>
      </c>
      <c r="AK10" s="7">
        <v>0.34</v>
      </c>
      <c r="AL10" s="7">
        <v>0.4</v>
      </c>
      <c r="AM10" s="7">
        <v>0.38</v>
      </c>
      <c r="AN10" s="7">
        <v>0.47</v>
      </c>
      <c r="AO10" s="7">
        <v>0.37</v>
      </c>
      <c r="AP10" s="7">
        <v>0.32</v>
      </c>
      <c r="AQ10" s="6">
        <v>0.35</v>
      </c>
      <c r="AR10" s="7">
        <v>0.26</v>
      </c>
      <c r="AS10" s="7">
        <v>0.48</v>
      </c>
      <c r="AT10" s="7">
        <v>0.2</v>
      </c>
      <c r="AU10" s="6">
        <v>0.35</v>
      </c>
      <c r="AV10" s="7">
        <v>0.55000000000000004</v>
      </c>
      <c r="AW10" s="7">
        <v>0.23</v>
      </c>
      <c r="AX10" s="7">
        <v>0.3</v>
      </c>
      <c r="AY10" s="7">
        <v>0.55000000000000004</v>
      </c>
      <c r="AZ10" s="7">
        <v>0.09</v>
      </c>
      <c r="BA10" s="7">
        <v>0.39</v>
      </c>
      <c r="BB10" s="7">
        <v>0.21</v>
      </c>
      <c r="BC10" s="7">
        <v>0.26</v>
      </c>
      <c r="BD10" s="7">
        <v>0.21</v>
      </c>
      <c r="BE10" s="7">
        <v>0.24</v>
      </c>
    </row>
    <row r="11" spans="1:57" x14ac:dyDescent="0.2">
      <c r="A11" s="42" t="s">
        <v>64</v>
      </c>
      <c r="B11" s="2">
        <v>505</v>
      </c>
      <c r="C11" s="2">
        <v>203</v>
      </c>
      <c r="D11" s="2">
        <v>302</v>
      </c>
      <c r="E11" s="2">
        <v>505</v>
      </c>
      <c r="F11" s="2">
        <v>25</v>
      </c>
      <c r="G11" s="2">
        <v>103</v>
      </c>
      <c r="H11" s="2">
        <v>81</v>
      </c>
      <c r="I11" s="2">
        <v>104</v>
      </c>
      <c r="J11" s="2">
        <v>73</v>
      </c>
      <c r="K11" s="2">
        <v>119</v>
      </c>
      <c r="L11" s="2">
        <v>505</v>
      </c>
      <c r="M11" s="2">
        <v>25</v>
      </c>
      <c r="N11" s="2">
        <v>56</v>
      </c>
      <c r="O11" s="2">
        <v>43</v>
      </c>
      <c r="P11" s="2">
        <v>37</v>
      </c>
      <c r="Q11" s="2">
        <v>39</v>
      </c>
      <c r="R11" s="2">
        <v>59</v>
      </c>
      <c r="S11" s="2">
        <v>58</v>
      </c>
      <c r="T11" s="2">
        <v>73</v>
      </c>
      <c r="U11" s="2">
        <v>52</v>
      </c>
      <c r="V11" s="2">
        <v>28</v>
      </c>
      <c r="W11" s="2">
        <v>22</v>
      </c>
      <c r="X11" s="2">
        <v>13</v>
      </c>
      <c r="Y11" s="2">
        <v>505</v>
      </c>
      <c r="Z11" s="2">
        <v>13</v>
      </c>
      <c r="AA11" s="2">
        <v>53</v>
      </c>
      <c r="AB11" s="2">
        <v>16</v>
      </c>
      <c r="AC11" s="2">
        <v>27</v>
      </c>
      <c r="AD11" s="2">
        <v>22</v>
      </c>
      <c r="AE11" s="2">
        <v>11</v>
      </c>
      <c r="AF11" s="2">
        <v>12</v>
      </c>
      <c r="AG11" s="2">
        <v>29</v>
      </c>
      <c r="AH11" s="2">
        <v>21</v>
      </c>
      <c r="AI11" s="2">
        <v>127</v>
      </c>
      <c r="AJ11" s="2">
        <v>36</v>
      </c>
      <c r="AK11" s="2">
        <v>28</v>
      </c>
      <c r="AL11" s="2">
        <v>29</v>
      </c>
      <c r="AM11" s="2">
        <v>23</v>
      </c>
      <c r="AN11" s="2">
        <v>17</v>
      </c>
      <c r="AO11" s="2">
        <v>14</v>
      </c>
      <c r="AP11" s="2">
        <v>27</v>
      </c>
      <c r="AQ11" s="2">
        <v>505</v>
      </c>
      <c r="AR11" s="2">
        <v>195</v>
      </c>
      <c r="AS11" s="2">
        <v>230</v>
      </c>
      <c r="AT11" s="2">
        <v>80</v>
      </c>
      <c r="AU11" s="2">
        <v>493</v>
      </c>
      <c r="AV11" s="2">
        <v>112</v>
      </c>
      <c r="AW11" s="2">
        <v>88</v>
      </c>
      <c r="AX11" s="2">
        <v>20</v>
      </c>
      <c r="AY11" s="2">
        <v>37</v>
      </c>
      <c r="AZ11" s="2">
        <v>5</v>
      </c>
      <c r="BA11" s="2">
        <v>2</v>
      </c>
      <c r="BB11" s="2">
        <v>25</v>
      </c>
      <c r="BC11" s="2">
        <v>4</v>
      </c>
      <c r="BD11" s="2">
        <v>50</v>
      </c>
      <c r="BE11" s="2">
        <v>149</v>
      </c>
    </row>
    <row r="12" spans="1:57" x14ac:dyDescent="0.2">
      <c r="A12" s="42"/>
      <c r="B12" s="6">
        <v>0.25</v>
      </c>
      <c r="C12" s="7">
        <v>0.21</v>
      </c>
      <c r="D12" s="7">
        <v>0.28999999999999998</v>
      </c>
      <c r="E12" s="6">
        <v>0.25</v>
      </c>
      <c r="F12" s="7">
        <v>0.22</v>
      </c>
      <c r="G12" s="7">
        <v>0.22</v>
      </c>
      <c r="H12" s="7">
        <v>0.27</v>
      </c>
      <c r="I12" s="7">
        <v>0.27</v>
      </c>
      <c r="J12" s="7">
        <v>0.25</v>
      </c>
      <c r="K12" s="7">
        <v>0.26</v>
      </c>
      <c r="L12" s="6">
        <v>0.25</v>
      </c>
      <c r="M12" s="7">
        <v>0.3</v>
      </c>
      <c r="N12" s="7">
        <v>0.25</v>
      </c>
      <c r="O12" s="7">
        <v>0.26</v>
      </c>
      <c r="P12" s="7">
        <v>0.25</v>
      </c>
      <c r="Q12" s="7">
        <v>0.22</v>
      </c>
      <c r="R12" s="7">
        <v>0.32</v>
      </c>
      <c r="S12" s="7">
        <v>0.22</v>
      </c>
      <c r="T12" s="7">
        <v>0.26</v>
      </c>
      <c r="U12" s="7">
        <v>0.31</v>
      </c>
      <c r="V12" s="7">
        <v>0.28999999999999998</v>
      </c>
      <c r="W12" s="7">
        <v>0.13</v>
      </c>
      <c r="X12" s="7">
        <v>0.23</v>
      </c>
      <c r="Y12" s="6">
        <v>0.25</v>
      </c>
      <c r="Z12" s="7">
        <v>0.23</v>
      </c>
      <c r="AA12" s="7">
        <v>0.27</v>
      </c>
      <c r="AB12" s="7">
        <v>0.26</v>
      </c>
      <c r="AC12" s="7">
        <v>0.27</v>
      </c>
      <c r="AD12" s="7">
        <v>0.28000000000000003</v>
      </c>
      <c r="AE12" s="7">
        <v>0.16</v>
      </c>
      <c r="AF12" s="7">
        <v>0.11</v>
      </c>
      <c r="AG12" s="7">
        <v>0.28000000000000003</v>
      </c>
      <c r="AH12" s="7">
        <v>0.26</v>
      </c>
      <c r="AI12" s="7">
        <v>0.25</v>
      </c>
      <c r="AJ12" s="7">
        <v>0.22</v>
      </c>
      <c r="AK12" s="7">
        <v>0.3</v>
      </c>
      <c r="AL12" s="7">
        <v>0.32</v>
      </c>
      <c r="AM12" s="7">
        <v>0.23</v>
      </c>
      <c r="AN12" s="7">
        <v>0.3</v>
      </c>
      <c r="AO12" s="7">
        <v>0.21</v>
      </c>
      <c r="AP12" s="7">
        <v>0.34</v>
      </c>
      <c r="AQ12" s="6">
        <v>0.25</v>
      </c>
      <c r="AR12" s="7">
        <v>0.22</v>
      </c>
      <c r="AS12" s="7">
        <v>0.26</v>
      </c>
      <c r="AT12" s="7">
        <v>0.35</v>
      </c>
      <c r="AU12" s="6">
        <v>0.25</v>
      </c>
      <c r="AV12" s="7">
        <v>0.2</v>
      </c>
      <c r="AW12" s="7">
        <v>0.2</v>
      </c>
      <c r="AX12" s="7">
        <v>0.14000000000000001</v>
      </c>
      <c r="AY12" s="7">
        <v>0.22</v>
      </c>
      <c r="AZ12" s="7">
        <v>7.0000000000000007E-2</v>
      </c>
      <c r="BA12" s="7">
        <v>0.2</v>
      </c>
      <c r="BB12" s="7">
        <v>0.28000000000000003</v>
      </c>
      <c r="BC12" s="7">
        <v>0.26</v>
      </c>
      <c r="BD12" s="7">
        <v>0.41</v>
      </c>
      <c r="BE12" s="7">
        <v>0.45</v>
      </c>
    </row>
    <row r="14" spans="1:57" ht="12.75" x14ac:dyDescent="0.2">
      <c r="A14" s="26" t="s">
        <v>105</v>
      </c>
    </row>
  </sheetData>
  <mergeCells count="12">
    <mergeCell ref="A7:A8"/>
    <mergeCell ref="A9:A10"/>
    <mergeCell ref="A11:A12"/>
    <mergeCell ref="AU1:BE1"/>
    <mergeCell ref="A3:BE3"/>
    <mergeCell ref="A5:A6"/>
    <mergeCell ref="L1:X1"/>
    <mergeCell ref="Y1:AP1"/>
    <mergeCell ref="AQ1:AT1"/>
    <mergeCell ref="A1:A2"/>
    <mergeCell ref="B1:D1"/>
    <mergeCell ref="E1:K1"/>
  </mergeCells>
  <hyperlinks>
    <hyperlink ref="A1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6"/>
  <sheetViews>
    <sheetView showGridLines="0" workbookViewId="0">
      <pane xSplit="1" ySplit="6" topLeftCell="P7" activePane="bottomRight" state="frozen"/>
      <selection activeCell="A4" sqref="A4"/>
      <selection pane="topRight" activeCell="A4" sqref="A4"/>
      <selection pane="bottomLeft" activeCell="A4" sqref="A4"/>
      <selection pane="bottomRight" activeCell="B7" sqref="B7"/>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70</v>
      </c>
    </row>
    <row r="3" spans="1:57" x14ac:dyDescent="0.2">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x14ac:dyDescent="0.2">
      <c r="A4" s="34" t="s">
        <v>72</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2006</v>
      </c>
      <c r="C5" s="2">
        <v>977</v>
      </c>
      <c r="D5" s="2">
        <v>1029</v>
      </c>
      <c r="E5" s="2">
        <v>2006</v>
      </c>
      <c r="F5" s="2">
        <v>113</v>
      </c>
      <c r="G5" s="2">
        <v>464</v>
      </c>
      <c r="H5" s="2">
        <v>298</v>
      </c>
      <c r="I5" s="2">
        <v>392</v>
      </c>
      <c r="J5" s="2">
        <v>289</v>
      </c>
      <c r="K5" s="2">
        <v>450</v>
      </c>
      <c r="L5" s="2">
        <v>2006</v>
      </c>
      <c r="M5" s="2">
        <v>82</v>
      </c>
      <c r="N5" s="2">
        <v>221</v>
      </c>
      <c r="O5" s="2">
        <v>166</v>
      </c>
      <c r="P5" s="2">
        <v>145</v>
      </c>
      <c r="Q5" s="2">
        <v>176</v>
      </c>
      <c r="R5" s="2">
        <v>186</v>
      </c>
      <c r="S5" s="2">
        <v>261</v>
      </c>
      <c r="T5" s="2">
        <v>275</v>
      </c>
      <c r="U5" s="2">
        <v>171</v>
      </c>
      <c r="V5" s="2">
        <v>97</v>
      </c>
      <c r="W5" s="2">
        <v>170</v>
      </c>
      <c r="X5" s="2">
        <v>55</v>
      </c>
      <c r="Y5" s="2">
        <v>2006</v>
      </c>
      <c r="Z5" s="2">
        <v>55</v>
      </c>
      <c r="AA5" s="2">
        <v>194</v>
      </c>
      <c r="AB5" s="2">
        <v>61</v>
      </c>
      <c r="AC5" s="2">
        <v>99</v>
      </c>
      <c r="AD5" s="2">
        <v>79</v>
      </c>
      <c r="AE5" s="2">
        <v>67</v>
      </c>
      <c r="AF5" s="2">
        <v>105</v>
      </c>
      <c r="AG5" s="2">
        <v>106</v>
      </c>
      <c r="AH5" s="2">
        <v>81</v>
      </c>
      <c r="AI5" s="2">
        <v>511</v>
      </c>
      <c r="AJ5" s="2">
        <v>160</v>
      </c>
      <c r="AK5" s="2">
        <v>93</v>
      </c>
      <c r="AL5" s="2">
        <v>93</v>
      </c>
      <c r="AM5" s="2">
        <v>99</v>
      </c>
      <c r="AN5" s="2">
        <v>57</v>
      </c>
      <c r="AO5" s="2">
        <v>68</v>
      </c>
      <c r="AP5" s="2">
        <v>79</v>
      </c>
      <c r="AQ5" s="2">
        <v>2006</v>
      </c>
      <c r="AR5" s="2">
        <v>879</v>
      </c>
      <c r="AS5" s="2">
        <v>895</v>
      </c>
      <c r="AT5" s="2">
        <v>231</v>
      </c>
      <c r="AU5" s="2">
        <v>1951</v>
      </c>
      <c r="AV5" s="2">
        <v>560</v>
      </c>
      <c r="AW5" s="2">
        <v>441</v>
      </c>
      <c r="AX5" s="2">
        <v>139</v>
      </c>
      <c r="AY5" s="2">
        <v>165</v>
      </c>
      <c r="AZ5" s="2">
        <v>73</v>
      </c>
      <c r="BA5" s="2">
        <v>8</v>
      </c>
      <c r="BB5" s="2">
        <v>91</v>
      </c>
      <c r="BC5" s="2">
        <v>17</v>
      </c>
      <c r="BD5" s="2">
        <v>123</v>
      </c>
      <c r="BE5" s="2">
        <v>332</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73</v>
      </c>
      <c r="B7" s="2">
        <v>442</v>
      </c>
      <c r="C7" s="2">
        <v>241</v>
      </c>
      <c r="D7" s="2">
        <v>201</v>
      </c>
      <c r="E7" s="2">
        <v>442</v>
      </c>
      <c r="F7" s="2">
        <v>29</v>
      </c>
      <c r="G7" s="2">
        <v>123</v>
      </c>
      <c r="H7" s="2">
        <v>72</v>
      </c>
      <c r="I7" s="2">
        <v>81</v>
      </c>
      <c r="J7" s="2">
        <v>61</v>
      </c>
      <c r="K7" s="2">
        <v>77</v>
      </c>
      <c r="L7" s="2">
        <v>442</v>
      </c>
      <c r="M7" s="2">
        <v>11</v>
      </c>
      <c r="N7" s="2">
        <v>40</v>
      </c>
      <c r="O7" s="2">
        <v>36</v>
      </c>
      <c r="P7" s="2">
        <v>23</v>
      </c>
      <c r="Q7" s="2">
        <v>42</v>
      </c>
      <c r="R7" s="2">
        <v>33</v>
      </c>
      <c r="S7" s="2">
        <v>64</v>
      </c>
      <c r="T7" s="2">
        <v>56</v>
      </c>
      <c r="U7" s="2">
        <v>27</v>
      </c>
      <c r="V7" s="2">
        <v>20</v>
      </c>
      <c r="W7" s="2">
        <v>75</v>
      </c>
      <c r="X7" s="2">
        <v>14</v>
      </c>
      <c r="Y7" s="2">
        <v>442</v>
      </c>
      <c r="Z7" s="2">
        <v>14</v>
      </c>
      <c r="AA7" s="2">
        <v>41</v>
      </c>
      <c r="AB7" s="2">
        <v>11</v>
      </c>
      <c r="AC7" s="2">
        <v>19</v>
      </c>
      <c r="AD7" s="2">
        <v>17</v>
      </c>
      <c r="AE7" s="2">
        <v>22</v>
      </c>
      <c r="AF7" s="2">
        <v>55</v>
      </c>
      <c r="AG7" s="2">
        <v>19</v>
      </c>
      <c r="AH7" s="2">
        <v>13</v>
      </c>
      <c r="AI7" s="2">
        <v>120</v>
      </c>
      <c r="AJ7" s="2">
        <v>32</v>
      </c>
      <c r="AK7" s="2">
        <v>13</v>
      </c>
      <c r="AL7" s="2">
        <v>10</v>
      </c>
      <c r="AM7" s="2">
        <v>17</v>
      </c>
      <c r="AN7" s="2">
        <v>8</v>
      </c>
      <c r="AO7" s="2">
        <v>16</v>
      </c>
      <c r="AP7" s="2">
        <v>13</v>
      </c>
      <c r="AQ7" s="2">
        <v>442</v>
      </c>
      <c r="AR7" s="2">
        <v>198</v>
      </c>
      <c r="AS7" s="2">
        <v>186</v>
      </c>
      <c r="AT7" s="2">
        <v>58</v>
      </c>
      <c r="AU7" s="2">
        <v>428</v>
      </c>
      <c r="AV7" s="2">
        <v>101</v>
      </c>
      <c r="AW7" s="2">
        <v>95</v>
      </c>
      <c r="AX7" s="2">
        <v>30</v>
      </c>
      <c r="AY7" s="2">
        <v>33</v>
      </c>
      <c r="AZ7" s="2">
        <v>62</v>
      </c>
      <c r="BA7" s="2">
        <v>5</v>
      </c>
      <c r="BB7" s="2">
        <v>27</v>
      </c>
      <c r="BC7" s="2">
        <v>5</v>
      </c>
      <c r="BD7" s="2">
        <v>30</v>
      </c>
      <c r="BE7" s="2">
        <v>39</v>
      </c>
    </row>
    <row r="8" spans="1:57" x14ac:dyDescent="0.2">
      <c r="A8" s="42"/>
      <c r="B8" s="6">
        <v>0.22</v>
      </c>
      <c r="C8" s="7">
        <v>0.25</v>
      </c>
      <c r="D8" s="7">
        <v>0.19</v>
      </c>
      <c r="E8" s="6">
        <v>0.22</v>
      </c>
      <c r="F8" s="7">
        <v>0.25</v>
      </c>
      <c r="G8" s="7">
        <v>0.27</v>
      </c>
      <c r="H8" s="7">
        <v>0.24</v>
      </c>
      <c r="I8" s="7">
        <v>0.21</v>
      </c>
      <c r="J8" s="7">
        <v>0.21</v>
      </c>
      <c r="K8" s="7">
        <v>0.17</v>
      </c>
      <c r="L8" s="6">
        <v>0.22</v>
      </c>
      <c r="M8" s="7">
        <v>0.14000000000000001</v>
      </c>
      <c r="N8" s="7">
        <v>0.18</v>
      </c>
      <c r="O8" s="7">
        <v>0.22</v>
      </c>
      <c r="P8" s="7">
        <v>0.16</v>
      </c>
      <c r="Q8" s="7">
        <v>0.24</v>
      </c>
      <c r="R8" s="7">
        <v>0.18</v>
      </c>
      <c r="S8" s="7">
        <v>0.25</v>
      </c>
      <c r="T8" s="7">
        <v>0.2</v>
      </c>
      <c r="U8" s="7">
        <v>0.16</v>
      </c>
      <c r="V8" s="7">
        <v>0.21</v>
      </c>
      <c r="W8" s="7">
        <v>0.44</v>
      </c>
      <c r="X8" s="7">
        <v>0.26</v>
      </c>
      <c r="Y8" s="6">
        <v>0.22</v>
      </c>
      <c r="Z8" s="7">
        <v>0.26</v>
      </c>
      <c r="AA8" s="7">
        <v>0.21</v>
      </c>
      <c r="AB8" s="7">
        <v>0.18</v>
      </c>
      <c r="AC8" s="7">
        <v>0.2</v>
      </c>
      <c r="AD8" s="7">
        <v>0.22</v>
      </c>
      <c r="AE8" s="7">
        <v>0.33</v>
      </c>
      <c r="AF8" s="7">
        <v>0.52</v>
      </c>
      <c r="AG8" s="7">
        <v>0.18</v>
      </c>
      <c r="AH8" s="7">
        <v>0.16</v>
      </c>
      <c r="AI8" s="7">
        <v>0.23</v>
      </c>
      <c r="AJ8" s="7">
        <v>0.2</v>
      </c>
      <c r="AK8" s="7">
        <v>0.14000000000000001</v>
      </c>
      <c r="AL8" s="7">
        <v>0.11</v>
      </c>
      <c r="AM8" s="7">
        <v>0.17</v>
      </c>
      <c r="AN8" s="7">
        <v>0.14000000000000001</v>
      </c>
      <c r="AO8" s="7">
        <v>0.24</v>
      </c>
      <c r="AP8" s="7">
        <v>0.16</v>
      </c>
      <c r="AQ8" s="6">
        <v>0.22</v>
      </c>
      <c r="AR8" s="7">
        <v>0.23</v>
      </c>
      <c r="AS8" s="7">
        <v>0.21</v>
      </c>
      <c r="AT8" s="7">
        <v>0.25</v>
      </c>
      <c r="AU8" s="6">
        <v>0.22</v>
      </c>
      <c r="AV8" s="7">
        <v>0.18</v>
      </c>
      <c r="AW8" s="7">
        <v>0.22</v>
      </c>
      <c r="AX8" s="7">
        <v>0.21</v>
      </c>
      <c r="AY8" s="7">
        <v>0.2</v>
      </c>
      <c r="AZ8" s="7">
        <v>0.85</v>
      </c>
      <c r="BA8" s="7">
        <v>0.56999999999999995</v>
      </c>
      <c r="BB8" s="7">
        <v>0.3</v>
      </c>
      <c r="BC8" s="7">
        <v>0.32</v>
      </c>
      <c r="BD8" s="7">
        <v>0.24</v>
      </c>
      <c r="BE8" s="7">
        <v>0.12</v>
      </c>
    </row>
    <row r="9" spans="1:57" x14ac:dyDescent="0.2">
      <c r="A9" s="42" t="s">
        <v>74</v>
      </c>
      <c r="B9" s="2">
        <v>956</v>
      </c>
      <c r="C9" s="2">
        <v>495</v>
      </c>
      <c r="D9" s="2">
        <v>461</v>
      </c>
      <c r="E9" s="2">
        <v>956</v>
      </c>
      <c r="F9" s="2">
        <v>54</v>
      </c>
      <c r="G9" s="2">
        <v>175</v>
      </c>
      <c r="H9" s="2">
        <v>127</v>
      </c>
      <c r="I9" s="2">
        <v>171</v>
      </c>
      <c r="J9" s="2">
        <v>154</v>
      </c>
      <c r="K9" s="2">
        <v>274</v>
      </c>
      <c r="L9" s="2">
        <v>956</v>
      </c>
      <c r="M9" s="2">
        <v>41</v>
      </c>
      <c r="N9" s="2">
        <v>109</v>
      </c>
      <c r="O9" s="2">
        <v>67</v>
      </c>
      <c r="P9" s="2">
        <v>73</v>
      </c>
      <c r="Q9" s="2">
        <v>79</v>
      </c>
      <c r="R9" s="2">
        <v>91</v>
      </c>
      <c r="S9" s="2">
        <v>126</v>
      </c>
      <c r="T9" s="2">
        <v>136</v>
      </c>
      <c r="U9" s="2">
        <v>91</v>
      </c>
      <c r="V9" s="2">
        <v>43</v>
      </c>
      <c r="W9" s="2">
        <v>79</v>
      </c>
      <c r="X9" s="2">
        <v>21</v>
      </c>
      <c r="Y9" s="2">
        <v>956</v>
      </c>
      <c r="Z9" s="2">
        <v>21</v>
      </c>
      <c r="AA9" s="2">
        <v>79</v>
      </c>
      <c r="AB9" s="2">
        <v>34</v>
      </c>
      <c r="AC9" s="2">
        <v>48</v>
      </c>
      <c r="AD9" s="2">
        <v>34</v>
      </c>
      <c r="AE9" s="2">
        <v>38</v>
      </c>
      <c r="AF9" s="2">
        <v>40</v>
      </c>
      <c r="AG9" s="2">
        <v>46</v>
      </c>
      <c r="AH9" s="2">
        <v>42</v>
      </c>
      <c r="AI9" s="2">
        <v>251</v>
      </c>
      <c r="AJ9" s="2">
        <v>77</v>
      </c>
      <c r="AK9" s="2">
        <v>48</v>
      </c>
      <c r="AL9" s="2">
        <v>43</v>
      </c>
      <c r="AM9" s="2">
        <v>51</v>
      </c>
      <c r="AN9" s="2">
        <v>33</v>
      </c>
      <c r="AO9" s="2">
        <v>30</v>
      </c>
      <c r="AP9" s="2">
        <v>41</v>
      </c>
      <c r="AQ9" s="2">
        <v>956</v>
      </c>
      <c r="AR9" s="2">
        <v>461</v>
      </c>
      <c r="AS9" s="2">
        <v>441</v>
      </c>
      <c r="AT9" s="2">
        <v>54</v>
      </c>
      <c r="AU9" s="2">
        <v>935</v>
      </c>
      <c r="AV9" s="2">
        <v>346</v>
      </c>
      <c r="AW9" s="2">
        <v>211</v>
      </c>
      <c r="AX9" s="2">
        <v>88</v>
      </c>
      <c r="AY9" s="2">
        <v>75</v>
      </c>
      <c r="AZ9" s="2">
        <v>4</v>
      </c>
      <c r="BA9" s="2">
        <v>3</v>
      </c>
      <c r="BB9" s="2">
        <v>38</v>
      </c>
      <c r="BC9" s="2">
        <v>5</v>
      </c>
      <c r="BD9" s="2">
        <v>20</v>
      </c>
      <c r="BE9" s="2">
        <v>147</v>
      </c>
    </row>
    <row r="10" spans="1:57" x14ac:dyDescent="0.2">
      <c r="A10" s="42"/>
      <c r="B10" s="6">
        <v>0.48</v>
      </c>
      <c r="C10" s="7">
        <v>0.51</v>
      </c>
      <c r="D10" s="7">
        <v>0.45</v>
      </c>
      <c r="E10" s="6">
        <v>0.48</v>
      </c>
      <c r="F10" s="7">
        <v>0.48</v>
      </c>
      <c r="G10" s="7">
        <v>0.38</v>
      </c>
      <c r="H10" s="7">
        <v>0.43</v>
      </c>
      <c r="I10" s="7">
        <v>0.44</v>
      </c>
      <c r="J10" s="7">
        <v>0.53</v>
      </c>
      <c r="K10" s="7">
        <v>0.61</v>
      </c>
      <c r="L10" s="6">
        <v>0.48</v>
      </c>
      <c r="M10" s="7">
        <v>0.5</v>
      </c>
      <c r="N10" s="7">
        <v>0.49</v>
      </c>
      <c r="O10" s="7">
        <v>0.4</v>
      </c>
      <c r="P10" s="7">
        <v>0.5</v>
      </c>
      <c r="Q10" s="7">
        <v>0.45</v>
      </c>
      <c r="R10" s="7">
        <v>0.49</v>
      </c>
      <c r="S10" s="7">
        <v>0.48</v>
      </c>
      <c r="T10" s="7">
        <v>0.49</v>
      </c>
      <c r="U10" s="7">
        <v>0.53</v>
      </c>
      <c r="V10" s="7">
        <v>0.45</v>
      </c>
      <c r="W10" s="7">
        <v>0.47</v>
      </c>
      <c r="X10" s="7">
        <v>0.37</v>
      </c>
      <c r="Y10" s="6">
        <v>0.48</v>
      </c>
      <c r="Z10" s="7">
        <v>0.37</v>
      </c>
      <c r="AA10" s="7">
        <v>0.41</v>
      </c>
      <c r="AB10" s="7">
        <v>0.56000000000000005</v>
      </c>
      <c r="AC10" s="7">
        <v>0.49</v>
      </c>
      <c r="AD10" s="7">
        <v>0.43</v>
      </c>
      <c r="AE10" s="7">
        <v>0.56999999999999995</v>
      </c>
      <c r="AF10" s="7">
        <v>0.39</v>
      </c>
      <c r="AG10" s="7">
        <v>0.44</v>
      </c>
      <c r="AH10" s="7">
        <v>0.53</v>
      </c>
      <c r="AI10" s="7">
        <v>0.49</v>
      </c>
      <c r="AJ10" s="7">
        <v>0.48</v>
      </c>
      <c r="AK10" s="7">
        <v>0.51</v>
      </c>
      <c r="AL10" s="7">
        <v>0.46</v>
      </c>
      <c r="AM10" s="7">
        <v>0.52</v>
      </c>
      <c r="AN10" s="7">
        <v>0.57999999999999996</v>
      </c>
      <c r="AO10" s="7">
        <v>0.44</v>
      </c>
      <c r="AP10" s="7">
        <v>0.52</v>
      </c>
      <c r="AQ10" s="6">
        <v>0.48</v>
      </c>
      <c r="AR10" s="7">
        <v>0.52</v>
      </c>
      <c r="AS10" s="7">
        <v>0.49</v>
      </c>
      <c r="AT10" s="7">
        <v>0.23</v>
      </c>
      <c r="AU10" s="6">
        <v>0.48</v>
      </c>
      <c r="AV10" s="7">
        <v>0.62</v>
      </c>
      <c r="AW10" s="7">
        <v>0.48</v>
      </c>
      <c r="AX10" s="7">
        <v>0.63</v>
      </c>
      <c r="AY10" s="7">
        <v>0.45</v>
      </c>
      <c r="AZ10" s="7">
        <v>0.05</v>
      </c>
      <c r="BA10" s="7">
        <v>0.38</v>
      </c>
      <c r="BB10" s="7">
        <v>0.42</v>
      </c>
      <c r="BC10" s="7">
        <v>0.28999999999999998</v>
      </c>
      <c r="BD10" s="7">
        <v>0.16</v>
      </c>
      <c r="BE10" s="7">
        <v>0.44</v>
      </c>
    </row>
    <row r="11" spans="1:57" x14ac:dyDescent="0.2">
      <c r="A11" s="42" t="s">
        <v>75</v>
      </c>
      <c r="B11" s="2">
        <v>460</v>
      </c>
      <c r="C11" s="2">
        <v>201</v>
      </c>
      <c r="D11" s="2">
        <v>259</v>
      </c>
      <c r="E11" s="2">
        <v>460</v>
      </c>
      <c r="F11" s="2">
        <v>20</v>
      </c>
      <c r="G11" s="2">
        <v>106</v>
      </c>
      <c r="H11" s="2">
        <v>71</v>
      </c>
      <c r="I11" s="2">
        <v>117</v>
      </c>
      <c r="J11" s="2">
        <v>61</v>
      </c>
      <c r="K11" s="2">
        <v>84</v>
      </c>
      <c r="L11" s="2">
        <v>460</v>
      </c>
      <c r="M11" s="2">
        <v>18</v>
      </c>
      <c r="N11" s="2">
        <v>55</v>
      </c>
      <c r="O11" s="2">
        <v>52</v>
      </c>
      <c r="P11" s="2">
        <v>39</v>
      </c>
      <c r="Q11" s="2">
        <v>46</v>
      </c>
      <c r="R11" s="2">
        <v>49</v>
      </c>
      <c r="S11" s="2">
        <v>49</v>
      </c>
      <c r="T11" s="2">
        <v>69</v>
      </c>
      <c r="U11" s="2">
        <v>43</v>
      </c>
      <c r="V11" s="2">
        <v>22</v>
      </c>
      <c r="W11" s="2">
        <v>4</v>
      </c>
      <c r="X11" s="2">
        <v>15</v>
      </c>
      <c r="Y11" s="2">
        <v>460</v>
      </c>
      <c r="Z11" s="2">
        <v>15</v>
      </c>
      <c r="AA11" s="2">
        <v>59</v>
      </c>
      <c r="AB11" s="2">
        <v>15</v>
      </c>
      <c r="AC11" s="2">
        <v>23</v>
      </c>
      <c r="AD11" s="2">
        <v>19</v>
      </c>
      <c r="AE11" s="2">
        <v>2</v>
      </c>
      <c r="AF11" s="2">
        <v>3</v>
      </c>
      <c r="AG11" s="2">
        <v>35</v>
      </c>
      <c r="AH11" s="2">
        <v>19</v>
      </c>
      <c r="AI11" s="2">
        <v>106</v>
      </c>
      <c r="AJ11" s="2">
        <v>39</v>
      </c>
      <c r="AK11" s="2">
        <v>18</v>
      </c>
      <c r="AL11" s="2">
        <v>32</v>
      </c>
      <c r="AM11" s="2">
        <v>25</v>
      </c>
      <c r="AN11" s="2">
        <v>14</v>
      </c>
      <c r="AO11" s="2">
        <v>18</v>
      </c>
      <c r="AP11" s="2">
        <v>18</v>
      </c>
      <c r="AQ11" s="2">
        <v>460</v>
      </c>
      <c r="AR11" s="2">
        <v>156</v>
      </c>
      <c r="AS11" s="2">
        <v>215</v>
      </c>
      <c r="AT11" s="2">
        <v>89</v>
      </c>
      <c r="AU11" s="2">
        <v>445</v>
      </c>
      <c r="AV11" s="2">
        <v>106</v>
      </c>
      <c r="AW11" s="2">
        <v>93</v>
      </c>
      <c r="AX11" s="2">
        <v>18</v>
      </c>
      <c r="AY11" s="2">
        <v>49</v>
      </c>
      <c r="AZ11" s="2">
        <v>1</v>
      </c>
      <c r="BA11" s="2">
        <v>0</v>
      </c>
      <c r="BB11" s="2">
        <v>22</v>
      </c>
      <c r="BC11" s="2">
        <v>6</v>
      </c>
      <c r="BD11" s="2">
        <v>64</v>
      </c>
      <c r="BE11" s="2">
        <v>87</v>
      </c>
    </row>
    <row r="12" spans="1:57" x14ac:dyDescent="0.2">
      <c r="A12" s="42"/>
      <c r="B12" s="6">
        <v>0.23</v>
      </c>
      <c r="C12" s="7">
        <v>0.21</v>
      </c>
      <c r="D12" s="7">
        <v>0.25</v>
      </c>
      <c r="E12" s="6">
        <v>0.23</v>
      </c>
      <c r="F12" s="7">
        <v>0.18</v>
      </c>
      <c r="G12" s="7">
        <v>0.23</v>
      </c>
      <c r="H12" s="7">
        <v>0.24</v>
      </c>
      <c r="I12" s="7">
        <v>0.3</v>
      </c>
      <c r="J12" s="7">
        <v>0.21</v>
      </c>
      <c r="K12" s="7">
        <v>0.19</v>
      </c>
      <c r="L12" s="6">
        <v>0.23</v>
      </c>
      <c r="M12" s="7">
        <v>0.22</v>
      </c>
      <c r="N12" s="7">
        <v>0.25</v>
      </c>
      <c r="O12" s="7">
        <v>0.31</v>
      </c>
      <c r="P12" s="7">
        <v>0.27</v>
      </c>
      <c r="Q12" s="7">
        <v>0.26</v>
      </c>
      <c r="R12" s="7">
        <v>0.26</v>
      </c>
      <c r="S12" s="7">
        <v>0.19</v>
      </c>
      <c r="T12" s="7">
        <v>0.25</v>
      </c>
      <c r="U12" s="7">
        <v>0.25</v>
      </c>
      <c r="V12" s="7">
        <v>0.22</v>
      </c>
      <c r="W12" s="7">
        <v>0.02</v>
      </c>
      <c r="X12" s="7">
        <v>0.27</v>
      </c>
      <c r="Y12" s="6">
        <v>0.23</v>
      </c>
      <c r="Z12" s="7">
        <v>0.27</v>
      </c>
      <c r="AA12" s="7">
        <v>0.31</v>
      </c>
      <c r="AB12" s="7">
        <v>0.25</v>
      </c>
      <c r="AC12" s="7">
        <v>0.23</v>
      </c>
      <c r="AD12" s="7">
        <v>0.23</v>
      </c>
      <c r="AE12" s="7">
        <v>0.03</v>
      </c>
      <c r="AF12" s="7">
        <v>0.03</v>
      </c>
      <c r="AG12" s="7">
        <v>0.33</v>
      </c>
      <c r="AH12" s="7">
        <v>0.24</v>
      </c>
      <c r="AI12" s="7">
        <v>0.21</v>
      </c>
      <c r="AJ12" s="7">
        <v>0.24</v>
      </c>
      <c r="AK12" s="7">
        <v>0.2</v>
      </c>
      <c r="AL12" s="7">
        <v>0.35</v>
      </c>
      <c r="AM12" s="7">
        <v>0.25</v>
      </c>
      <c r="AN12" s="7">
        <v>0.24</v>
      </c>
      <c r="AO12" s="7">
        <v>0.27</v>
      </c>
      <c r="AP12" s="7">
        <v>0.23</v>
      </c>
      <c r="AQ12" s="6">
        <v>0.23</v>
      </c>
      <c r="AR12" s="7">
        <v>0.18</v>
      </c>
      <c r="AS12" s="7">
        <v>0.24</v>
      </c>
      <c r="AT12" s="7">
        <v>0.38</v>
      </c>
      <c r="AU12" s="6">
        <v>0.23</v>
      </c>
      <c r="AV12" s="7">
        <v>0.19</v>
      </c>
      <c r="AW12" s="7">
        <v>0.21</v>
      </c>
      <c r="AX12" s="7">
        <v>0.13</v>
      </c>
      <c r="AY12" s="7">
        <v>0.3</v>
      </c>
      <c r="AZ12" s="7">
        <v>0.02</v>
      </c>
      <c r="BA12" s="7">
        <v>0</v>
      </c>
      <c r="BB12" s="7">
        <v>0.24</v>
      </c>
      <c r="BC12" s="7">
        <v>0.35</v>
      </c>
      <c r="BD12" s="7">
        <v>0.52</v>
      </c>
      <c r="BE12" s="7">
        <v>0.26</v>
      </c>
    </row>
    <row r="13" spans="1:57" x14ac:dyDescent="0.2">
      <c r="A13" s="42" t="s">
        <v>64</v>
      </c>
      <c r="B13" s="2">
        <v>148</v>
      </c>
      <c r="C13" s="2">
        <v>39</v>
      </c>
      <c r="D13" s="2">
        <v>109</v>
      </c>
      <c r="E13" s="2">
        <v>148</v>
      </c>
      <c r="F13" s="2">
        <v>9</v>
      </c>
      <c r="G13" s="2">
        <v>60</v>
      </c>
      <c r="H13" s="2">
        <v>28</v>
      </c>
      <c r="I13" s="2">
        <v>22</v>
      </c>
      <c r="J13" s="2">
        <v>13</v>
      </c>
      <c r="K13" s="2">
        <v>15</v>
      </c>
      <c r="L13" s="2">
        <v>148</v>
      </c>
      <c r="M13" s="2">
        <v>12</v>
      </c>
      <c r="N13" s="2">
        <v>18</v>
      </c>
      <c r="O13" s="2">
        <v>11</v>
      </c>
      <c r="P13" s="2">
        <v>10</v>
      </c>
      <c r="Q13" s="2">
        <v>9</v>
      </c>
      <c r="R13" s="2">
        <v>14</v>
      </c>
      <c r="S13" s="2">
        <v>21</v>
      </c>
      <c r="T13" s="2">
        <v>14</v>
      </c>
      <c r="U13" s="2">
        <v>10</v>
      </c>
      <c r="V13" s="2">
        <v>12</v>
      </c>
      <c r="W13" s="2">
        <v>12</v>
      </c>
      <c r="X13" s="2">
        <v>5</v>
      </c>
      <c r="Y13" s="2">
        <v>148</v>
      </c>
      <c r="Z13" s="2">
        <v>5</v>
      </c>
      <c r="AA13" s="2">
        <v>15</v>
      </c>
      <c r="AB13" s="2">
        <v>1</v>
      </c>
      <c r="AC13" s="2">
        <v>9</v>
      </c>
      <c r="AD13" s="2">
        <v>9</v>
      </c>
      <c r="AE13" s="2">
        <v>5</v>
      </c>
      <c r="AF13" s="2">
        <v>7</v>
      </c>
      <c r="AG13" s="2">
        <v>6</v>
      </c>
      <c r="AH13" s="2">
        <v>6</v>
      </c>
      <c r="AI13" s="2">
        <v>34</v>
      </c>
      <c r="AJ13" s="2">
        <v>12</v>
      </c>
      <c r="AK13" s="2">
        <v>14</v>
      </c>
      <c r="AL13" s="2">
        <v>7</v>
      </c>
      <c r="AM13" s="2">
        <v>6</v>
      </c>
      <c r="AN13" s="2">
        <v>2</v>
      </c>
      <c r="AO13" s="2">
        <v>4</v>
      </c>
      <c r="AP13" s="2">
        <v>6</v>
      </c>
      <c r="AQ13" s="2">
        <v>148</v>
      </c>
      <c r="AR13" s="2">
        <v>64</v>
      </c>
      <c r="AS13" s="2">
        <v>53</v>
      </c>
      <c r="AT13" s="2">
        <v>31</v>
      </c>
      <c r="AU13" s="2">
        <v>142</v>
      </c>
      <c r="AV13" s="2">
        <v>7</v>
      </c>
      <c r="AW13" s="2">
        <v>42</v>
      </c>
      <c r="AX13" s="2">
        <v>5</v>
      </c>
      <c r="AY13" s="2">
        <v>9</v>
      </c>
      <c r="AZ13" s="2">
        <v>6</v>
      </c>
      <c r="BA13" s="2">
        <v>0</v>
      </c>
      <c r="BB13" s="2">
        <v>4</v>
      </c>
      <c r="BC13" s="2">
        <v>1</v>
      </c>
      <c r="BD13" s="2">
        <v>10</v>
      </c>
      <c r="BE13" s="2">
        <v>59</v>
      </c>
    </row>
    <row r="14" spans="1:57" x14ac:dyDescent="0.2">
      <c r="A14" s="42"/>
      <c r="B14" s="6">
        <v>7.0000000000000007E-2</v>
      </c>
      <c r="C14" s="7">
        <v>0.04</v>
      </c>
      <c r="D14" s="7">
        <v>0.11</v>
      </c>
      <c r="E14" s="6">
        <v>7.0000000000000007E-2</v>
      </c>
      <c r="F14" s="7">
        <v>0.08</v>
      </c>
      <c r="G14" s="7">
        <v>0.13</v>
      </c>
      <c r="H14" s="7">
        <v>0.09</v>
      </c>
      <c r="I14" s="7">
        <v>0.06</v>
      </c>
      <c r="J14" s="7">
        <v>0.04</v>
      </c>
      <c r="K14" s="7">
        <v>0.03</v>
      </c>
      <c r="L14" s="6">
        <v>7.0000000000000007E-2</v>
      </c>
      <c r="M14" s="7">
        <v>0.14000000000000001</v>
      </c>
      <c r="N14" s="7">
        <v>0.08</v>
      </c>
      <c r="O14" s="7">
        <v>0.06</v>
      </c>
      <c r="P14" s="7">
        <v>7.0000000000000007E-2</v>
      </c>
      <c r="Q14" s="7">
        <v>0.05</v>
      </c>
      <c r="R14" s="7">
        <v>7.0000000000000007E-2</v>
      </c>
      <c r="S14" s="7">
        <v>0.08</v>
      </c>
      <c r="T14" s="7">
        <v>0.05</v>
      </c>
      <c r="U14" s="7">
        <v>0.06</v>
      </c>
      <c r="V14" s="7">
        <v>0.12</v>
      </c>
      <c r="W14" s="7">
        <v>7.0000000000000007E-2</v>
      </c>
      <c r="X14" s="7">
        <v>0.1</v>
      </c>
      <c r="Y14" s="6">
        <v>7.0000000000000007E-2</v>
      </c>
      <c r="Z14" s="7">
        <v>0.1</v>
      </c>
      <c r="AA14" s="7">
        <v>0.08</v>
      </c>
      <c r="AB14" s="7">
        <v>0.01</v>
      </c>
      <c r="AC14" s="7">
        <v>0.09</v>
      </c>
      <c r="AD14" s="7">
        <v>0.11</v>
      </c>
      <c r="AE14" s="7">
        <v>7.0000000000000007E-2</v>
      </c>
      <c r="AF14" s="7">
        <v>0.06</v>
      </c>
      <c r="AG14" s="7">
        <v>0.05</v>
      </c>
      <c r="AH14" s="7">
        <v>0.08</v>
      </c>
      <c r="AI14" s="7">
        <v>7.0000000000000007E-2</v>
      </c>
      <c r="AJ14" s="7">
        <v>7.0000000000000007E-2</v>
      </c>
      <c r="AK14" s="7">
        <v>0.15</v>
      </c>
      <c r="AL14" s="7">
        <v>0.08</v>
      </c>
      <c r="AM14" s="7">
        <v>0.06</v>
      </c>
      <c r="AN14" s="7">
        <v>0.03</v>
      </c>
      <c r="AO14" s="7">
        <v>0.06</v>
      </c>
      <c r="AP14" s="7">
        <v>0.08</v>
      </c>
      <c r="AQ14" s="6">
        <v>7.0000000000000007E-2</v>
      </c>
      <c r="AR14" s="7">
        <v>7.0000000000000007E-2</v>
      </c>
      <c r="AS14" s="7">
        <v>0.06</v>
      </c>
      <c r="AT14" s="7">
        <v>0.13</v>
      </c>
      <c r="AU14" s="6">
        <v>7.0000000000000007E-2</v>
      </c>
      <c r="AV14" s="7">
        <v>0.01</v>
      </c>
      <c r="AW14" s="7">
        <v>0.09</v>
      </c>
      <c r="AX14" s="7">
        <v>0.03</v>
      </c>
      <c r="AY14" s="7">
        <v>0.05</v>
      </c>
      <c r="AZ14" s="7">
        <v>0.08</v>
      </c>
      <c r="BA14" s="7">
        <v>0.06</v>
      </c>
      <c r="BB14" s="7">
        <v>0.05</v>
      </c>
      <c r="BC14" s="7">
        <v>0.04</v>
      </c>
      <c r="BD14" s="7">
        <v>0.08</v>
      </c>
      <c r="BE14" s="7">
        <v>0.18</v>
      </c>
    </row>
    <row r="16" spans="1:57" ht="12.75" x14ac:dyDescent="0.2">
      <c r="A16" s="26" t="s">
        <v>105</v>
      </c>
    </row>
  </sheetData>
  <mergeCells count="13">
    <mergeCell ref="A7:A8"/>
    <mergeCell ref="A9:A10"/>
    <mergeCell ref="A11:A12"/>
    <mergeCell ref="A13:A14"/>
    <mergeCell ref="AU1:BE1"/>
    <mergeCell ref="A3:BE3"/>
    <mergeCell ref="A5:A6"/>
    <mergeCell ref="L1:X1"/>
    <mergeCell ref="Y1:AP1"/>
    <mergeCell ref="AQ1:AT1"/>
    <mergeCell ref="A1:A2"/>
    <mergeCell ref="B1:D1"/>
    <mergeCell ref="E1:K1"/>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showGridLines="0" workbookViewId="0">
      <pane xSplit="1" ySplit="6" topLeftCell="B7" activePane="bottomRight" state="frozen"/>
      <selection activeCell="A4" sqref="A4"/>
      <selection pane="topRight" activeCell="A4" sqref="A4"/>
      <selection pane="bottomLeft" activeCell="A4" sqref="A4"/>
      <selection pane="bottomRight" activeCell="B7" sqref="B7"/>
    </sheetView>
  </sheetViews>
  <sheetFormatPr defaultRowHeight="12" x14ac:dyDescent="0.2"/>
  <cols>
    <col min="1" max="1" width="40.625" style="3" customWidth="1"/>
    <col min="2" max="5" width="10.625" style="1" customWidth="1"/>
    <col min="6" max="16384" width="9" style="1"/>
  </cols>
  <sheetData>
    <row r="2" spans="1:5" ht="108" x14ac:dyDescent="0.2">
      <c r="A2" s="8"/>
      <c r="B2" s="4" t="s">
        <v>78</v>
      </c>
      <c r="C2" s="4" t="s">
        <v>86</v>
      </c>
      <c r="D2" s="4" t="s">
        <v>89</v>
      </c>
      <c r="E2" s="4" t="s">
        <v>92</v>
      </c>
    </row>
    <row r="3" spans="1:5" x14ac:dyDescent="0.2">
      <c r="A3" s="44" t="s">
        <v>94</v>
      </c>
      <c r="B3" s="44"/>
      <c r="C3" s="44"/>
      <c r="D3" s="44"/>
      <c r="E3" s="44"/>
    </row>
    <row r="4" spans="1:5" ht="24" x14ac:dyDescent="0.2">
      <c r="A4" s="34" t="s">
        <v>108</v>
      </c>
      <c r="B4" s="35"/>
      <c r="C4" s="35"/>
      <c r="D4" s="35"/>
      <c r="E4" s="35"/>
    </row>
    <row r="5" spans="1:5" x14ac:dyDescent="0.2">
      <c r="A5" s="45" t="s">
        <v>93</v>
      </c>
      <c r="B5" s="2">
        <v>1966</v>
      </c>
      <c r="C5" s="2">
        <v>1966</v>
      </c>
      <c r="D5" s="2">
        <v>1966</v>
      </c>
      <c r="E5" s="2">
        <v>1966</v>
      </c>
    </row>
    <row r="6" spans="1:5" x14ac:dyDescent="0.2">
      <c r="A6" s="42"/>
      <c r="B6" s="6">
        <v>1</v>
      </c>
      <c r="C6" s="6">
        <v>1</v>
      </c>
      <c r="D6" s="6">
        <v>1</v>
      </c>
      <c r="E6" s="6">
        <v>1</v>
      </c>
    </row>
    <row r="7" spans="1:5" x14ac:dyDescent="0.2">
      <c r="A7" s="42" t="s">
        <v>79</v>
      </c>
      <c r="B7" s="2">
        <v>702</v>
      </c>
      <c r="C7" s="2">
        <v>600</v>
      </c>
      <c r="D7" s="2">
        <v>348</v>
      </c>
      <c r="E7" s="2">
        <v>100</v>
      </c>
    </row>
    <row r="8" spans="1:5" x14ac:dyDescent="0.2">
      <c r="A8" s="42"/>
      <c r="B8" s="6">
        <v>0.36</v>
      </c>
      <c r="C8" s="6">
        <v>0.31</v>
      </c>
      <c r="D8" s="6">
        <v>0.18</v>
      </c>
      <c r="E8" s="6">
        <v>0.05</v>
      </c>
    </row>
    <row r="9" spans="1:5" x14ac:dyDescent="0.2">
      <c r="A9" s="42" t="s">
        <v>80</v>
      </c>
      <c r="B9" s="2">
        <v>620</v>
      </c>
      <c r="C9" s="2">
        <v>532</v>
      </c>
      <c r="D9" s="2">
        <v>642</v>
      </c>
      <c r="E9" s="2">
        <v>198</v>
      </c>
    </row>
    <row r="10" spans="1:5" x14ac:dyDescent="0.2">
      <c r="A10" s="42"/>
      <c r="B10" s="6">
        <v>0.32</v>
      </c>
      <c r="C10" s="6">
        <v>0.27</v>
      </c>
      <c r="D10" s="6">
        <v>0.33</v>
      </c>
      <c r="E10" s="6">
        <v>0.1</v>
      </c>
    </row>
    <row r="11" spans="1:5" x14ac:dyDescent="0.2">
      <c r="A11" s="42" t="s">
        <v>81</v>
      </c>
      <c r="B11" s="2">
        <v>483</v>
      </c>
      <c r="C11" s="2">
        <v>612</v>
      </c>
      <c r="D11" s="2">
        <v>626</v>
      </c>
      <c r="E11" s="2">
        <v>709</v>
      </c>
    </row>
    <row r="12" spans="1:5" x14ac:dyDescent="0.2">
      <c r="A12" s="42"/>
      <c r="B12" s="6">
        <v>0.25</v>
      </c>
      <c r="C12" s="6">
        <v>0.31</v>
      </c>
      <c r="D12" s="6">
        <v>0.32</v>
      </c>
      <c r="E12" s="6">
        <v>0.36</v>
      </c>
    </row>
    <row r="13" spans="1:5" x14ac:dyDescent="0.2">
      <c r="A13" s="42" t="s">
        <v>82</v>
      </c>
      <c r="B13" s="2">
        <v>89</v>
      </c>
      <c r="C13" s="2">
        <v>154</v>
      </c>
      <c r="D13" s="2">
        <v>250</v>
      </c>
      <c r="E13" s="2">
        <v>533</v>
      </c>
    </row>
    <row r="14" spans="1:5" x14ac:dyDescent="0.2">
      <c r="A14" s="42"/>
      <c r="B14" s="6">
        <v>0.05</v>
      </c>
      <c r="C14" s="6">
        <v>0.08</v>
      </c>
      <c r="D14" s="6">
        <v>0.13</v>
      </c>
      <c r="E14" s="6">
        <v>0.27</v>
      </c>
    </row>
    <row r="15" spans="1:5" x14ac:dyDescent="0.2">
      <c r="A15" s="42" t="s">
        <v>83</v>
      </c>
      <c r="B15" s="2">
        <v>73</v>
      </c>
      <c r="C15" s="2">
        <v>68</v>
      </c>
      <c r="D15" s="2">
        <v>100</v>
      </c>
      <c r="E15" s="2">
        <v>426</v>
      </c>
    </row>
    <row r="16" spans="1:5" x14ac:dyDescent="0.2">
      <c r="A16" s="42"/>
      <c r="B16" s="6">
        <v>0.04</v>
      </c>
      <c r="C16" s="6">
        <v>0.03</v>
      </c>
      <c r="D16" s="6">
        <v>0.05</v>
      </c>
      <c r="E16" s="6">
        <v>0.22</v>
      </c>
    </row>
    <row r="18" spans="1:5" x14ac:dyDescent="0.2">
      <c r="A18" s="3" t="s">
        <v>111</v>
      </c>
      <c r="B18" s="36">
        <f>IFERROR(SUM(B7,B9)/B5,0)</f>
        <v>0.67243133265513733</v>
      </c>
      <c r="C18" s="36">
        <f>IFERROR(SUM(C7,C9)/C5,0)</f>
        <v>0.57578840284842314</v>
      </c>
      <c r="D18" s="36">
        <f>IFERROR(SUM(D7,D9)/D5,0)</f>
        <v>0.50356052899287895</v>
      </c>
      <c r="E18" s="36">
        <f>IFERROR(SUM(E7,E9)/E5,0)</f>
        <v>0.1515768056968464</v>
      </c>
    </row>
    <row r="20" spans="1:5" x14ac:dyDescent="0.2">
      <c r="A20" s="3" t="s">
        <v>112</v>
      </c>
      <c r="B20" s="36">
        <f>IFERROR(SUM(B13,B15)/B5,0)</f>
        <v>8.2400813835198372E-2</v>
      </c>
      <c r="C20" s="36">
        <f>IFERROR(SUM(C13,C15)/C5,0)</f>
        <v>0.11291963377416073</v>
      </c>
      <c r="D20" s="36">
        <f>IFERROR(SUM(D13,D15)/D5,0)</f>
        <v>0.17802644964394709</v>
      </c>
      <c r="E20" s="36">
        <f>IFERROR(SUM(E13,E15)/E5,0)</f>
        <v>0.48779247202441506</v>
      </c>
    </row>
    <row r="22" spans="1:5" ht="12.75" x14ac:dyDescent="0.2">
      <c r="A22" s="26" t="s">
        <v>105</v>
      </c>
    </row>
  </sheetData>
  <mergeCells count="7">
    <mergeCell ref="A11:A12"/>
    <mergeCell ref="A13:A14"/>
    <mergeCell ref="A15:A16"/>
    <mergeCell ref="A3:E3"/>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L7" activePane="bottomRight" state="frozen"/>
      <selection activeCell="A4" sqref="A4"/>
      <selection pane="topRight" activeCell="A4" sqref="A4"/>
      <selection pane="bottomLeft" activeCell="A4" sqref="A4"/>
      <selection pane="bottomRight" activeCell="W15" sqref="W15"/>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t="s">
        <v>108</v>
      </c>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76</v>
      </c>
    </row>
    <row r="3" spans="1:57" x14ac:dyDescent="0.2">
      <c r="A3" s="44" t="s">
        <v>77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24" x14ac:dyDescent="0.2">
      <c r="A4" s="34" t="s">
        <v>78</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1966</v>
      </c>
      <c r="C5" s="2">
        <v>961</v>
      </c>
      <c r="D5" s="2">
        <v>1005</v>
      </c>
      <c r="E5" s="2">
        <v>1966</v>
      </c>
      <c r="F5" s="2">
        <v>106</v>
      </c>
      <c r="G5" s="2">
        <v>456</v>
      </c>
      <c r="H5" s="2">
        <v>294</v>
      </c>
      <c r="I5" s="2">
        <v>386</v>
      </c>
      <c r="J5" s="2">
        <v>283</v>
      </c>
      <c r="K5" s="2">
        <v>442</v>
      </c>
      <c r="L5" s="2">
        <v>1966</v>
      </c>
      <c r="M5" s="2">
        <v>82</v>
      </c>
      <c r="N5" s="2">
        <v>218</v>
      </c>
      <c r="O5" s="2">
        <v>164</v>
      </c>
      <c r="P5" s="2">
        <v>144</v>
      </c>
      <c r="Q5" s="2">
        <v>176</v>
      </c>
      <c r="R5" s="2">
        <v>178</v>
      </c>
      <c r="S5" s="2">
        <v>253</v>
      </c>
      <c r="T5" s="2">
        <v>261</v>
      </c>
      <c r="U5" s="2">
        <v>171</v>
      </c>
      <c r="V5" s="2">
        <v>96</v>
      </c>
      <c r="W5" s="2">
        <v>169</v>
      </c>
      <c r="X5" s="2">
        <v>55</v>
      </c>
      <c r="Y5" s="2">
        <v>1966</v>
      </c>
      <c r="Z5" s="2">
        <v>55</v>
      </c>
      <c r="AA5" s="2">
        <v>194</v>
      </c>
      <c r="AB5" s="2">
        <v>60</v>
      </c>
      <c r="AC5" s="2">
        <v>99</v>
      </c>
      <c r="AD5" s="2">
        <v>79</v>
      </c>
      <c r="AE5" s="2">
        <v>67</v>
      </c>
      <c r="AF5" s="2">
        <v>104</v>
      </c>
      <c r="AG5" s="2">
        <v>104</v>
      </c>
      <c r="AH5" s="2">
        <v>81</v>
      </c>
      <c r="AI5" s="2">
        <v>490</v>
      </c>
      <c r="AJ5" s="2">
        <v>156</v>
      </c>
      <c r="AK5" s="2">
        <v>93</v>
      </c>
      <c r="AL5" s="2">
        <v>88</v>
      </c>
      <c r="AM5" s="2">
        <v>99</v>
      </c>
      <c r="AN5" s="2">
        <v>57</v>
      </c>
      <c r="AO5" s="2">
        <v>67</v>
      </c>
      <c r="AP5" s="2">
        <v>76</v>
      </c>
      <c r="AQ5" s="2">
        <v>1966</v>
      </c>
      <c r="AR5" s="2">
        <v>866</v>
      </c>
      <c r="AS5" s="2">
        <v>874</v>
      </c>
      <c r="AT5" s="2">
        <v>226</v>
      </c>
      <c r="AU5" s="2">
        <v>1911</v>
      </c>
      <c r="AV5" s="2">
        <v>547</v>
      </c>
      <c r="AW5" s="2">
        <v>435</v>
      </c>
      <c r="AX5" s="2">
        <v>137</v>
      </c>
      <c r="AY5" s="2">
        <v>162</v>
      </c>
      <c r="AZ5" s="2">
        <v>72</v>
      </c>
      <c r="BA5" s="2">
        <v>8</v>
      </c>
      <c r="BB5" s="2">
        <v>88</v>
      </c>
      <c r="BC5" s="2">
        <v>17</v>
      </c>
      <c r="BD5" s="2">
        <v>120</v>
      </c>
      <c r="BE5" s="2">
        <v>327</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79</v>
      </c>
      <c r="B7" s="2">
        <v>702</v>
      </c>
      <c r="C7" s="2">
        <v>366</v>
      </c>
      <c r="D7" s="2">
        <v>336</v>
      </c>
      <c r="E7" s="2">
        <v>702</v>
      </c>
      <c r="F7" s="2">
        <v>43</v>
      </c>
      <c r="G7" s="2">
        <v>146</v>
      </c>
      <c r="H7" s="2">
        <v>94</v>
      </c>
      <c r="I7" s="2">
        <v>140</v>
      </c>
      <c r="J7" s="2">
        <v>95</v>
      </c>
      <c r="K7" s="2">
        <v>184</v>
      </c>
      <c r="L7" s="2">
        <v>702</v>
      </c>
      <c r="M7" s="2">
        <v>27</v>
      </c>
      <c r="N7" s="2">
        <v>77</v>
      </c>
      <c r="O7" s="2">
        <v>52</v>
      </c>
      <c r="P7" s="2">
        <v>50</v>
      </c>
      <c r="Q7" s="2">
        <v>62</v>
      </c>
      <c r="R7" s="2">
        <v>51</v>
      </c>
      <c r="S7" s="2">
        <v>99</v>
      </c>
      <c r="T7" s="2">
        <v>93</v>
      </c>
      <c r="U7" s="2">
        <v>71</v>
      </c>
      <c r="V7" s="2">
        <v>36</v>
      </c>
      <c r="W7" s="2">
        <v>64</v>
      </c>
      <c r="X7" s="2">
        <v>20</v>
      </c>
      <c r="Y7" s="2">
        <v>702</v>
      </c>
      <c r="Z7" s="2">
        <v>20</v>
      </c>
      <c r="AA7" s="2">
        <v>60</v>
      </c>
      <c r="AB7" s="2">
        <v>20</v>
      </c>
      <c r="AC7" s="2">
        <v>42</v>
      </c>
      <c r="AD7" s="2">
        <v>28</v>
      </c>
      <c r="AE7" s="2">
        <v>30</v>
      </c>
      <c r="AF7" s="2">
        <v>36</v>
      </c>
      <c r="AG7" s="2">
        <v>33</v>
      </c>
      <c r="AH7" s="2">
        <v>33</v>
      </c>
      <c r="AI7" s="2">
        <v>184</v>
      </c>
      <c r="AJ7" s="2">
        <v>50</v>
      </c>
      <c r="AK7" s="2">
        <v>34</v>
      </c>
      <c r="AL7" s="2">
        <v>25</v>
      </c>
      <c r="AM7" s="2">
        <v>37</v>
      </c>
      <c r="AN7" s="2">
        <v>23</v>
      </c>
      <c r="AO7" s="2">
        <v>22</v>
      </c>
      <c r="AP7" s="2">
        <v>25</v>
      </c>
      <c r="AQ7" s="2">
        <v>702</v>
      </c>
      <c r="AR7" s="2">
        <v>360</v>
      </c>
      <c r="AS7" s="2">
        <v>294</v>
      </c>
      <c r="AT7" s="2">
        <v>48</v>
      </c>
      <c r="AU7" s="2">
        <v>682</v>
      </c>
      <c r="AV7" s="2">
        <v>234</v>
      </c>
      <c r="AW7" s="2">
        <v>161</v>
      </c>
      <c r="AX7" s="2">
        <v>71</v>
      </c>
      <c r="AY7" s="2">
        <v>52</v>
      </c>
      <c r="AZ7" s="2">
        <v>7</v>
      </c>
      <c r="BA7" s="2">
        <v>3</v>
      </c>
      <c r="BB7" s="2">
        <v>27</v>
      </c>
      <c r="BC7" s="2">
        <v>4</v>
      </c>
      <c r="BD7" s="2">
        <v>27</v>
      </c>
      <c r="BE7" s="2">
        <v>96</v>
      </c>
    </row>
    <row r="8" spans="1:57" x14ac:dyDescent="0.2">
      <c r="A8" s="42"/>
      <c r="B8" s="6">
        <v>0.36</v>
      </c>
      <c r="C8" s="7">
        <v>0.38</v>
      </c>
      <c r="D8" s="7">
        <v>0.33</v>
      </c>
      <c r="E8" s="6">
        <v>0.36</v>
      </c>
      <c r="F8" s="7">
        <v>0.4</v>
      </c>
      <c r="G8" s="7">
        <v>0.32</v>
      </c>
      <c r="H8" s="7">
        <v>0.32</v>
      </c>
      <c r="I8" s="7">
        <v>0.36</v>
      </c>
      <c r="J8" s="7">
        <v>0.34</v>
      </c>
      <c r="K8" s="7">
        <v>0.42</v>
      </c>
      <c r="L8" s="6">
        <v>0.36</v>
      </c>
      <c r="M8" s="7">
        <v>0.33</v>
      </c>
      <c r="N8" s="7">
        <v>0.35</v>
      </c>
      <c r="O8" s="7">
        <v>0.32</v>
      </c>
      <c r="P8" s="7">
        <v>0.35</v>
      </c>
      <c r="Q8" s="7">
        <v>0.35</v>
      </c>
      <c r="R8" s="7">
        <v>0.28999999999999998</v>
      </c>
      <c r="S8" s="7">
        <v>0.39</v>
      </c>
      <c r="T8" s="7">
        <v>0.36</v>
      </c>
      <c r="U8" s="7">
        <v>0.42</v>
      </c>
      <c r="V8" s="7">
        <v>0.37</v>
      </c>
      <c r="W8" s="7">
        <v>0.38</v>
      </c>
      <c r="X8" s="7">
        <v>0.37</v>
      </c>
      <c r="Y8" s="6">
        <v>0.36</v>
      </c>
      <c r="Z8" s="7">
        <v>0.37</v>
      </c>
      <c r="AA8" s="7">
        <v>0.31</v>
      </c>
      <c r="AB8" s="7">
        <v>0.34</v>
      </c>
      <c r="AC8" s="7">
        <v>0.42</v>
      </c>
      <c r="AD8" s="7">
        <v>0.36</v>
      </c>
      <c r="AE8" s="7">
        <v>0.45</v>
      </c>
      <c r="AF8" s="7">
        <v>0.35</v>
      </c>
      <c r="AG8" s="7">
        <v>0.32</v>
      </c>
      <c r="AH8" s="7">
        <v>0.41</v>
      </c>
      <c r="AI8" s="7">
        <v>0.37</v>
      </c>
      <c r="AJ8" s="7">
        <v>0.32</v>
      </c>
      <c r="AK8" s="7">
        <v>0.36</v>
      </c>
      <c r="AL8" s="7">
        <v>0.28999999999999998</v>
      </c>
      <c r="AM8" s="7">
        <v>0.37</v>
      </c>
      <c r="AN8" s="7">
        <v>0.41</v>
      </c>
      <c r="AO8" s="7">
        <v>0.33</v>
      </c>
      <c r="AP8" s="7">
        <v>0.33</v>
      </c>
      <c r="AQ8" s="6">
        <v>0.36</v>
      </c>
      <c r="AR8" s="7">
        <v>0.42</v>
      </c>
      <c r="AS8" s="7">
        <v>0.34</v>
      </c>
      <c r="AT8" s="7">
        <v>0.21</v>
      </c>
      <c r="AU8" s="6">
        <v>0.36</v>
      </c>
      <c r="AV8" s="7">
        <v>0.43</v>
      </c>
      <c r="AW8" s="7">
        <v>0.37</v>
      </c>
      <c r="AX8" s="7">
        <v>0.52</v>
      </c>
      <c r="AY8" s="7">
        <v>0.32</v>
      </c>
      <c r="AZ8" s="7">
        <v>0.1</v>
      </c>
      <c r="BA8" s="7">
        <v>0.38</v>
      </c>
      <c r="BB8" s="7">
        <v>0.3</v>
      </c>
      <c r="BC8" s="7">
        <v>0.24</v>
      </c>
      <c r="BD8" s="7">
        <v>0.23</v>
      </c>
      <c r="BE8" s="7">
        <v>0.28999999999999998</v>
      </c>
    </row>
    <row r="9" spans="1:57" x14ac:dyDescent="0.2">
      <c r="A9" s="42" t="s">
        <v>80</v>
      </c>
      <c r="B9" s="2">
        <v>620</v>
      </c>
      <c r="C9" s="2">
        <v>297</v>
      </c>
      <c r="D9" s="2">
        <v>323</v>
      </c>
      <c r="E9" s="2">
        <v>620</v>
      </c>
      <c r="F9" s="2">
        <v>40</v>
      </c>
      <c r="G9" s="2">
        <v>151</v>
      </c>
      <c r="H9" s="2">
        <v>85</v>
      </c>
      <c r="I9" s="2">
        <v>95</v>
      </c>
      <c r="J9" s="2">
        <v>101</v>
      </c>
      <c r="K9" s="2">
        <v>148</v>
      </c>
      <c r="L9" s="2">
        <v>620</v>
      </c>
      <c r="M9" s="2">
        <v>28</v>
      </c>
      <c r="N9" s="2">
        <v>75</v>
      </c>
      <c r="O9" s="2">
        <v>56</v>
      </c>
      <c r="P9" s="2">
        <v>61</v>
      </c>
      <c r="Q9" s="2">
        <v>55</v>
      </c>
      <c r="R9" s="2">
        <v>53</v>
      </c>
      <c r="S9" s="2">
        <v>75</v>
      </c>
      <c r="T9" s="2">
        <v>85</v>
      </c>
      <c r="U9" s="2">
        <v>50</v>
      </c>
      <c r="V9" s="2">
        <v>34</v>
      </c>
      <c r="W9" s="2">
        <v>39</v>
      </c>
      <c r="X9" s="2">
        <v>8</v>
      </c>
      <c r="Y9" s="2">
        <v>620</v>
      </c>
      <c r="Z9" s="2">
        <v>8</v>
      </c>
      <c r="AA9" s="2">
        <v>64</v>
      </c>
      <c r="AB9" s="2">
        <v>26</v>
      </c>
      <c r="AC9" s="2">
        <v>25</v>
      </c>
      <c r="AD9" s="2">
        <v>26</v>
      </c>
      <c r="AE9" s="2">
        <v>18</v>
      </c>
      <c r="AF9" s="2">
        <v>20</v>
      </c>
      <c r="AG9" s="2">
        <v>36</v>
      </c>
      <c r="AH9" s="2">
        <v>31</v>
      </c>
      <c r="AI9" s="2">
        <v>146</v>
      </c>
      <c r="AJ9" s="2">
        <v>55</v>
      </c>
      <c r="AK9" s="2">
        <v>30</v>
      </c>
      <c r="AL9" s="2">
        <v>21</v>
      </c>
      <c r="AM9" s="2">
        <v>45</v>
      </c>
      <c r="AN9" s="2">
        <v>19</v>
      </c>
      <c r="AO9" s="2">
        <v>22</v>
      </c>
      <c r="AP9" s="2">
        <v>29</v>
      </c>
      <c r="AQ9" s="2">
        <v>620</v>
      </c>
      <c r="AR9" s="2">
        <v>293</v>
      </c>
      <c r="AS9" s="2">
        <v>252</v>
      </c>
      <c r="AT9" s="2">
        <v>76</v>
      </c>
      <c r="AU9" s="2">
        <v>612</v>
      </c>
      <c r="AV9" s="2">
        <v>177</v>
      </c>
      <c r="AW9" s="2">
        <v>154</v>
      </c>
      <c r="AX9" s="2">
        <v>46</v>
      </c>
      <c r="AY9" s="2">
        <v>44</v>
      </c>
      <c r="AZ9" s="2">
        <v>17</v>
      </c>
      <c r="BA9" s="2">
        <v>1</v>
      </c>
      <c r="BB9" s="2">
        <v>33</v>
      </c>
      <c r="BC9" s="2">
        <v>4</v>
      </c>
      <c r="BD9" s="2">
        <v>26</v>
      </c>
      <c r="BE9" s="2">
        <v>110</v>
      </c>
    </row>
    <row r="10" spans="1:57" x14ac:dyDescent="0.2">
      <c r="A10" s="42"/>
      <c r="B10" s="6">
        <v>0.32</v>
      </c>
      <c r="C10" s="7">
        <v>0.31</v>
      </c>
      <c r="D10" s="7">
        <v>0.32</v>
      </c>
      <c r="E10" s="6">
        <v>0.32</v>
      </c>
      <c r="F10" s="7">
        <v>0.38</v>
      </c>
      <c r="G10" s="7">
        <v>0.33</v>
      </c>
      <c r="H10" s="7">
        <v>0.28999999999999998</v>
      </c>
      <c r="I10" s="7">
        <v>0.25</v>
      </c>
      <c r="J10" s="7">
        <v>0.36</v>
      </c>
      <c r="K10" s="7">
        <v>0.33</v>
      </c>
      <c r="L10" s="6">
        <v>0.32</v>
      </c>
      <c r="M10" s="7">
        <v>0.34</v>
      </c>
      <c r="N10" s="7">
        <v>0.34</v>
      </c>
      <c r="O10" s="7">
        <v>0.34</v>
      </c>
      <c r="P10" s="7">
        <v>0.42</v>
      </c>
      <c r="Q10" s="7">
        <v>0.31</v>
      </c>
      <c r="R10" s="7">
        <v>0.3</v>
      </c>
      <c r="S10" s="7">
        <v>0.3</v>
      </c>
      <c r="T10" s="7">
        <v>0.33</v>
      </c>
      <c r="U10" s="7">
        <v>0.3</v>
      </c>
      <c r="V10" s="7">
        <v>0.36</v>
      </c>
      <c r="W10" s="7">
        <v>0.23</v>
      </c>
      <c r="X10" s="7">
        <v>0.15</v>
      </c>
      <c r="Y10" s="6">
        <v>0.32</v>
      </c>
      <c r="Z10" s="7">
        <v>0.15</v>
      </c>
      <c r="AA10" s="7">
        <v>0.33</v>
      </c>
      <c r="AB10" s="7">
        <v>0.43</v>
      </c>
      <c r="AC10" s="7">
        <v>0.25</v>
      </c>
      <c r="AD10" s="7">
        <v>0.33</v>
      </c>
      <c r="AE10" s="7">
        <v>0.27</v>
      </c>
      <c r="AF10" s="7">
        <v>0.19</v>
      </c>
      <c r="AG10" s="7">
        <v>0.35</v>
      </c>
      <c r="AH10" s="7">
        <v>0.38</v>
      </c>
      <c r="AI10" s="7">
        <v>0.3</v>
      </c>
      <c r="AJ10" s="7">
        <v>0.35</v>
      </c>
      <c r="AK10" s="7">
        <v>0.32</v>
      </c>
      <c r="AL10" s="7">
        <v>0.24</v>
      </c>
      <c r="AM10" s="7">
        <v>0.45</v>
      </c>
      <c r="AN10" s="7">
        <v>0.34</v>
      </c>
      <c r="AO10" s="7">
        <v>0.33</v>
      </c>
      <c r="AP10" s="7">
        <v>0.37</v>
      </c>
      <c r="AQ10" s="6">
        <v>0.32</v>
      </c>
      <c r="AR10" s="7">
        <v>0.34</v>
      </c>
      <c r="AS10" s="7">
        <v>0.28999999999999998</v>
      </c>
      <c r="AT10" s="7">
        <v>0.33</v>
      </c>
      <c r="AU10" s="6">
        <v>0.32</v>
      </c>
      <c r="AV10" s="7">
        <v>0.32</v>
      </c>
      <c r="AW10" s="7">
        <v>0.36</v>
      </c>
      <c r="AX10" s="7">
        <v>0.33</v>
      </c>
      <c r="AY10" s="7">
        <v>0.27</v>
      </c>
      <c r="AZ10" s="7">
        <v>0.23</v>
      </c>
      <c r="BA10" s="7">
        <v>0.12</v>
      </c>
      <c r="BB10" s="7">
        <v>0.37</v>
      </c>
      <c r="BC10" s="7">
        <v>0.23</v>
      </c>
      <c r="BD10" s="7">
        <v>0.22</v>
      </c>
      <c r="BE10" s="7">
        <v>0.34</v>
      </c>
    </row>
    <row r="11" spans="1:57" x14ac:dyDescent="0.2">
      <c r="A11" s="42" t="s">
        <v>81</v>
      </c>
      <c r="B11" s="2">
        <v>483</v>
      </c>
      <c r="C11" s="2">
        <v>208</v>
      </c>
      <c r="D11" s="2">
        <v>275</v>
      </c>
      <c r="E11" s="2">
        <v>483</v>
      </c>
      <c r="F11" s="2">
        <v>21</v>
      </c>
      <c r="G11" s="2">
        <v>126</v>
      </c>
      <c r="H11" s="2">
        <v>87</v>
      </c>
      <c r="I11" s="2">
        <v>109</v>
      </c>
      <c r="J11" s="2">
        <v>60</v>
      </c>
      <c r="K11" s="2">
        <v>81</v>
      </c>
      <c r="L11" s="2">
        <v>483</v>
      </c>
      <c r="M11" s="2">
        <v>25</v>
      </c>
      <c r="N11" s="2">
        <v>49</v>
      </c>
      <c r="O11" s="2">
        <v>39</v>
      </c>
      <c r="P11" s="2">
        <v>24</v>
      </c>
      <c r="Q11" s="2">
        <v>42</v>
      </c>
      <c r="R11" s="2">
        <v>61</v>
      </c>
      <c r="S11" s="2">
        <v>68</v>
      </c>
      <c r="T11" s="2">
        <v>69</v>
      </c>
      <c r="U11" s="2">
        <v>33</v>
      </c>
      <c r="V11" s="2">
        <v>21</v>
      </c>
      <c r="W11" s="2">
        <v>28</v>
      </c>
      <c r="X11" s="2">
        <v>24</v>
      </c>
      <c r="Y11" s="2">
        <v>483</v>
      </c>
      <c r="Z11" s="2">
        <v>24</v>
      </c>
      <c r="AA11" s="2">
        <v>53</v>
      </c>
      <c r="AB11" s="2">
        <v>12</v>
      </c>
      <c r="AC11" s="2">
        <v>21</v>
      </c>
      <c r="AD11" s="2">
        <v>20</v>
      </c>
      <c r="AE11" s="2">
        <v>11</v>
      </c>
      <c r="AF11" s="2">
        <v>19</v>
      </c>
      <c r="AG11" s="2">
        <v>25</v>
      </c>
      <c r="AH11" s="2">
        <v>13</v>
      </c>
      <c r="AI11" s="2">
        <v>135</v>
      </c>
      <c r="AJ11" s="2">
        <v>35</v>
      </c>
      <c r="AK11" s="2">
        <v>25</v>
      </c>
      <c r="AL11" s="2">
        <v>36</v>
      </c>
      <c r="AM11" s="2">
        <v>13</v>
      </c>
      <c r="AN11" s="2">
        <v>9</v>
      </c>
      <c r="AO11" s="2">
        <v>15</v>
      </c>
      <c r="AP11" s="2">
        <v>17</v>
      </c>
      <c r="AQ11" s="2">
        <v>483</v>
      </c>
      <c r="AR11" s="2">
        <v>152</v>
      </c>
      <c r="AS11" s="2">
        <v>239</v>
      </c>
      <c r="AT11" s="2">
        <v>92</v>
      </c>
      <c r="AU11" s="2">
        <v>459</v>
      </c>
      <c r="AV11" s="2">
        <v>87</v>
      </c>
      <c r="AW11" s="2">
        <v>96</v>
      </c>
      <c r="AX11" s="2">
        <v>16</v>
      </c>
      <c r="AY11" s="2">
        <v>49</v>
      </c>
      <c r="AZ11" s="2">
        <v>17</v>
      </c>
      <c r="BA11" s="2">
        <v>1</v>
      </c>
      <c r="BB11" s="2">
        <v>23</v>
      </c>
      <c r="BC11" s="2">
        <v>8</v>
      </c>
      <c r="BD11" s="2">
        <v>53</v>
      </c>
      <c r="BE11" s="2">
        <v>109</v>
      </c>
    </row>
    <row r="12" spans="1:57" x14ac:dyDescent="0.2">
      <c r="A12" s="42"/>
      <c r="B12" s="6">
        <v>0.25</v>
      </c>
      <c r="C12" s="7">
        <v>0.22</v>
      </c>
      <c r="D12" s="7">
        <v>0.27</v>
      </c>
      <c r="E12" s="6">
        <v>0.25</v>
      </c>
      <c r="F12" s="7">
        <v>0.19</v>
      </c>
      <c r="G12" s="7">
        <v>0.28000000000000003</v>
      </c>
      <c r="H12" s="7">
        <v>0.3</v>
      </c>
      <c r="I12" s="7">
        <v>0.28000000000000003</v>
      </c>
      <c r="J12" s="7">
        <v>0.21</v>
      </c>
      <c r="K12" s="7">
        <v>0.18</v>
      </c>
      <c r="L12" s="6">
        <v>0.25</v>
      </c>
      <c r="M12" s="7">
        <v>0.3</v>
      </c>
      <c r="N12" s="7">
        <v>0.22</v>
      </c>
      <c r="O12" s="7">
        <v>0.24</v>
      </c>
      <c r="P12" s="7">
        <v>0.17</v>
      </c>
      <c r="Q12" s="7">
        <v>0.24</v>
      </c>
      <c r="R12" s="7">
        <v>0.34</v>
      </c>
      <c r="S12" s="7">
        <v>0.27</v>
      </c>
      <c r="T12" s="7">
        <v>0.27</v>
      </c>
      <c r="U12" s="7">
        <v>0.19</v>
      </c>
      <c r="V12" s="7">
        <v>0.22</v>
      </c>
      <c r="W12" s="7">
        <v>0.17</v>
      </c>
      <c r="X12" s="7">
        <v>0.44</v>
      </c>
      <c r="Y12" s="6">
        <v>0.25</v>
      </c>
      <c r="Z12" s="7">
        <v>0.44</v>
      </c>
      <c r="AA12" s="7">
        <v>0.28000000000000003</v>
      </c>
      <c r="AB12" s="7">
        <v>0.19</v>
      </c>
      <c r="AC12" s="7">
        <v>0.22</v>
      </c>
      <c r="AD12" s="7">
        <v>0.26</v>
      </c>
      <c r="AE12" s="7">
        <v>0.16</v>
      </c>
      <c r="AF12" s="7">
        <v>0.18</v>
      </c>
      <c r="AG12" s="7">
        <v>0.24</v>
      </c>
      <c r="AH12" s="7">
        <v>0.16</v>
      </c>
      <c r="AI12" s="7">
        <v>0.28000000000000003</v>
      </c>
      <c r="AJ12" s="7">
        <v>0.22</v>
      </c>
      <c r="AK12" s="7">
        <v>0.27</v>
      </c>
      <c r="AL12" s="7">
        <v>0.41</v>
      </c>
      <c r="AM12" s="7">
        <v>0.13</v>
      </c>
      <c r="AN12" s="7">
        <v>0.16</v>
      </c>
      <c r="AO12" s="7">
        <v>0.22</v>
      </c>
      <c r="AP12" s="7">
        <v>0.22</v>
      </c>
      <c r="AQ12" s="6">
        <v>0.25</v>
      </c>
      <c r="AR12" s="7">
        <v>0.18</v>
      </c>
      <c r="AS12" s="7">
        <v>0.27</v>
      </c>
      <c r="AT12" s="7">
        <v>0.41</v>
      </c>
      <c r="AU12" s="6">
        <v>0.24</v>
      </c>
      <c r="AV12" s="7">
        <v>0.16</v>
      </c>
      <c r="AW12" s="7">
        <v>0.22</v>
      </c>
      <c r="AX12" s="7">
        <v>0.12</v>
      </c>
      <c r="AY12" s="7">
        <v>0.3</v>
      </c>
      <c r="AZ12" s="7">
        <v>0.24</v>
      </c>
      <c r="BA12" s="7">
        <v>0.15</v>
      </c>
      <c r="BB12" s="7">
        <v>0.26</v>
      </c>
      <c r="BC12" s="7">
        <v>0.45</v>
      </c>
      <c r="BD12" s="7">
        <v>0.44</v>
      </c>
      <c r="BE12" s="7">
        <v>0.33</v>
      </c>
    </row>
    <row r="13" spans="1:57" x14ac:dyDescent="0.2">
      <c r="A13" s="42" t="s">
        <v>82</v>
      </c>
      <c r="B13" s="2">
        <v>89</v>
      </c>
      <c r="C13" s="2">
        <v>44</v>
      </c>
      <c r="D13" s="2">
        <v>45</v>
      </c>
      <c r="E13" s="2">
        <v>89</v>
      </c>
      <c r="F13" s="2">
        <v>2</v>
      </c>
      <c r="G13" s="2">
        <v>12</v>
      </c>
      <c r="H13" s="2">
        <v>13</v>
      </c>
      <c r="I13" s="2">
        <v>29</v>
      </c>
      <c r="J13" s="2">
        <v>15</v>
      </c>
      <c r="K13" s="2">
        <v>19</v>
      </c>
      <c r="L13" s="2">
        <v>89</v>
      </c>
      <c r="M13" s="2">
        <v>2</v>
      </c>
      <c r="N13" s="2">
        <v>10</v>
      </c>
      <c r="O13" s="2">
        <v>12</v>
      </c>
      <c r="P13" s="2">
        <v>3</v>
      </c>
      <c r="Q13" s="2">
        <v>10</v>
      </c>
      <c r="R13" s="2">
        <v>8</v>
      </c>
      <c r="S13" s="2">
        <v>6</v>
      </c>
      <c r="T13" s="2">
        <v>7</v>
      </c>
      <c r="U13" s="2">
        <v>8</v>
      </c>
      <c r="V13" s="2">
        <v>3</v>
      </c>
      <c r="W13" s="2">
        <v>17</v>
      </c>
      <c r="X13" s="2">
        <v>2</v>
      </c>
      <c r="Y13" s="2">
        <v>89</v>
      </c>
      <c r="Z13" s="2">
        <v>2</v>
      </c>
      <c r="AA13" s="2">
        <v>8</v>
      </c>
      <c r="AB13" s="2">
        <v>1</v>
      </c>
      <c r="AC13" s="2">
        <v>3</v>
      </c>
      <c r="AD13" s="2">
        <v>2</v>
      </c>
      <c r="AE13" s="2">
        <v>3</v>
      </c>
      <c r="AF13" s="2">
        <v>14</v>
      </c>
      <c r="AG13" s="2">
        <v>6</v>
      </c>
      <c r="AH13" s="2">
        <v>3</v>
      </c>
      <c r="AI13" s="2">
        <v>12</v>
      </c>
      <c r="AJ13" s="2">
        <v>10</v>
      </c>
      <c r="AK13" s="2">
        <v>3</v>
      </c>
      <c r="AL13" s="2">
        <v>5</v>
      </c>
      <c r="AM13" s="2">
        <v>3</v>
      </c>
      <c r="AN13" s="2">
        <v>2</v>
      </c>
      <c r="AO13" s="2">
        <v>6</v>
      </c>
      <c r="AP13" s="2">
        <v>6</v>
      </c>
      <c r="AQ13" s="2">
        <v>89</v>
      </c>
      <c r="AR13" s="2">
        <v>30</v>
      </c>
      <c r="AS13" s="2">
        <v>52</v>
      </c>
      <c r="AT13" s="2">
        <v>7</v>
      </c>
      <c r="AU13" s="2">
        <v>87</v>
      </c>
      <c r="AV13" s="2">
        <v>31</v>
      </c>
      <c r="AW13" s="2">
        <v>10</v>
      </c>
      <c r="AX13" s="2">
        <v>1</v>
      </c>
      <c r="AY13" s="2">
        <v>12</v>
      </c>
      <c r="AZ13" s="2">
        <v>13</v>
      </c>
      <c r="BA13" s="2">
        <v>2</v>
      </c>
      <c r="BB13" s="2">
        <v>4</v>
      </c>
      <c r="BC13" s="2">
        <v>0</v>
      </c>
      <c r="BD13" s="2">
        <v>7</v>
      </c>
      <c r="BE13" s="2">
        <v>7</v>
      </c>
    </row>
    <row r="14" spans="1:57" x14ac:dyDescent="0.2">
      <c r="A14" s="42"/>
      <c r="B14" s="6">
        <v>0.05</v>
      </c>
      <c r="C14" s="7">
        <v>0.05</v>
      </c>
      <c r="D14" s="7">
        <v>0.04</v>
      </c>
      <c r="E14" s="6">
        <v>0.05</v>
      </c>
      <c r="F14" s="7">
        <v>0.02</v>
      </c>
      <c r="G14" s="7">
        <v>0.03</v>
      </c>
      <c r="H14" s="7">
        <v>0.04</v>
      </c>
      <c r="I14" s="7">
        <v>0.08</v>
      </c>
      <c r="J14" s="7">
        <v>0.05</v>
      </c>
      <c r="K14" s="7">
        <v>0.04</v>
      </c>
      <c r="L14" s="6">
        <v>0.05</v>
      </c>
      <c r="M14" s="7">
        <v>0.03</v>
      </c>
      <c r="N14" s="7">
        <v>0.05</v>
      </c>
      <c r="O14" s="7">
        <v>0.08</v>
      </c>
      <c r="P14" s="7">
        <v>0.02</v>
      </c>
      <c r="Q14" s="7">
        <v>0.06</v>
      </c>
      <c r="R14" s="7">
        <v>0.05</v>
      </c>
      <c r="S14" s="7">
        <v>0.03</v>
      </c>
      <c r="T14" s="7">
        <v>0.03</v>
      </c>
      <c r="U14" s="7">
        <v>0.05</v>
      </c>
      <c r="V14" s="7">
        <v>0.04</v>
      </c>
      <c r="W14" s="7">
        <v>0.1</v>
      </c>
      <c r="X14" s="7">
        <v>0.03</v>
      </c>
      <c r="Y14" s="6">
        <v>0.05</v>
      </c>
      <c r="Z14" s="7">
        <v>0.03</v>
      </c>
      <c r="AA14" s="7">
        <v>0.04</v>
      </c>
      <c r="AB14" s="7">
        <v>0.02</v>
      </c>
      <c r="AC14" s="7">
        <v>0.03</v>
      </c>
      <c r="AD14" s="7">
        <v>0.03</v>
      </c>
      <c r="AE14" s="7">
        <v>0.04</v>
      </c>
      <c r="AF14" s="7">
        <v>0.13</v>
      </c>
      <c r="AG14" s="7">
        <v>0.06</v>
      </c>
      <c r="AH14" s="7">
        <v>0.04</v>
      </c>
      <c r="AI14" s="7">
        <v>0.03</v>
      </c>
      <c r="AJ14" s="7">
        <v>0.06</v>
      </c>
      <c r="AK14" s="7">
        <v>0.03</v>
      </c>
      <c r="AL14" s="7">
        <v>0.05</v>
      </c>
      <c r="AM14" s="7">
        <v>0.03</v>
      </c>
      <c r="AN14" s="7">
        <v>0.03</v>
      </c>
      <c r="AO14" s="7">
        <v>0.09</v>
      </c>
      <c r="AP14" s="7">
        <v>0.08</v>
      </c>
      <c r="AQ14" s="6">
        <v>0.05</v>
      </c>
      <c r="AR14" s="7">
        <v>0.03</v>
      </c>
      <c r="AS14" s="7">
        <v>0.06</v>
      </c>
      <c r="AT14" s="7">
        <v>0.03</v>
      </c>
      <c r="AU14" s="6">
        <v>0.05</v>
      </c>
      <c r="AV14" s="7">
        <v>0.06</v>
      </c>
      <c r="AW14" s="7">
        <v>0.02</v>
      </c>
      <c r="AX14" s="7">
        <v>0.01</v>
      </c>
      <c r="AY14" s="7">
        <v>7.0000000000000007E-2</v>
      </c>
      <c r="AZ14" s="7">
        <v>0.18</v>
      </c>
      <c r="BA14" s="7">
        <v>0.26</v>
      </c>
      <c r="BB14" s="7">
        <v>0.04</v>
      </c>
      <c r="BC14" s="7">
        <v>0</v>
      </c>
      <c r="BD14" s="7">
        <v>0.06</v>
      </c>
      <c r="BE14" s="7">
        <v>0.02</v>
      </c>
    </row>
    <row r="15" spans="1:57" x14ac:dyDescent="0.2">
      <c r="A15" s="42" t="s">
        <v>83</v>
      </c>
      <c r="B15" s="2">
        <v>73</v>
      </c>
      <c r="C15" s="2">
        <v>46</v>
      </c>
      <c r="D15" s="2">
        <v>27</v>
      </c>
      <c r="E15" s="2">
        <v>73</v>
      </c>
      <c r="F15" s="2">
        <v>0</v>
      </c>
      <c r="G15" s="2">
        <v>22</v>
      </c>
      <c r="H15" s="2">
        <v>16</v>
      </c>
      <c r="I15" s="2">
        <v>12</v>
      </c>
      <c r="J15" s="2">
        <v>12</v>
      </c>
      <c r="K15" s="2">
        <v>11</v>
      </c>
      <c r="L15" s="2">
        <v>73</v>
      </c>
      <c r="M15" s="2">
        <v>1</v>
      </c>
      <c r="N15" s="2">
        <v>7</v>
      </c>
      <c r="O15" s="2">
        <v>5</v>
      </c>
      <c r="P15" s="2">
        <v>6</v>
      </c>
      <c r="Q15" s="2">
        <v>7</v>
      </c>
      <c r="R15" s="2">
        <v>4</v>
      </c>
      <c r="S15" s="2">
        <v>5</v>
      </c>
      <c r="T15" s="2">
        <v>7</v>
      </c>
      <c r="U15" s="2">
        <v>8</v>
      </c>
      <c r="V15" s="2">
        <v>1</v>
      </c>
      <c r="W15" s="2">
        <v>21</v>
      </c>
      <c r="X15" s="2">
        <v>1</v>
      </c>
      <c r="Y15" s="2">
        <v>73</v>
      </c>
      <c r="Z15" s="2">
        <v>1</v>
      </c>
      <c r="AA15" s="2">
        <v>8</v>
      </c>
      <c r="AB15" s="2">
        <v>1</v>
      </c>
      <c r="AC15" s="2">
        <v>7</v>
      </c>
      <c r="AD15" s="2">
        <v>1</v>
      </c>
      <c r="AE15" s="2">
        <v>5</v>
      </c>
      <c r="AF15" s="2">
        <v>15</v>
      </c>
      <c r="AG15" s="2">
        <v>4</v>
      </c>
      <c r="AH15" s="2">
        <v>1</v>
      </c>
      <c r="AI15" s="2">
        <v>13</v>
      </c>
      <c r="AJ15" s="2">
        <v>7</v>
      </c>
      <c r="AK15" s="2">
        <v>1</v>
      </c>
      <c r="AL15" s="2">
        <v>1</v>
      </c>
      <c r="AM15" s="2">
        <v>2</v>
      </c>
      <c r="AN15" s="2">
        <v>4</v>
      </c>
      <c r="AO15" s="2">
        <v>2</v>
      </c>
      <c r="AP15" s="2">
        <v>0</v>
      </c>
      <c r="AQ15" s="2">
        <v>73</v>
      </c>
      <c r="AR15" s="2">
        <v>32</v>
      </c>
      <c r="AS15" s="2">
        <v>38</v>
      </c>
      <c r="AT15" s="2">
        <v>3</v>
      </c>
      <c r="AU15" s="2">
        <v>72</v>
      </c>
      <c r="AV15" s="2">
        <v>18</v>
      </c>
      <c r="AW15" s="2">
        <v>14</v>
      </c>
      <c r="AX15" s="2">
        <v>3</v>
      </c>
      <c r="AY15" s="2">
        <v>6</v>
      </c>
      <c r="AZ15" s="2">
        <v>18</v>
      </c>
      <c r="BA15" s="2">
        <v>1</v>
      </c>
      <c r="BB15" s="2">
        <v>2</v>
      </c>
      <c r="BC15" s="2">
        <v>1</v>
      </c>
      <c r="BD15" s="2">
        <v>6</v>
      </c>
      <c r="BE15" s="2">
        <v>4</v>
      </c>
    </row>
    <row r="16" spans="1:57" x14ac:dyDescent="0.2">
      <c r="A16" s="42"/>
      <c r="B16" s="6">
        <v>0.04</v>
      </c>
      <c r="C16" s="7">
        <v>0.05</v>
      </c>
      <c r="D16" s="7">
        <v>0.03</v>
      </c>
      <c r="E16" s="6">
        <v>0.04</v>
      </c>
      <c r="F16" s="7">
        <v>0</v>
      </c>
      <c r="G16" s="7">
        <v>0.05</v>
      </c>
      <c r="H16" s="7">
        <v>0.05</v>
      </c>
      <c r="I16" s="7">
        <v>0.03</v>
      </c>
      <c r="J16" s="7">
        <v>0.04</v>
      </c>
      <c r="K16" s="7">
        <v>0.02</v>
      </c>
      <c r="L16" s="6">
        <v>0.04</v>
      </c>
      <c r="M16" s="7">
        <v>0.01</v>
      </c>
      <c r="N16" s="7">
        <v>0.03</v>
      </c>
      <c r="O16" s="7">
        <v>0.03</v>
      </c>
      <c r="P16" s="7">
        <v>0.04</v>
      </c>
      <c r="Q16" s="7">
        <v>0.04</v>
      </c>
      <c r="R16" s="7">
        <v>0.02</v>
      </c>
      <c r="S16" s="7">
        <v>0.02</v>
      </c>
      <c r="T16" s="7">
        <v>0.03</v>
      </c>
      <c r="U16" s="7">
        <v>0.05</v>
      </c>
      <c r="V16" s="7">
        <v>0.02</v>
      </c>
      <c r="W16" s="7">
        <v>0.12</v>
      </c>
      <c r="X16" s="7">
        <v>0.02</v>
      </c>
      <c r="Y16" s="6">
        <v>0.04</v>
      </c>
      <c r="Z16" s="7">
        <v>0.02</v>
      </c>
      <c r="AA16" s="7">
        <v>0.04</v>
      </c>
      <c r="AB16" s="7">
        <v>0.01</v>
      </c>
      <c r="AC16" s="7">
        <v>7.0000000000000007E-2</v>
      </c>
      <c r="AD16" s="7">
        <v>0.02</v>
      </c>
      <c r="AE16" s="7">
        <v>0.08</v>
      </c>
      <c r="AF16" s="7">
        <v>0.15</v>
      </c>
      <c r="AG16" s="7">
        <v>0.03</v>
      </c>
      <c r="AH16" s="7">
        <v>0.01</v>
      </c>
      <c r="AI16" s="7">
        <v>0.03</v>
      </c>
      <c r="AJ16" s="7">
        <v>0.04</v>
      </c>
      <c r="AK16" s="7">
        <v>0.01</v>
      </c>
      <c r="AL16" s="7">
        <v>0.01</v>
      </c>
      <c r="AM16" s="7">
        <v>0.02</v>
      </c>
      <c r="AN16" s="7">
        <v>0.06</v>
      </c>
      <c r="AO16" s="7">
        <v>0.03</v>
      </c>
      <c r="AP16" s="7">
        <v>0</v>
      </c>
      <c r="AQ16" s="6">
        <v>0.04</v>
      </c>
      <c r="AR16" s="7">
        <v>0.04</v>
      </c>
      <c r="AS16" s="7">
        <v>0.04</v>
      </c>
      <c r="AT16" s="7">
        <v>0.01</v>
      </c>
      <c r="AU16" s="6">
        <v>0.04</v>
      </c>
      <c r="AV16" s="7">
        <v>0.03</v>
      </c>
      <c r="AW16" s="7">
        <v>0.03</v>
      </c>
      <c r="AX16" s="7">
        <v>0.02</v>
      </c>
      <c r="AY16" s="7">
        <v>0.03</v>
      </c>
      <c r="AZ16" s="7">
        <v>0.24</v>
      </c>
      <c r="BA16" s="7">
        <v>0.09</v>
      </c>
      <c r="BB16" s="7">
        <v>0.02</v>
      </c>
      <c r="BC16" s="7">
        <v>0.08</v>
      </c>
      <c r="BD16" s="7">
        <v>0.05</v>
      </c>
      <c r="BE16" s="7">
        <v>0.01</v>
      </c>
    </row>
    <row r="18" spans="1:57" x14ac:dyDescent="0.2">
      <c r="A18" s="3" t="s">
        <v>111</v>
      </c>
      <c r="B18" s="36">
        <f>IFERROR(SUM(B7,B9)/B5,0)</f>
        <v>0.67243133265513733</v>
      </c>
      <c r="C18" s="36">
        <f>IFERROR(SUM(C7,C9)/C5,0)</f>
        <v>0.68990634755463054</v>
      </c>
      <c r="D18" s="36">
        <f>IFERROR(SUM(D7,D9)/D5,0)</f>
        <v>0.65572139303482591</v>
      </c>
      <c r="E18" s="36">
        <f>IFERROR(SUM(E7,E9)/E5,0)</f>
        <v>0.67243133265513733</v>
      </c>
      <c r="F18" s="36">
        <f t="shared" ref="F18:BE18" si="0">IFERROR(SUM(F7,F9)/F5,0)</f>
        <v>0.78301886792452835</v>
      </c>
      <c r="G18" s="36">
        <f t="shared" si="0"/>
        <v>0.65131578947368418</v>
      </c>
      <c r="H18" s="36">
        <f t="shared" si="0"/>
        <v>0.608843537414966</v>
      </c>
      <c r="I18" s="36">
        <f t="shared" si="0"/>
        <v>0.60880829015544047</v>
      </c>
      <c r="J18" s="36">
        <f t="shared" si="0"/>
        <v>0.69257950530035339</v>
      </c>
      <c r="K18" s="36">
        <f t="shared" si="0"/>
        <v>0.75113122171945701</v>
      </c>
      <c r="L18" s="36">
        <f t="shared" si="0"/>
        <v>0.67243133265513733</v>
      </c>
      <c r="M18" s="36">
        <f t="shared" si="0"/>
        <v>0.67073170731707321</v>
      </c>
      <c r="N18" s="36">
        <f t="shared" si="0"/>
        <v>0.69724770642201839</v>
      </c>
      <c r="O18" s="36">
        <f t="shared" si="0"/>
        <v>0.65853658536585369</v>
      </c>
      <c r="P18" s="36">
        <f t="shared" si="0"/>
        <v>0.77083333333333337</v>
      </c>
      <c r="Q18" s="36">
        <f t="shared" si="0"/>
        <v>0.66477272727272729</v>
      </c>
      <c r="R18" s="36">
        <f t="shared" si="0"/>
        <v>0.5842696629213483</v>
      </c>
      <c r="S18" s="36">
        <f t="shared" si="0"/>
        <v>0.68774703557312256</v>
      </c>
      <c r="T18" s="36">
        <f t="shared" si="0"/>
        <v>0.68199233716475094</v>
      </c>
      <c r="U18" s="36">
        <f t="shared" si="0"/>
        <v>0.70760233918128657</v>
      </c>
      <c r="V18" s="36">
        <f t="shared" si="0"/>
        <v>0.72916666666666663</v>
      </c>
      <c r="W18" s="36">
        <f t="shared" si="0"/>
        <v>0.60946745562130178</v>
      </c>
      <c r="X18" s="36">
        <f t="shared" si="0"/>
        <v>0.50909090909090904</v>
      </c>
      <c r="Y18" s="36">
        <f t="shared" si="0"/>
        <v>0.67243133265513733</v>
      </c>
      <c r="Z18" s="36">
        <f t="shared" si="0"/>
        <v>0.50909090909090904</v>
      </c>
      <c r="AA18" s="36">
        <f t="shared" si="0"/>
        <v>0.63917525773195871</v>
      </c>
      <c r="AB18" s="36">
        <f t="shared" si="0"/>
        <v>0.76666666666666672</v>
      </c>
      <c r="AC18" s="36">
        <f t="shared" si="0"/>
        <v>0.6767676767676768</v>
      </c>
      <c r="AD18" s="36">
        <f t="shared" si="0"/>
        <v>0.68354430379746833</v>
      </c>
      <c r="AE18" s="36">
        <f t="shared" si="0"/>
        <v>0.71641791044776115</v>
      </c>
      <c r="AF18" s="36">
        <f t="shared" si="0"/>
        <v>0.53846153846153844</v>
      </c>
      <c r="AG18" s="36">
        <f t="shared" si="0"/>
        <v>0.66346153846153844</v>
      </c>
      <c r="AH18" s="36">
        <f t="shared" si="0"/>
        <v>0.79012345679012341</v>
      </c>
      <c r="AI18" s="36">
        <f t="shared" si="0"/>
        <v>0.67346938775510201</v>
      </c>
      <c r="AJ18" s="36">
        <f t="shared" si="0"/>
        <v>0.67307692307692313</v>
      </c>
      <c r="AK18" s="36">
        <f t="shared" si="0"/>
        <v>0.68817204301075274</v>
      </c>
      <c r="AL18" s="36">
        <f t="shared" si="0"/>
        <v>0.52272727272727271</v>
      </c>
      <c r="AM18" s="36">
        <f t="shared" si="0"/>
        <v>0.82828282828282829</v>
      </c>
      <c r="AN18" s="36">
        <f t="shared" si="0"/>
        <v>0.73684210526315785</v>
      </c>
      <c r="AO18" s="36">
        <f t="shared" si="0"/>
        <v>0.65671641791044777</v>
      </c>
      <c r="AP18" s="36">
        <f t="shared" si="0"/>
        <v>0.71052631578947367</v>
      </c>
      <c r="AQ18" s="36">
        <f t="shared" si="0"/>
        <v>0.67243133265513733</v>
      </c>
      <c r="AR18" s="36">
        <f t="shared" si="0"/>
        <v>0.75404157043879905</v>
      </c>
      <c r="AS18" s="36">
        <f t="shared" si="0"/>
        <v>0.62471395881006864</v>
      </c>
      <c r="AT18" s="36">
        <f t="shared" si="0"/>
        <v>0.54867256637168138</v>
      </c>
      <c r="AU18" s="36">
        <f t="shared" si="0"/>
        <v>0.67713239141810566</v>
      </c>
      <c r="AV18" s="36">
        <f t="shared" si="0"/>
        <v>0.75137111517367461</v>
      </c>
      <c r="AW18" s="36">
        <f t="shared" si="0"/>
        <v>0.72413793103448276</v>
      </c>
      <c r="AX18" s="36">
        <f t="shared" si="0"/>
        <v>0.85401459854014594</v>
      </c>
      <c r="AY18" s="36">
        <f t="shared" si="0"/>
        <v>0.59259259259259256</v>
      </c>
      <c r="AZ18" s="36">
        <f t="shared" si="0"/>
        <v>0.33333333333333331</v>
      </c>
      <c r="BA18" s="36">
        <f t="shared" si="0"/>
        <v>0.5</v>
      </c>
      <c r="BB18" s="36">
        <f t="shared" si="0"/>
        <v>0.68181818181818177</v>
      </c>
      <c r="BC18" s="36">
        <f t="shared" si="0"/>
        <v>0.47058823529411764</v>
      </c>
      <c r="BD18" s="36">
        <f t="shared" si="0"/>
        <v>0.44166666666666665</v>
      </c>
      <c r="BE18" s="36">
        <f t="shared" si="0"/>
        <v>0.62996941896024461</v>
      </c>
    </row>
    <row r="20" spans="1:57" x14ac:dyDescent="0.2">
      <c r="A20" s="3" t="s">
        <v>112</v>
      </c>
      <c r="B20" s="36">
        <f>IFERROR(SUM(B13,B15)/B5,0)</f>
        <v>8.2400813835198372E-2</v>
      </c>
      <c r="C20" s="36">
        <f>IFERROR(SUM(C13,C15)/C5,0)</f>
        <v>9.3652445369406867E-2</v>
      </c>
      <c r="D20" s="36">
        <f>IFERROR(SUM(D13,D15)/D5,0)</f>
        <v>7.1641791044776124E-2</v>
      </c>
      <c r="E20" s="36">
        <f>IFERROR(SUM(E13,E15)/E5,0)</f>
        <v>8.2400813835198372E-2</v>
      </c>
      <c r="F20" s="36">
        <f t="shared" ref="F20:BE20" si="1">IFERROR(SUM(F13,F15)/F5,0)</f>
        <v>1.8867924528301886E-2</v>
      </c>
      <c r="G20" s="36">
        <f t="shared" si="1"/>
        <v>7.4561403508771926E-2</v>
      </c>
      <c r="H20" s="36">
        <f t="shared" si="1"/>
        <v>9.8639455782312924E-2</v>
      </c>
      <c r="I20" s="36">
        <f t="shared" si="1"/>
        <v>0.10621761658031088</v>
      </c>
      <c r="J20" s="36">
        <f t="shared" si="1"/>
        <v>9.5406360424028266E-2</v>
      </c>
      <c r="K20" s="36">
        <f t="shared" si="1"/>
        <v>6.7873303167420809E-2</v>
      </c>
      <c r="L20" s="36">
        <f t="shared" si="1"/>
        <v>8.2400813835198372E-2</v>
      </c>
      <c r="M20" s="36">
        <f t="shared" si="1"/>
        <v>3.6585365853658534E-2</v>
      </c>
      <c r="N20" s="36">
        <f t="shared" si="1"/>
        <v>7.7981651376146793E-2</v>
      </c>
      <c r="O20" s="36">
        <f t="shared" si="1"/>
        <v>0.10365853658536585</v>
      </c>
      <c r="P20" s="36">
        <f t="shared" si="1"/>
        <v>6.25E-2</v>
      </c>
      <c r="Q20" s="36">
        <f t="shared" si="1"/>
        <v>9.6590909090909088E-2</v>
      </c>
      <c r="R20" s="36">
        <f t="shared" si="1"/>
        <v>6.741573033707865E-2</v>
      </c>
      <c r="S20" s="36">
        <f t="shared" si="1"/>
        <v>4.3478260869565216E-2</v>
      </c>
      <c r="T20" s="36">
        <f t="shared" si="1"/>
        <v>5.3639846743295021E-2</v>
      </c>
      <c r="U20" s="36">
        <f t="shared" si="1"/>
        <v>9.3567251461988299E-2</v>
      </c>
      <c r="V20" s="36">
        <f t="shared" si="1"/>
        <v>4.1666666666666664E-2</v>
      </c>
      <c r="W20" s="36">
        <f t="shared" si="1"/>
        <v>0.22485207100591717</v>
      </c>
      <c r="X20" s="36">
        <f t="shared" si="1"/>
        <v>5.4545454545454543E-2</v>
      </c>
      <c r="Y20" s="36">
        <f t="shared" si="1"/>
        <v>8.2400813835198372E-2</v>
      </c>
      <c r="Z20" s="36">
        <f t="shared" si="1"/>
        <v>5.4545454545454543E-2</v>
      </c>
      <c r="AA20" s="36">
        <f t="shared" si="1"/>
        <v>8.247422680412371E-2</v>
      </c>
      <c r="AB20" s="36">
        <f t="shared" si="1"/>
        <v>3.3333333333333333E-2</v>
      </c>
      <c r="AC20" s="36">
        <f t="shared" si="1"/>
        <v>0.10101010101010101</v>
      </c>
      <c r="AD20" s="36">
        <f t="shared" si="1"/>
        <v>3.7974683544303799E-2</v>
      </c>
      <c r="AE20" s="36">
        <f t="shared" si="1"/>
        <v>0.11940298507462686</v>
      </c>
      <c r="AF20" s="36">
        <f t="shared" si="1"/>
        <v>0.27884615384615385</v>
      </c>
      <c r="AG20" s="36">
        <f t="shared" si="1"/>
        <v>9.6153846153846159E-2</v>
      </c>
      <c r="AH20" s="36">
        <f t="shared" si="1"/>
        <v>4.9382716049382713E-2</v>
      </c>
      <c r="AI20" s="36">
        <f t="shared" si="1"/>
        <v>5.1020408163265307E-2</v>
      </c>
      <c r="AJ20" s="36">
        <f t="shared" si="1"/>
        <v>0.10897435897435898</v>
      </c>
      <c r="AK20" s="36">
        <f t="shared" si="1"/>
        <v>4.3010752688172046E-2</v>
      </c>
      <c r="AL20" s="36">
        <f t="shared" si="1"/>
        <v>6.8181818181818177E-2</v>
      </c>
      <c r="AM20" s="36">
        <f t="shared" si="1"/>
        <v>5.0505050505050504E-2</v>
      </c>
      <c r="AN20" s="36">
        <f t="shared" si="1"/>
        <v>0.10526315789473684</v>
      </c>
      <c r="AO20" s="36">
        <f t="shared" si="1"/>
        <v>0.11940298507462686</v>
      </c>
      <c r="AP20" s="36">
        <f t="shared" si="1"/>
        <v>7.8947368421052627E-2</v>
      </c>
      <c r="AQ20" s="36">
        <f t="shared" si="1"/>
        <v>8.2400813835198372E-2</v>
      </c>
      <c r="AR20" s="36">
        <f t="shared" si="1"/>
        <v>7.1593533487297925E-2</v>
      </c>
      <c r="AS20" s="36">
        <f t="shared" si="1"/>
        <v>0.10297482837528604</v>
      </c>
      <c r="AT20" s="36">
        <f t="shared" si="1"/>
        <v>4.4247787610619468E-2</v>
      </c>
      <c r="AU20" s="36">
        <f t="shared" si="1"/>
        <v>8.3202511773940349E-2</v>
      </c>
      <c r="AV20" s="36">
        <f t="shared" si="1"/>
        <v>8.957952468007313E-2</v>
      </c>
      <c r="AW20" s="36">
        <f t="shared" si="1"/>
        <v>5.5172413793103448E-2</v>
      </c>
      <c r="AX20" s="36">
        <f t="shared" si="1"/>
        <v>2.9197080291970802E-2</v>
      </c>
      <c r="AY20" s="36">
        <f t="shared" si="1"/>
        <v>0.1111111111111111</v>
      </c>
      <c r="AZ20" s="36">
        <f t="shared" si="1"/>
        <v>0.43055555555555558</v>
      </c>
      <c r="BA20" s="36">
        <f t="shared" si="1"/>
        <v>0.375</v>
      </c>
      <c r="BB20" s="36">
        <f t="shared" si="1"/>
        <v>6.8181818181818177E-2</v>
      </c>
      <c r="BC20" s="36">
        <f t="shared" si="1"/>
        <v>5.8823529411764705E-2</v>
      </c>
      <c r="BD20" s="36">
        <f t="shared" si="1"/>
        <v>0.10833333333333334</v>
      </c>
      <c r="BE20" s="36">
        <f t="shared" si="1"/>
        <v>3.3639143730886847E-2</v>
      </c>
    </row>
    <row r="22" spans="1:57" ht="12.75" x14ac:dyDescent="0.2">
      <c r="A22" s="26" t="s">
        <v>105</v>
      </c>
    </row>
  </sheetData>
  <mergeCells count="14">
    <mergeCell ref="AU1:BE1"/>
    <mergeCell ref="A3:BE3"/>
    <mergeCell ref="A5:A6"/>
    <mergeCell ref="L1:X1"/>
    <mergeCell ref="Y1:AP1"/>
    <mergeCell ref="AQ1:AT1"/>
    <mergeCell ref="A1:A2"/>
    <mergeCell ref="B1:D1"/>
    <mergeCell ref="E1:K1"/>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L7" activePane="bottomRight" state="frozen"/>
      <selection activeCell="BD24" sqref="BD24"/>
      <selection pane="topRight" activeCell="BD24" sqref="BD24"/>
      <selection pane="bottomLeft" activeCell="BD24" sqref="BD24"/>
      <selection pane="bottomRight" activeCell="W20" sqref="W20"/>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t="s">
        <v>108</v>
      </c>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84</v>
      </c>
    </row>
    <row r="3" spans="1:57" x14ac:dyDescent="0.2">
      <c r="A3" s="44" t="s">
        <v>85</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24" x14ac:dyDescent="0.2">
      <c r="A4" s="34" t="s">
        <v>86</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1966</v>
      </c>
      <c r="C5" s="2">
        <v>961</v>
      </c>
      <c r="D5" s="2">
        <v>1005</v>
      </c>
      <c r="E5" s="2">
        <v>1966</v>
      </c>
      <c r="F5" s="2">
        <v>106</v>
      </c>
      <c r="G5" s="2">
        <v>456</v>
      </c>
      <c r="H5" s="2">
        <v>294</v>
      </c>
      <c r="I5" s="2">
        <v>386</v>
      </c>
      <c r="J5" s="2">
        <v>283</v>
      </c>
      <c r="K5" s="2">
        <v>442</v>
      </c>
      <c r="L5" s="2">
        <v>1966</v>
      </c>
      <c r="M5" s="2">
        <v>82</v>
      </c>
      <c r="N5" s="2">
        <v>218</v>
      </c>
      <c r="O5" s="2">
        <v>164</v>
      </c>
      <c r="P5" s="2">
        <v>144</v>
      </c>
      <c r="Q5" s="2">
        <v>176</v>
      </c>
      <c r="R5" s="2">
        <v>178</v>
      </c>
      <c r="S5" s="2">
        <v>253</v>
      </c>
      <c r="T5" s="2">
        <v>261</v>
      </c>
      <c r="U5" s="2">
        <v>171</v>
      </c>
      <c r="V5" s="2">
        <v>96</v>
      </c>
      <c r="W5" s="2">
        <v>169</v>
      </c>
      <c r="X5" s="2">
        <v>55</v>
      </c>
      <c r="Y5" s="2">
        <v>1966</v>
      </c>
      <c r="Z5" s="2">
        <v>55</v>
      </c>
      <c r="AA5" s="2">
        <v>194</v>
      </c>
      <c r="AB5" s="2">
        <v>60</v>
      </c>
      <c r="AC5" s="2">
        <v>99</v>
      </c>
      <c r="AD5" s="2">
        <v>79</v>
      </c>
      <c r="AE5" s="2">
        <v>67</v>
      </c>
      <c r="AF5" s="2">
        <v>104</v>
      </c>
      <c r="AG5" s="2">
        <v>104</v>
      </c>
      <c r="AH5" s="2">
        <v>81</v>
      </c>
      <c r="AI5" s="2">
        <v>490</v>
      </c>
      <c r="AJ5" s="2">
        <v>156</v>
      </c>
      <c r="AK5" s="2">
        <v>93</v>
      </c>
      <c r="AL5" s="2">
        <v>88</v>
      </c>
      <c r="AM5" s="2">
        <v>99</v>
      </c>
      <c r="AN5" s="2">
        <v>57</v>
      </c>
      <c r="AO5" s="2">
        <v>67</v>
      </c>
      <c r="AP5" s="2">
        <v>76</v>
      </c>
      <c r="AQ5" s="2">
        <v>1966</v>
      </c>
      <c r="AR5" s="2">
        <v>866</v>
      </c>
      <c r="AS5" s="2">
        <v>874</v>
      </c>
      <c r="AT5" s="2">
        <v>226</v>
      </c>
      <c r="AU5" s="2">
        <v>1911</v>
      </c>
      <c r="AV5" s="2">
        <v>547</v>
      </c>
      <c r="AW5" s="2">
        <v>435</v>
      </c>
      <c r="AX5" s="2">
        <v>137</v>
      </c>
      <c r="AY5" s="2">
        <v>162</v>
      </c>
      <c r="AZ5" s="2">
        <v>72</v>
      </c>
      <c r="BA5" s="2">
        <v>8</v>
      </c>
      <c r="BB5" s="2">
        <v>88</v>
      </c>
      <c r="BC5" s="2">
        <v>17</v>
      </c>
      <c r="BD5" s="2">
        <v>120</v>
      </c>
      <c r="BE5" s="2">
        <v>327</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79</v>
      </c>
      <c r="B7" s="2">
        <v>600</v>
      </c>
      <c r="C7" s="2">
        <v>351</v>
      </c>
      <c r="D7" s="2">
        <v>250</v>
      </c>
      <c r="E7" s="2">
        <v>600</v>
      </c>
      <c r="F7" s="2">
        <v>21</v>
      </c>
      <c r="G7" s="2">
        <v>97</v>
      </c>
      <c r="H7" s="2">
        <v>80</v>
      </c>
      <c r="I7" s="2">
        <v>120</v>
      </c>
      <c r="J7" s="2">
        <v>99</v>
      </c>
      <c r="K7" s="2">
        <v>183</v>
      </c>
      <c r="L7" s="2">
        <v>600</v>
      </c>
      <c r="M7" s="2">
        <v>31</v>
      </c>
      <c r="N7" s="2">
        <v>72</v>
      </c>
      <c r="O7" s="2">
        <v>57</v>
      </c>
      <c r="P7" s="2">
        <v>41</v>
      </c>
      <c r="Q7" s="2">
        <v>69</v>
      </c>
      <c r="R7" s="2">
        <v>62</v>
      </c>
      <c r="S7" s="2">
        <v>69</v>
      </c>
      <c r="T7" s="2">
        <v>81</v>
      </c>
      <c r="U7" s="2">
        <v>52</v>
      </c>
      <c r="V7" s="2">
        <v>21</v>
      </c>
      <c r="W7" s="2">
        <v>33</v>
      </c>
      <c r="X7" s="2">
        <v>11</v>
      </c>
      <c r="Y7" s="2">
        <v>600</v>
      </c>
      <c r="Z7" s="2">
        <v>11</v>
      </c>
      <c r="AA7" s="2">
        <v>67</v>
      </c>
      <c r="AB7" s="2">
        <v>17</v>
      </c>
      <c r="AC7" s="2">
        <v>31</v>
      </c>
      <c r="AD7" s="2">
        <v>20</v>
      </c>
      <c r="AE7" s="2">
        <v>15</v>
      </c>
      <c r="AF7" s="2">
        <v>19</v>
      </c>
      <c r="AG7" s="2">
        <v>37</v>
      </c>
      <c r="AH7" s="2">
        <v>27</v>
      </c>
      <c r="AI7" s="2">
        <v>137</v>
      </c>
      <c r="AJ7" s="2">
        <v>48</v>
      </c>
      <c r="AK7" s="2">
        <v>37</v>
      </c>
      <c r="AL7" s="2">
        <v>34</v>
      </c>
      <c r="AM7" s="2">
        <v>30</v>
      </c>
      <c r="AN7" s="2">
        <v>21</v>
      </c>
      <c r="AO7" s="2">
        <v>24</v>
      </c>
      <c r="AP7" s="2">
        <v>24</v>
      </c>
      <c r="AQ7" s="2">
        <v>600</v>
      </c>
      <c r="AR7" s="2">
        <v>182</v>
      </c>
      <c r="AS7" s="2">
        <v>391</v>
      </c>
      <c r="AT7" s="2">
        <v>28</v>
      </c>
      <c r="AU7" s="2">
        <v>589</v>
      </c>
      <c r="AV7" s="2">
        <v>271</v>
      </c>
      <c r="AW7" s="2">
        <v>104</v>
      </c>
      <c r="AX7" s="2">
        <v>25</v>
      </c>
      <c r="AY7" s="2">
        <v>83</v>
      </c>
      <c r="AZ7" s="2">
        <v>0</v>
      </c>
      <c r="BA7" s="2">
        <v>4</v>
      </c>
      <c r="BB7" s="2">
        <v>13</v>
      </c>
      <c r="BC7" s="2">
        <v>3</v>
      </c>
      <c r="BD7" s="2">
        <v>25</v>
      </c>
      <c r="BE7" s="2">
        <v>62</v>
      </c>
    </row>
    <row r="8" spans="1:57" x14ac:dyDescent="0.2">
      <c r="A8" s="42"/>
      <c r="B8" s="6">
        <v>0.31</v>
      </c>
      <c r="C8" s="7">
        <v>0.36</v>
      </c>
      <c r="D8" s="7">
        <v>0.25</v>
      </c>
      <c r="E8" s="6">
        <v>0.31</v>
      </c>
      <c r="F8" s="7">
        <v>0.19</v>
      </c>
      <c r="G8" s="7">
        <v>0.21</v>
      </c>
      <c r="H8" s="7">
        <v>0.27</v>
      </c>
      <c r="I8" s="7">
        <v>0.31</v>
      </c>
      <c r="J8" s="7">
        <v>0.35</v>
      </c>
      <c r="K8" s="7">
        <v>0.42</v>
      </c>
      <c r="L8" s="6">
        <v>0.31</v>
      </c>
      <c r="M8" s="7">
        <v>0.38</v>
      </c>
      <c r="N8" s="7">
        <v>0.33</v>
      </c>
      <c r="O8" s="7">
        <v>0.35</v>
      </c>
      <c r="P8" s="7">
        <v>0.28999999999999998</v>
      </c>
      <c r="Q8" s="7">
        <v>0.39</v>
      </c>
      <c r="R8" s="7">
        <v>0.35</v>
      </c>
      <c r="S8" s="7">
        <v>0.27</v>
      </c>
      <c r="T8" s="7">
        <v>0.31</v>
      </c>
      <c r="U8" s="7">
        <v>0.31</v>
      </c>
      <c r="V8" s="7">
        <v>0.22</v>
      </c>
      <c r="W8" s="7">
        <v>0.2</v>
      </c>
      <c r="X8" s="7">
        <v>0.2</v>
      </c>
      <c r="Y8" s="6">
        <v>0.31</v>
      </c>
      <c r="Z8" s="7">
        <v>0.2</v>
      </c>
      <c r="AA8" s="7">
        <v>0.35</v>
      </c>
      <c r="AB8" s="7">
        <v>0.28999999999999998</v>
      </c>
      <c r="AC8" s="7">
        <v>0.32</v>
      </c>
      <c r="AD8" s="7">
        <v>0.25</v>
      </c>
      <c r="AE8" s="7">
        <v>0.23</v>
      </c>
      <c r="AF8" s="7">
        <v>0.18</v>
      </c>
      <c r="AG8" s="7">
        <v>0.36</v>
      </c>
      <c r="AH8" s="7">
        <v>0.33</v>
      </c>
      <c r="AI8" s="7">
        <v>0.28000000000000003</v>
      </c>
      <c r="AJ8" s="7">
        <v>0.31</v>
      </c>
      <c r="AK8" s="7">
        <v>0.4</v>
      </c>
      <c r="AL8" s="7">
        <v>0.39</v>
      </c>
      <c r="AM8" s="7">
        <v>0.3</v>
      </c>
      <c r="AN8" s="7">
        <v>0.37</v>
      </c>
      <c r="AO8" s="7">
        <v>0.37</v>
      </c>
      <c r="AP8" s="7">
        <v>0.31</v>
      </c>
      <c r="AQ8" s="6">
        <v>0.31</v>
      </c>
      <c r="AR8" s="7">
        <v>0.21</v>
      </c>
      <c r="AS8" s="7">
        <v>0.45</v>
      </c>
      <c r="AT8" s="7">
        <v>0.12</v>
      </c>
      <c r="AU8" s="6">
        <v>0.31</v>
      </c>
      <c r="AV8" s="7">
        <v>0.5</v>
      </c>
      <c r="AW8" s="7">
        <v>0.24</v>
      </c>
      <c r="AX8" s="7">
        <v>0.18</v>
      </c>
      <c r="AY8" s="7">
        <v>0.51</v>
      </c>
      <c r="AZ8" s="7">
        <v>0</v>
      </c>
      <c r="BA8" s="7">
        <v>0.54</v>
      </c>
      <c r="BB8" s="7">
        <v>0.15</v>
      </c>
      <c r="BC8" s="7">
        <v>0.17</v>
      </c>
      <c r="BD8" s="7">
        <v>0.21</v>
      </c>
      <c r="BE8" s="7">
        <v>0.19</v>
      </c>
    </row>
    <row r="9" spans="1:57" x14ac:dyDescent="0.2">
      <c r="A9" s="42" t="s">
        <v>80</v>
      </c>
      <c r="B9" s="2">
        <v>532</v>
      </c>
      <c r="C9" s="2">
        <v>284</v>
      </c>
      <c r="D9" s="2">
        <v>248</v>
      </c>
      <c r="E9" s="2">
        <v>532</v>
      </c>
      <c r="F9" s="2">
        <v>25</v>
      </c>
      <c r="G9" s="2">
        <v>104</v>
      </c>
      <c r="H9" s="2">
        <v>79</v>
      </c>
      <c r="I9" s="2">
        <v>100</v>
      </c>
      <c r="J9" s="2">
        <v>80</v>
      </c>
      <c r="K9" s="2">
        <v>143</v>
      </c>
      <c r="L9" s="2">
        <v>532</v>
      </c>
      <c r="M9" s="2">
        <v>20</v>
      </c>
      <c r="N9" s="2">
        <v>53</v>
      </c>
      <c r="O9" s="2">
        <v>51</v>
      </c>
      <c r="P9" s="2">
        <v>36</v>
      </c>
      <c r="Q9" s="2">
        <v>52</v>
      </c>
      <c r="R9" s="2">
        <v>44</v>
      </c>
      <c r="S9" s="2">
        <v>71</v>
      </c>
      <c r="T9" s="2">
        <v>87</v>
      </c>
      <c r="U9" s="2">
        <v>50</v>
      </c>
      <c r="V9" s="2">
        <v>27</v>
      </c>
      <c r="W9" s="2">
        <v>28</v>
      </c>
      <c r="X9" s="2">
        <v>12</v>
      </c>
      <c r="Y9" s="2">
        <v>532</v>
      </c>
      <c r="Z9" s="2">
        <v>12</v>
      </c>
      <c r="AA9" s="2">
        <v>54</v>
      </c>
      <c r="AB9" s="2">
        <v>19</v>
      </c>
      <c r="AC9" s="2">
        <v>25</v>
      </c>
      <c r="AD9" s="2">
        <v>19</v>
      </c>
      <c r="AE9" s="2">
        <v>12</v>
      </c>
      <c r="AF9" s="2">
        <v>17</v>
      </c>
      <c r="AG9" s="2">
        <v>31</v>
      </c>
      <c r="AH9" s="2">
        <v>25</v>
      </c>
      <c r="AI9" s="2">
        <v>153</v>
      </c>
      <c r="AJ9" s="2">
        <v>37</v>
      </c>
      <c r="AK9" s="2">
        <v>23</v>
      </c>
      <c r="AL9" s="2">
        <v>19</v>
      </c>
      <c r="AM9" s="2">
        <v>25</v>
      </c>
      <c r="AN9" s="2">
        <v>17</v>
      </c>
      <c r="AO9" s="2">
        <v>22</v>
      </c>
      <c r="AP9" s="2">
        <v>22</v>
      </c>
      <c r="AQ9" s="2">
        <v>532</v>
      </c>
      <c r="AR9" s="2">
        <v>237</v>
      </c>
      <c r="AS9" s="2">
        <v>245</v>
      </c>
      <c r="AT9" s="2">
        <v>49</v>
      </c>
      <c r="AU9" s="2">
        <v>520</v>
      </c>
      <c r="AV9" s="2">
        <v>186</v>
      </c>
      <c r="AW9" s="2">
        <v>108</v>
      </c>
      <c r="AX9" s="2">
        <v>43</v>
      </c>
      <c r="AY9" s="2">
        <v>41</v>
      </c>
      <c r="AZ9" s="2">
        <v>5</v>
      </c>
      <c r="BA9" s="2">
        <v>1</v>
      </c>
      <c r="BB9" s="2">
        <v>17</v>
      </c>
      <c r="BC9" s="2">
        <v>6</v>
      </c>
      <c r="BD9" s="2">
        <v>23</v>
      </c>
      <c r="BE9" s="2">
        <v>88</v>
      </c>
    </row>
    <row r="10" spans="1:57" x14ac:dyDescent="0.2">
      <c r="A10" s="42"/>
      <c r="B10" s="6">
        <v>0.27</v>
      </c>
      <c r="C10" s="7">
        <v>0.3</v>
      </c>
      <c r="D10" s="7">
        <v>0.25</v>
      </c>
      <c r="E10" s="6">
        <v>0.27</v>
      </c>
      <c r="F10" s="7">
        <v>0.24</v>
      </c>
      <c r="G10" s="7">
        <v>0.23</v>
      </c>
      <c r="H10" s="7">
        <v>0.27</v>
      </c>
      <c r="I10" s="7">
        <v>0.26</v>
      </c>
      <c r="J10" s="7">
        <v>0.28000000000000003</v>
      </c>
      <c r="K10" s="7">
        <v>0.32</v>
      </c>
      <c r="L10" s="6">
        <v>0.27</v>
      </c>
      <c r="M10" s="7">
        <v>0.25</v>
      </c>
      <c r="N10" s="7">
        <v>0.24</v>
      </c>
      <c r="O10" s="7">
        <v>0.31</v>
      </c>
      <c r="P10" s="7">
        <v>0.25</v>
      </c>
      <c r="Q10" s="7">
        <v>0.28999999999999998</v>
      </c>
      <c r="R10" s="7">
        <v>0.25</v>
      </c>
      <c r="S10" s="7">
        <v>0.28000000000000003</v>
      </c>
      <c r="T10" s="7">
        <v>0.33</v>
      </c>
      <c r="U10" s="7">
        <v>0.28999999999999998</v>
      </c>
      <c r="V10" s="7">
        <v>0.28000000000000003</v>
      </c>
      <c r="W10" s="7">
        <v>0.17</v>
      </c>
      <c r="X10" s="7">
        <v>0.21</v>
      </c>
      <c r="Y10" s="6">
        <v>0.27</v>
      </c>
      <c r="Z10" s="7">
        <v>0.21</v>
      </c>
      <c r="AA10" s="7">
        <v>0.28000000000000003</v>
      </c>
      <c r="AB10" s="7">
        <v>0.32</v>
      </c>
      <c r="AC10" s="7">
        <v>0.25</v>
      </c>
      <c r="AD10" s="7">
        <v>0.24</v>
      </c>
      <c r="AE10" s="7">
        <v>0.19</v>
      </c>
      <c r="AF10" s="7">
        <v>0.17</v>
      </c>
      <c r="AG10" s="7">
        <v>0.3</v>
      </c>
      <c r="AH10" s="7">
        <v>0.31</v>
      </c>
      <c r="AI10" s="7">
        <v>0.31</v>
      </c>
      <c r="AJ10" s="7">
        <v>0.23</v>
      </c>
      <c r="AK10" s="7">
        <v>0.24</v>
      </c>
      <c r="AL10" s="7">
        <v>0.21</v>
      </c>
      <c r="AM10" s="7">
        <v>0.25</v>
      </c>
      <c r="AN10" s="7">
        <v>0.3</v>
      </c>
      <c r="AO10" s="7">
        <v>0.33</v>
      </c>
      <c r="AP10" s="7">
        <v>0.28000000000000003</v>
      </c>
      <c r="AQ10" s="6">
        <v>0.27</v>
      </c>
      <c r="AR10" s="7">
        <v>0.27</v>
      </c>
      <c r="AS10" s="7">
        <v>0.28000000000000003</v>
      </c>
      <c r="AT10" s="7">
        <v>0.22</v>
      </c>
      <c r="AU10" s="6">
        <v>0.27</v>
      </c>
      <c r="AV10" s="7">
        <v>0.34</v>
      </c>
      <c r="AW10" s="7">
        <v>0.25</v>
      </c>
      <c r="AX10" s="7">
        <v>0.31</v>
      </c>
      <c r="AY10" s="7">
        <v>0.26</v>
      </c>
      <c r="AZ10" s="7">
        <v>7.0000000000000007E-2</v>
      </c>
      <c r="BA10" s="7">
        <v>0.08</v>
      </c>
      <c r="BB10" s="7">
        <v>0.2</v>
      </c>
      <c r="BC10" s="7">
        <v>0.35</v>
      </c>
      <c r="BD10" s="7">
        <v>0.19</v>
      </c>
      <c r="BE10" s="7">
        <v>0.27</v>
      </c>
    </row>
    <row r="11" spans="1:57" x14ac:dyDescent="0.2">
      <c r="A11" s="42" t="s">
        <v>81</v>
      </c>
      <c r="B11" s="2">
        <v>612</v>
      </c>
      <c r="C11" s="2">
        <v>220</v>
      </c>
      <c r="D11" s="2">
        <v>393</v>
      </c>
      <c r="E11" s="2">
        <v>612</v>
      </c>
      <c r="F11" s="2">
        <v>44</v>
      </c>
      <c r="G11" s="2">
        <v>188</v>
      </c>
      <c r="H11" s="2">
        <v>98</v>
      </c>
      <c r="I11" s="2">
        <v>121</v>
      </c>
      <c r="J11" s="2">
        <v>79</v>
      </c>
      <c r="K11" s="2">
        <v>82</v>
      </c>
      <c r="L11" s="2">
        <v>612</v>
      </c>
      <c r="M11" s="2">
        <v>22</v>
      </c>
      <c r="N11" s="2">
        <v>71</v>
      </c>
      <c r="O11" s="2">
        <v>48</v>
      </c>
      <c r="P11" s="2">
        <v>52</v>
      </c>
      <c r="Q11" s="2">
        <v>47</v>
      </c>
      <c r="R11" s="2">
        <v>60</v>
      </c>
      <c r="S11" s="2">
        <v>85</v>
      </c>
      <c r="T11" s="2">
        <v>81</v>
      </c>
      <c r="U11" s="2">
        <v>49</v>
      </c>
      <c r="V11" s="2">
        <v>40</v>
      </c>
      <c r="W11" s="2">
        <v>29</v>
      </c>
      <c r="X11" s="2">
        <v>28</v>
      </c>
      <c r="Y11" s="2">
        <v>612</v>
      </c>
      <c r="Z11" s="2">
        <v>28</v>
      </c>
      <c r="AA11" s="2">
        <v>60</v>
      </c>
      <c r="AB11" s="2">
        <v>20</v>
      </c>
      <c r="AC11" s="2">
        <v>29</v>
      </c>
      <c r="AD11" s="2">
        <v>32</v>
      </c>
      <c r="AE11" s="2">
        <v>13</v>
      </c>
      <c r="AF11" s="2">
        <v>15</v>
      </c>
      <c r="AG11" s="2">
        <v>30</v>
      </c>
      <c r="AH11" s="2">
        <v>24</v>
      </c>
      <c r="AI11" s="2">
        <v>153</v>
      </c>
      <c r="AJ11" s="2">
        <v>55</v>
      </c>
      <c r="AK11" s="2">
        <v>24</v>
      </c>
      <c r="AL11" s="2">
        <v>32</v>
      </c>
      <c r="AM11" s="2">
        <v>38</v>
      </c>
      <c r="AN11" s="2">
        <v>13</v>
      </c>
      <c r="AO11" s="2">
        <v>20</v>
      </c>
      <c r="AP11" s="2">
        <v>26</v>
      </c>
      <c r="AQ11" s="2">
        <v>612</v>
      </c>
      <c r="AR11" s="2">
        <v>303</v>
      </c>
      <c r="AS11" s="2">
        <v>191</v>
      </c>
      <c r="AT11" s="2">
        <v>118</v>
      </c>
      <c r="AU11" s="2">
        <v>584</v>
      </c>
      <c r="AV11" s="2">
        <v>79</v>
      </c>
      <c r="AW11" s="2">
        <v>159</v>
      </c>
      <c r="AX11" s="2">
        <v>50</v>
      </c>
      <c r="AY11" s="2">
        <v>28</v>
      </c>
      <c r="AZ11" s="2">
        <v>6</v>
      </c>
      <c r="BA11" s="2">
        <v>2</v>
      </c>
      <c r="BB11" s="2">
        <v>37</v>
      </c>
      <c r="BC11" s="2">
        <v>6</v>
      </c>
      <c r="BD11" s="2">
        <v>58</v>
      </c>
      <c r="BE11" s="2">
        <v>160</v>
      </c>
    </row>
    <row r="12" spans="1:57" x14ac:dyDescent="0.2">
      <c r="A12" s="42"/>
      <c r="B12" s="6">
        <v>0.31</v>
      </c>
      <c r="C12" s="7">
        <v>0.23</v>
      </c>
      <c r="D12" s="7">
        <v>0.39</v>
      </c>
      <c r="E12" s="6">
        <v>0.31</v>
      </c>
      <c r="F12" s="7">
        <v>0.42</v>
      </c>
      <c r="G12" s="7">
        <v>0.41</v>
      </c>
      <c r="H12" s="7">
        <v>0.33</v>
      </c>
      <c r="I12" s="7">
        <v>0.31</v>
      </c>
      <c r="J12" s="7">
        <v>0.28000000000000003</v>
      </c>
      <c r="K12" s="7">
        <v>0.19</v>
      </c>
      <c r="L12" s="6">
        <v>0.31</v>
      </c>
      <c r="M12" s="7">
        <v>0.26</v>
      </c>
      <c r="N12" s="7">
        <v>0.33</v>
      </c>
      <c r="O12" s="7">
        <v>0.28999999999999998</v>
      </c>
      <c r="P12" s="7">
        <v>0.36</v>
      </c>
      <c r="Q12" s="7">
        <v>0.27</v>
      </c>
      <c r="R12" s="7">
        <v>0.34</v>
      </c>
      <c r="S12" s="7">
        <v>0.34</v>
      </c>
      <c r="T12" s="7">
        <v>0.31</v>
      </c>
      <c r="U12" s="7">
        <v>0.28999999999999998</v>
      </c>
      <c r="V12" s="7">
        <v>0.42</v>
      </c>
      <c r="W12" s="7">
        <v>0.17</v>
      </c>
      <c r="X12" s="7">
        <v>0.51</v>
      </c>
      <c r="Y12" s="6">
        <v>0.31</v>
      </c>
      <c r="Z12" s="7">
        <v>0.51</v>
      </c>
      <c r="AA12" s="7">
        <v>0.31</v>
      </c>
      <c r="AB12" s="7">
        <v>0.34</v>
      </c>
      <c r="AC12" s="7">
        <v>0.3</v>
      </c>
      <c r="AD12" s="7">
        <v>0.41</v>
      </c>
      <c r="AE12" s="7">
        <v>0.2</v>
      </c>
      <c r="AF12" s="7">
        <v>0.14000000000000001</v>
      </c>
      <c r="AG12" s="7">
        <v>0.28000000000000003</v>
      </c>
      <c r="AH12" s="7">
        <v>0.3</v>
      </c>
      <c r="AI12" s="7">
        <v>0.31</v>
      </c>
      <c r="AJ12" s="7">
        <v>0.35</v>
      </c>
      <c r="AK12" s="7">
        <v>0.25</v>
      </c>
      <c r="AL12" s="7">
        <v>0.37</v>
      </c>
      <c r="AM12" s="7">
        <v>0.38</v>
      </c>
      <c r="AN12" s="7">
        <v>0.23</v>
      </c>
      <c r="AO12" s="7">
        <v>0.3</v>
      </c>
      <c r="AP12" s="7">
        <v>0.34</v>
      </c>
      <c r="AQ12" s="6">
        <v>0.31</v>
      </c>
      <c r="AR12" s="7">
        <v>0.35</v>
      </c>
      <c r="AS12" s="7">
        <v>0.22</v>
      </c>
      <c r="AT12" s="7">
        <v>0.52</v>
      </c>
      <c r="AU12" s="6">
        <v>0.31</v>
      </c>
      <c r="AV12" s="7">
        <v>0.14000000000000001</v>
      </c>
      <c r="AW12" s="7">
        <v>0.37</v>
      </c>
      <c r="AX12" s="7">
        <v>0.36</v>
      </c>
      <c r="AY12" s="7">
        <v>0.17</v>
      </c>
      <c r="AZ12" s="7">
        <v>0.08</v>
      </c>
      <c r="BA12" s="7">
        <v>0.28999999999999998</v>
      </c>
      <c r="BB12" s="7">
        <v>0.42</v>
      </c>
      <c r="BC12" s="7">
        <v>0.34</v>
      </c>
      <c r="BD12" s="7">
        <v>0.48</v>
      </c>
      <c r="BE12" s="7">
        <v>0.49</v>
      </c>
    </row>
    <row r="13" spans="1:57" x14ac:dyDescent="0.2">
      <c r="A13" s="42" t="s">
        <v>82</v>
      </c>
      <c r="B13" s="2">
        <v>154</v>
      </c>
      <c r="C13" s="2">
        <v>71</v>
      </c>
      <c r="D13" s="2">
        <v>83</v>
      </c>
      <c r="E13" s="2">
        <v>154</v>
      </c>
      <c r="F13" s="2">
        <v>16</v>
      </c>
      <c r="G13" s="2">
        <v>43</v>
      </c>
      <c r="H13" s="2">
        <v>24</v>
      </c>
      <c r="I13" s="2">
        <v>31</v>
      </c>
      <c r="J13" s="2">
        <v>15</v>
      </c>
      <c r="K13" s="2">
        <v>24</v>
      </c>
      <c r="L13" s="2">
        <v>154</v>
      </c>
      <c r="M13" s="2">
        <v>8</v>
      </c>
      <c r="N13" s="2">
        <v>18</v>
      </c>
      <c r="O13" s="2">
        <v>5</v>
      </c>
      <c r="P13" s="2">
        <v>11</v>
      </c>
      <c r="Q13" s="2">
        <v>5</v>
      </c>
      <c r="R13" s="2">
        <v>8</v>
      </c>
      <c r="S13" s="2">
        <v>27</v>
      </c>
      <c r="T13" s="2">
        <v>9</v>
      </c>
      <c r="U13" s="2">
        <v>12</v>
      </c>
      <c r="V13" s="2">
        <v>4</v>
      </c>
      <c r="W13" s="2">
        <v>45</v>
      </c>
      <c r="X13" s="2">
        <v>4</v>
      </c>
      <c r="Y13" s="2">
        <v>154</v>
      </c>
      <c r="Z13" s="2">
        <v>4</v>
      </c>
      <c r="AA13" s="2">
        <v>7</v>
      </c>
      <c r="AB13" s="2">
        <v>2</v>
      </c>
      <c r="AC13" s="2">
        <v>8</v>
      </c>
      <c r="AD13" s="2">
        <v>4</v>
      </c>
      <c r="AE13" s="2">
        <v>16</v>
      </c>
      <c r="AF13" s="2">
        <v>29</v>
      </c>
      <c r="AG13" s="2">
        <v>4</v>
      </c>
      <c r="AH13" s="2">
        <v>4</v>
      </c>
      <c r="AI13" s="2">
        <v>39</v>
      </c>
      <c r="AJ13" s="2">
        <v>14</v>
      </c>
      <c r="AK13" s="2">
        <v>7</v>
      </c>
      <c r="AL13" s="2">
        <v>2</v>
      </c>
      <c r="AM13" s="2">
        <v>6</v>
      </c>
      <c r="AN13" s="2">
        <v>3</v>
      </c>
      <c r="AO13" s="2">
        <v>1</v>
      </c>
      <c r="AP13" s="2">
        <v>4</v>
      </c>
      <c r="AQ13" s="2">
        <v>154</v>
      </c>
      <c r="AR13" s="2">
        <v>103</v>
      </c>
      <c r="AS13" s="2">
        <v>30</v>
      </c>
      <c r="AT13" s="2">
        <v>21</v>
      </c>
      <c r="AU13" s="2">
        <v>150</v>
      </c>
      <c r="AV13" s="2">
        <v>7</v>
      </c>
      <c r="AW13" s="2">
        <v>54</v>
      </c>
      <c r="AX13" s="2">
        <v>15</v>
      </c>
      <c r="AY13" s="2">
        <v>7</v>
      </c>
      <c r="AZ13" s="2">
        <v>30</v>
      </c>
      <c r="BA13" s="2">
        <v>0</v>
      </c>
      <c r="BB13" s="2">
        <v>16</v>
      </c>
      <c r="BC13" s="2">
        <v>1</v>
      </c>
      <c r="BD13" s="2">
        <v>5</v>
      </c>
      <c r="BE13" s="2">
        <v>14</v>
      </c>
    </row>
    <row r="14" spans="1:57" x14ac:dyDescent="0.2">
      <c r="A14" s="42"/>
      <c r="B14" s="6">
        <v>0.08</v>
      </c>
      <c r="C14" s="7">
        <v>7.0000000000000007E-2</v>
      </c>
      <c r="D14" s="7">
        <v>0.08</v>
      </c>
      <c r="E14" s="6">
        <v>0.08</v>
      </c>
      <c r="F14" s="7">
        <v>0.15</v>
      </c>
      <c r="G14" s="7">
        <v>0.1</v>
      </c>
      <c r="H14" s="7">
        <v>0.08</v>
      </c>
      <c r="I14" s="7">
        <v>0.08</v>
      </c>
      <c r="J14" s="7">
        <v>0.05</v>
      </c>
      <c r="K14" s="7">
        <v>0.05</v>
      </c>
      <c r="L14" s="6">
        <v>0.08</v>
      </c>
      <c r="M14" s="7">
        <v>0.09</v>
      </c>
      <c r="N14" s="7">
        <v>0.08</v>
      </c>
      <c r="O14" s="7">
        <v>0.03</v>
      </c>
      <c r="P14" s="7">
        <v>0.08</v>
      </c>
      <c r="Q14" s="7">
        <v>0.03</v>
      </c>
      <c r="R14" s="7">
        <v>0.04</v>
      </c>
      <c r="S14" s="7">
        <v>0.11</v>
      </c>
      <c r="T14" s="7">
        <v>0.03</v>
      </c>
      <c r="U14" s="7">
        <v>7.0000000000000007E-2</v>
      </c>
      <c r="V14" s="7">
        <v>0.04</v>
      </c>
      <c r="W14" s="7">
        <v>0.27</v>
      </c>
      <c r="X14" s="7">
        <v>0.08</v>
      </c>
      <c r="Y14" s="6">
        <v>0.08</v>
      </c>
      <c r="Z14" s="7">
        <v>0.08</v>
      </c>
      <c r="AA14" s="7">
        <v>0.03</v>
      </c>
      <c r="AB14" s="7">
        <v>0.04</v>
      </c>
      <c r="AC14" s="7">
        <v>0.08</v>
      </c>
      <c r="AD14" s="7">
        <v>0.05</v>
      </c>
      <c r="AE14" s="7">
        <v>0.24</v>
      </c>
      <c r="AF14" s="7">
        <v>0.28000000000000003</v>
      </c>
      <c r="AG14" s="7">
        <v>0.04</v>
      </c>
      <c r="AH14" s="7">
        <v>0.05</v>
      </c>
      <c r="AI14" s="7">
        <v>0.08</v>
      </c>
      <c r="AJ14" s="7">
        <v>0.09</v>
      </c>
      <c r="AK14" s="7">
        <v>7.0000000000000007E-2</v>
      </c>
      <c r="AL14" s="7">
        <v>0.03</v>
      </c>
      <c r="AM14" s="7">
        <v>0.06</v>
      </c>
      <c r="AN14" s="7">
        <v>0.06</v>
      </c>
      <c r="AO14" s="7">
        <v>0.01</v>
      </c>
      <c r="AP14" s="7">
        <v>0.05</v>
      </c>
      <c r="AQ14" s="6">
        <v>0.08</v>
      </c>
      <c r="AR14" s="7">
        <v>0.12</v>
      </c>
      <c r="AS14" s="7">
        <v>0.03</v>
      </c>
      <c r="AT14" s="7">
        <v>0.09</v>
      </c>
      <c r="AU14" s="6">
        <v>0.08</v>
      </c>
      <c r="AV14" s="7">
        <v>0.01</v>
      </c>
      <c r="AW14" s="7">
        <v>0.12</v>
      </c>
      <c r="AX14" s="7">
        <v>0.11</v>
      </c>
      <c r="AY14" s="7">
        <v>0.05</v>
      </c>
      <c r="AZ14" s="7">
        <v>0.42</v>
      </c>
      <c r="BA14" s="7">
        <v>0</v>
      </c>
      <c r="BB14" s="7">
        <v>0.18</v>
      </c>
      <c r="BC14" s="7">
        <v>7.0000000000000007E-2</v>
      </c>
      <c r="BD14" s="7">
        <v>0.04</v>
      </c>
      <c r="BE14" s="7">
        <v>0.04</v>
      </c>
    </row>
    <row r="15" spans="1:57" x14ac:dyDescent="0.2">
      <c r="A15" s="42" t="s">
        <v>83</v>
      </c>
      <c r="B15" s="2">
        <v>68</v>
      </c>
      <c r="C15" s="2">
        <v>36</v>
      </c>
      <c r="D15" s="2">
        <v>32</v>
      </c>
      <c r="E15" s="2">
        <v>68</v>
      </c>
      <c r="F15" s="2">
        <v>0</v>
      </c>
      <c r="G15" s="2">
        <v>25</v>
      </c>
      <c r="H15" s="2">
        <v>12</v>
      </c>
      <c r="I15" s="2">
        <v>13</v>
      </c>
      <c r="J15" s="2">
        <v>9</v>
      </c>
      <c r="K15" s="2">
        <v>8</v>
      </c>
      <c r="L15" s="2">
        <v>68</v>
      </c>
      <c r="M15" s="2">
        <v>1</v>
      </c>
      <c r="N15" s="2">
        <v>3</v>
      </c>
      <c r="O15" s="2">
        <v>2</v>
      </c>
      <c r="P15" s="2">
        <v>4</v>
      </c>
      <c r="Q15" s="2">
        <v>3</v>
      </c>
      <c r="R15" s="2">
        <v>4</v>
      </c>
      <c r="S15" s="2">
        <v>1</v>
      </c>
      <c r="T15" s="2">
        <v>3</v>
      </c>
      <c r="U15" s="2">
        <v>7</v>
      </c>
      <c r="V15" s="2">
        <v>4</v>
      </c>
      <c r="W15" s="2">
        <v>33</v>
      </c>
      <c r="X15" s="2">
        <v>0</v>
      </c>
      <c r="Y15" s="2">
        <v>68</v>
      </c>
      <c r="Z15" s="2">
        <v>0</v>
      </c>
      <c r="AA15" s="2">
        <v>7</v>
      </c>
      <c r="AB15" s="2">
        <v>1</v>
      </c>
      <c r="AC15" s="2">
        <v>5</v>
      </c>
      <c r="AD15" s="2">
        <v>4</v>
      </c>
      <c r="AE15" s="2">
        <v>10</v>
      </c>
      <c r="AF15" s="2">
        <v>24</v>
      </c>
      <c r="AG15" s="2">
        <v>2</v>
      </c>
      <c r="AH15" s="2">
        <v>1</v>
      </c>
      <c r="AI15" s="2">
        <v>7</v>
      </c>
      <c r="AJ15" s="2">
        <v>2</v>
      </c>
      <c r="AK15" s="2">
        <v>3</v>
      </c>
      <c r="AL15" s="2">
        <v>0</v>
      </c>
      <c r="AM15" s="2">
        <v>1</v>
      </c>
      <c r="AN15" s="2">
        <v>2</v>
      </c>
      <c r="AO15" s="2">
        <v>0</v>
      </c>
      <c r="AP15" s="2">
        <v>1</v>
      </c>
      <c r="AQ15" s="2">
        <v>68</v>
      </c>
      <c r="AR15" s="2">
        <v>41</v>
      </c>
      <c r="AS15" s="2">
        <v>16</v>
      </c>
      <c r="AT15" s="2">
        <v>10</v>
      </c>
      <c r="AU15" s="2">
        <v>68</v>
      </c>
      <c r="AV15" s="2">
        <v>3</v>
      </c>
      <c r="AW15" s="2">
        <v>10</v>
      </c>
      <c r="AX15" s="2">
        <v>4</v>
      </c>
      <c r="AY15" s="2">
        <v>2</v>
      </c>
      <c r="AZ15" s="2">
        <v>31</v>
      </c>
      <c r="BA15" s="2">
        <v>1</v>
      </c>
      <c r="BB15" s="2">
        <v>5</v>
      </c>
      <c r="BC15" s="2">
        <v>1</v>
      </c>
      <c r="BD15" s="2">
        <v>9</v>
      </c>
      <c r="BE15" s="2">
        <v>2</v>
      </c>
    </row>
    <row r="16" spans="1:57" x14ac:dyDescent="0.2">
      <c r="A16" s="42"/>
      <c r="B16" s="6">
        <v>0.03</v>
      </c>
      <c r="C16" s="7">
        <v>0.04</v>
      </c>
      <c r="D16" s="7">
        <v>0.03</v>
      </c>
      <c r="E16" s="6">
        <v>0.03</v>
      </c>
      <c r="F16" s="7">
        <v>0</v>
      </c>
      <c r="G16" s="7">
        <v>0.05</v>
      </c>
      <c r="H16" s="7">
        <v>0.04</v>
      </c>
      <c r="I16" s="7">
        <v>0.03</v>
      </c>
      <c r="J16" s="7">
        <v>0.03</v>
      </c>
      <c r="K16" s="7">
        <v>0.02</v>
      </c>
      <c r="L16" s="6">
        <v>0.03</v>
      </c>
      <c r="M16" s="7">
        <v>0.02</v>
      </c>
      <c r="N16" s="7">
        <v>0.02</v>
      </c>
      <c r="O16" s="7">
        <v>0.01</v>
      </c>
      <c r="P16" s="7">
        <v>0.03</v>
      </c>
      <c r="Q16" s="7">
        <v>0.02</v>
      </c>
      <c r="R16" s="7">
        <v>0.02</v>
      </c>
      <c r="S16" s="7">
        <v>0.01</v>
      </c>
      <c r="T16" s="7">
        <v>0.01</v>
      </c>
      <c r="U16" s="7">
        <v>0.04</v>
      </c>
      <c r="V16" s="7">
        <v>0.05</v>
      </c>
      <c r="W16" s="7">
        <v>0.2</v>
      </c>
      <c r="X16" s="7">
        <v>0</v>
      </c>
      <c r="Y16" s="6">
        <v>0.03</v>
      </c>
      <c r="Z16" s="7">
        <v>0</v>
      </c>
      <c r="AA16" s="7">
        <v>0.03</v>
      </c>
      <c r="AB16" s="7">
        <v>0.01</v>
      </c>
      <c r="AC16" s="7">
        <v>0.05</v>
      </c>
      <c r="AD16" s="7">
        <v>0.05</v>
      </c>
      <c r="AE16" s="7">
        <v>0.15</v>
      </c>
      <c r="AF16" s="7">
        <v>0.23</v>
      </c>
      <c r="AG16" s="7">
        <v>0.02</v>
      </c>
      <c r="AH16" s="7">
        <v>0.01</v>
      </c>
      <c r="AI16" s="7">
        <v>0.01</v>
      </c>
      <c r="AJ16" s="7">
        <v>0.01</v>
      </c>
      <c r="AK16" s="7">
        <v>0.03</v>
      </c>
      <c r="AL16" s="7">
        <v>0</v>
      </c>
      <c r="AM16" s="7">
        <v>0.01</v>
      </c>
      <c r="AN16" s="7">
        <v>0.03</v>
      </c>
      <c r="AO16" s="7">
        <v>0</v>
      </c>
      <c r="AP16" s="7">
        <v>0.01</v>
      </c>
      <c r="AQ16" s="6">
        <v>0.03</v>
      </c>
      <c r="AR16" s="7">
        <v>0.05</v>
      </c>
      <c r="AS16" s="7">
        <v>0.02</v>
      </c>
      <c r="AT16" s="7">
        <v>0.05</v>
      </c>
      <c r="AU16" s="6">
        <v>0.04</v>
      </c>
      <c r="AV16" s="7">
        <v>0.01</v>
      </c>
      <c r="AW16" s="7">
        <v>0.02</v>
      </c>
      <c r="AX16" s="7">
        <v>0.03</v>
      </c>
      <c r="AY16" s="7">
        <v>0.01</v>
      </c>
      <c r="AZ16" s="7">
        <v>0.43</v>
      </c>
      <c r="BA16" s="7">
        <v>0.09</v>
      </c>
      <c r="BB16" s="7">
        <v>0.06</v>
      </c>
      <c r="BC16" s="7">
        <v>0.06</v>
      </c>
      <c r="BD16" s="7">
        <v>7.0000000000000007E-2</v>
      </c>
      <c r="BE16" s="7">
        <v>0.01</v>
      </c>
    </row>
    <row r="18" spans="1:57" x14ac:dyDescent="0.2">
      <c r="A18" s="3" t="s">
        <v>111</v>
      </c>
      <c r="B18" s="36">
        <f>IFERROR(SUM(B7,B9)/B5,0)</f>
        <v>0.57578840284842314</v>
      </c>
      <c r="C18" s="36">
        <f>IFERROR(SUM(C7,C9)/C5,0)</f>
        <v>0.66077003121748179</v>
      </c>
      <c r="D18" s="36">
        <f>IFERROR(SUM(D7,D9)/D5,0)</f>
        <v>0.4955223880597015</v>
      </c>
      <c r="E18" s="36">
        <f>IFERROR(SUM(E7,E9)/E5,0)</f>
        <v>0.57578840284842314</v>
      </c>
      <c r="F18" s="36">
        <f t="shared" ref="F18:BE18" si="0">IFERROR(SUM(F7,F9)/F5,0)</f>
        <v>0.43396226415094341</v>
      </c>
      <c r="G18" s="36">
        <f t="shared" si="0"/>
        <v>0.44078947368421051</v>
      </c>
      <c r="H18" s="36">
        <f t="shared" si="0"/>
        <v>0.54081632653061229</v>
      </c>
      <c r="I18" s="36">
        <f t="shared" si="0"/>
        <v>0.56994818652849744</v>
      </c>
      <c r="J18" s="36">
        <f t="shared" si="0"/>
        <v>0.63250883392226154</v>
      </c>
      <c r="K18" s="36">
        <f t="shared" si="0"/>
        <v>0.73755656108597289</v>
      </c>
      <c r="L18" s="36">
        <f t="shared" si="0"/>
        <v>0.57578840284842314</v>
      </c>
      <c r="M18" s="36">
        <f t="shared" si="0"/>
        <v>0.62195121951219512</v>
      </c>
      <c r="N18" s="36">
        <f t="shared" si="0"/>
        <v>0.57339449541284404</v>
      </c>
      <c r="O18" s="36">
        <f t="shared" si="0"/>
        <v>0.65853658536585369</v>
      </c>
      <c r="P18" s="36">
        <f t="shared" si="0"/>
        <v>0.53472222222222221</v>
      </c>
      <c r="Q18" s="36">
        <f t="shared" si="0"/>
        <v>0.6875</v>
      </c>
      <c r="R18" s="36">
        <f t="shared" si="0"/>
        <v>0.5955056179775281</v>
      </c>
      <c r="S18" s="36">
        <f t="shared" si="0"/>
        <v>0.55335968379446643</v>
      </c>
      <c r="T18" s="36">
        <f t="shared" si="0"/>
        <v>0.64367816091954022</v>
      </c>
      <c r="U18" s="36">
        <f t="shared" si="0"/>
        <v>0.59649122807017541</v>
      </c>
      <c r="V18" s="36">
        <f t="shared" si="0"/>
        <v>0.5</v>
      </c>
      <c r="W18" s="36">
        <f t="shared" si="0"/>
        <v>0.36094674556213019</v>
      </c>
      <c r="X18" s="36">
        <f t="shared" si="0"/>
        <v>0.41818181818181815</v>
      </c>
      <c r="Y18" s="36">
        <f t="shared" si="0"/>
        <v>0.57578840284842314</v>
      </c>
      <c r="Z18" s="36">
        <f t="shared" si="0"/>
        <v>0.41818181818181815</v>
      </c>
      <c r="AA18" s="36">
        <f t="shared" si="0"/>
        <v>0.62371134020618557</v>
      </c>
      <c r="AB18" s="36">
        <f t="shared" si="0"/>
        <v>0.6</v>
      </c>
      <c r="AC18" s="36">
        <f t="shared" si="0"/>
        <v>0.56565656565656564</v>
      </c>
      <c r="AD18" s="36">
        <f t="shared" si="0"/>
        <v>0.49367088607594939</v>
      </c>
      <c r="AE18" s="36">
        <f t="shared" si="0"/>
        <v>0.40298507462686567</v>
      </c>
      <c r="AF18" s="36">
        <f t="shared" si="0"/>
        <v>0.34615384615384615</v>
      </c>
      <c r="AG18" s="36">
        <f t="shared" si="0"/>
        <v>0.65384615384615385</v>
      </c>
      <c r="AH18" s="36">
        <f t="shared" si="0"/>
        <v>0.64197530864197527</v>
      </c>
      <c r="AI18" s="36">
        <f t="shared" si="0"/>
        <v>0.59183673469387754</v>
      </c>
      <c r="AJ18" s="36">
        <f t="shared" si="0"/>
        <v>0.54487179487179482</v>
      </c>
      <c r="AK18" s="36">
        <f t="shared" si="0"/>
        <v>0.64516129032258063</v>
      </c>
      <c r="AL18" s="36">
        <f t="shared" si="0"/>
        <v>0.60227272727272729</v>
      </c>
      <c r="AM18" s="36">
        <f t="shared" si="0"/>
        <v>0.55555555555555558</v>
      </c>
      <c r="AN18" s="36">
        <f t="shared" si="0"/>
        <v>0.66666666666666663</v>
      </c>
      <c r="AO18" s="36">
        <f t="shared" si="0"/>
        <v>0.68656716417910446</v>
      </c>
      <c r="AP18" s="36">
        <f t="shared" si="0"/>
        <v>0.60526315789473684</v>
      </c>
      <c r="AQ18" s="36">
        <f t="shared" si="0"/>
        <v>0.57578840284842314</v>
      </c>
      <c r="AR18" s="36">
        <f t="shared" si="0"/>
        <v>0.4838337182448037</v>
      </c>
      <c r="AS18" s="36">
        <f t="shared" si="0"/>
        <v>0.72768878718535468</v>
      </c>
      <c r="AT18" s="36">
        <f t="shared" si="0"/>
        <v>0.34070796460176989</v>
      </c>
      <c r="AU18" s="36">
        <f t="shared" si="0"/>
        <v>0.58032443746729456</v>
      </c>
      <c r="AV18" s="36">
        <f t="shared" si="0"/>
        <v>0.8354661791590493</v>
      </c>
      <c r="AW18" s="36">
        <f t="shared" si="0"/>
        <v>0.48735632183908045</v>
      </c>
      <c r="AX18" s="36">
        <f t="shared" si="0"/>
        <v>0.49635036496350365</v>
      </c>
      <c r="AY18" s="36">
        <f t="shared" si="0"/>
        <v>0.76543209876543206</v>
      </c>
      <c r="AZ18" s="36">
        <f t="shared" si="0"/>
        <v>6.9444444444444448E-2</v>
      </c>
      <c r="BA18" s="36">
        <f t="shared" si="0"/>
        <v>0.625</v>
      </c>
      <c r="BB18" s="36">
        <f t="shared" si="0"/>
        <v>0.34090909090909088</v>
      </c>
      <c r="BC18" s="36">
        <f t="shared" si="0"/>
        <v>0.52941176470588236</v>
      </c>
      <c r="BD18" s="36">
        <f t="shared" si="0"/>
        <v>0.4</v>
      </c>
      <c r="BE18" s="36">
        <f t="shared" si="0"/>
        <v>0.45871559633027525</v>
      </c>
    </row>
    <row r="20" spans="1:57" x14ac:dyDescent="0.2">
      <c r="A20" s="3" t="s">
        <v>112</v>
      </c>
      <c r="B20" s="36">
        <f>IFERROR(SUM(B13,B15)/B5,0)</f>
        <v>0.11291963377416073</v>
      </c>
      <c r="C20" s="36">
        <f>IFERROR(SUM(C13,C15)/C5,0)</f>
        <v>0.1113423517169615</v>
      </c>
      <c r="D20" s="36">
        <f>IFERROR(SUM(D13,D15)/D5,0)</f>
        <v>0.11442786069651742</v>
      </c>
      <c r="E20" s="36">
        <f>IFERROR(SUM(E13,E15)/E5,0)</f>
        <v>0.11291963377416073</v>
      </c>
      <c r="F20" s="36">
        <f t="shared" ref="F20:BE20" si="1">IFERROR(SUM(F13,F15)/F5,0)</f>
        <v>0.15094339622641509</v>
      </c>
      <c r="G20" s="36">
        <f t="shared" si="1"/>
        <v>0.14912280701754385</v>
      </c>
      <c r="H20" s="36">
        <f t="shared" si="1"/>
        <v>0.12244897959183673</v>
      </c>
      <c r="I20" s="36">
        <f t="shared" si="1"/>
        <v>0.11398963730569948</v>
      </c>
      <c r="J20" s="36">
        <f t="shared" si="1"/>
        <v>8.4805653710247356E-2</v>
      </c>
      <c r="K20" s="36">
        <f t="shared" si="1"/>
        <v>7.2398190045248875E-2</v>
      </c>
      <c r="L20" s="36">
        <f t="shared" si="1"/>
        <v>0.11291963377416073</v>
      </c>
      <c r="M20" s="36">
        <f t="shared" si="1"/>
        <v>0.10975609756097561</v>
      </c>
      <c r="N20" s="36">
        <f t="shared" si="1"/>
        <v>9.6330275229357804E-2</v>
      </c>
      <c r="O20" s="36">
        <f t="shared" si="1"/>
        <v>4.2682926829268296E-2</v>
      </c>
      <c r="P20" s="36">
        <f t="shared" si="1"/>
        <v>0.10416666666666667</v>
      </c>
      <c r="Q20" s="36">
        <f t="shared" si="1"/>
        <v>4.5454545454545456E-2</v>
      </c>
      <c r="R20" s="36">
        <f t="shared" si="1"/>
        <v>6.741573033707865E-2</v>
      </c>
      <c r="S20" s="36">
        <f t="shared" si="1"/>
        <v>0.11067193675889328</v>
      </c>
      <c r="T20" s="36">
        <f t="shared" si="1"/>
        <v>4.5977011494252873E-2</v>
      </c>
      <c r="U20" s="36">
        <f t="shared" si="1"/>
        <v>0.1111111111111111</v>
      </c>
      <c r="V20" s="36">
        <f t="shared" si="1"/>
        <v>8.3333333333333329E-2</v>
      </c>
      <c r="W20" s="36">
        <f t="shared" si="1"/>
        <v>0.46153846153846156</v>
      </c>
      <c r="X20" s="36">
        <f t="shared" si="1"/>
        <v>7.2727272727272724E-2</v>
      </c>
      <c r="Y20" s="36">
        <f t="shared" si="1"/>
        <v>0.11291963377416073</v>
      </c>
      <c r="Z20" s="36">
        <f t="shared" si="1"/>
        <v>7.2727272727272724E-2</v>
      </c>
      <c r="AA20" s="36">
        <f t="shared" si="1"/>
        <v>7.2164948453608241E-2</v>
      </c>
      <c r="AB20" s="36">
        <f t="shared" si="1"/>
        <v>0.05</v>
      </c>
      <c r="AC20" s="36">
        <f t="shared" si="1"/>
        <v>0.13131313131313133</v>
      </c>
      <c r="AD20" s="36">
        <f t="shared" si="1"/>
        <v>0.10126582278481013</v>
      </c>
      <c r="AE20" s="36">
        <f t="shared" si="1"/>
        <v>0.38805970149253732</v>
      </c>
      <c r="AF20" s="36">
        <f t="shared" si="1"/>
        <v>0.50961538461538458</v>
      </c>
      <c r="AG20" s="36">
        <f t="shared" si="1"/>
        <v>5.7692307692307696E-2</v>
      </c>
      <c r="AH20" s="36">
        <f t="shared" si="1"/>
        <v>6.1728395061728392E-2</v>
      </c>
      <c r="AI20" s="36">
        <f t="shared" si="1"/>
        <v>9.3877551020408165E-2</v>
      </c>
      <c r="AJ20" s="36">
        <f t="shared" si="1"/>
        <v>0.10256410256410256</v>
      </c>
      <c r="AK20" s="36">
        <f t="shared" si="1"/>
        <v>0.10752688172043011</v>
      </c>
      <c r="AL20" s="36">
        <f t="shared" si="1"/>
        <v>2.2727272727272728E-2</v>
      </c>
      <c r="AM20" s="36">
        <f t="shared" si="1"/>
        <v>7.0707070707070704E-2</v>
      </c>
      <c r="AN20" s="36">
        <f t="shared" si="1"/>
        <v>8.771929824561403E-2</v>
      </c>
      <c r="AO20" s="36">
        <f t="shared" si="1"/>
        <v>1.4925373134328358E-2</v>
      </c>
      <c r="AP20" s="36">
        <f t="shared" si="1"/>
        <v>6.5789473684210523E-2</v>
      </c>
      <c r="AQ20" s="36">
        <f t="shared" si="1"/>
        <v>0.11291963377416073</v>
      </c>
      <c r="AR20" s="36">
        <f t="shared" si="1"/>
        <v>0.16628175519630484</v>
      </c>
      <c r="AS20" s="36">
        <f t="shared" si="1"/>
        <v>5.2631578947368418E-2</v>
      </c>
      <c r="AT20" s="36">
        <f t="shared" si="1"/>
        <v>0.13716814159292035</v>
      </c>
      <c r="AU20" s="36">
        <f t="shared" si="1"/>
        <v>0.1140763997906855</v>
      </c>
      <c r="AV20" s="36">
        <f t="shared" si="1"/>
        <v>1.8281535648994516E-2</v>
      </c>
      <c r="AW20" s="36">
        <f t="shared" si="1"/>
        <v>0.14712643678160919</v>
      </c>
      <c r="AX20" s="36">
        <f t="shared" si="1"/>
        <v>0.13868613138686131</v>
      </c>
      <c r="AY20" s="36">
        <f t="shared" si="1"/>
        <v>5.5555555555555552E-2</v>
      </c>
      <c r="AZ20" s="36">
        <f t="shared" si="1"/>
        <v>0.84722222222222221</v>
      </c>
      <c r="BA20" s="36">
        <f t="shared" si="1"/>
        <v>0.125</v>
      </c>
      <c r="BB20" s="36">
        <f t="shared" si="1"/>
        <v>0.23863636363636365</v>
      </c>
      <c r="BC20" s="36">
        <f t="shared" si="1"/>
        <v>0.11764705882352941</v>
      </c>
      <c r="BD20" s="36">
        <f t="shared" si="1"/>
        <v>0.11666666666666667</v>
      </c>
      <c r="BE20" s="36">
        <f t="shared" si="1"/>
        <v>4.8929663608562692E-2</v>
      </c>
    </row>
    <row r="22" spans="1:57" ht="12.75" x14ac:dyDescent="0.2">
      <c r="A22" s="26" t="s">
        <v>105</v>
      </c>
    </row>
  </sheetData>
  <mergeCells count="14">
    <mergeCell ref="AU1:BE1"/>
    <mergeCell ref="A3:BE3"/>
    <mergeCell ref="A5:A6"/>
    <mergeCell ref="L1:X1"/>
    <mergeCell ref="Y1:AP1"/>
    <mergeCell ref="AQ1:AT1"/>
    <mergeCell ref="A1:A2"/>
    <mergeCell ref="B1:D1"/>
    <mergeCell ref="E1:K1"/>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2"/>
  <sheetViews>
    <sheetView showGridLines="0" workbookViewId="0">
      <pane xSplit="1" ySplit="6" topLeftCell="N7" activePane="bottomRight" state="frozen"/>
      <selection activeCell="BD24" sqref="BD24"/>
      <selection pane="topRight" activeCell="BD24" sqref="BD24"/>
      <selection pane="bottomLeft" activeCell="BD24" sqref="BD24"/>
      <selection pane="bottomRight" activeCell="W18" sqref="W18"/>
    </sheetView>
  </sheetViews>
  <sheetFormatPr defaultRowHeight="12" x14ac:dyDescent="0.2"/>
  <cols>
    <col min="1" max="1" width="40.625" style="3" customWidth="1"/>
    <col min="2" max="57" width="10.625" style="1" customWidth="1"/>
    <col min="58" max="1000" width="7.875" style="1" customWidth="1"/>
    <col min="1001" max="16384" width="9" style="1"/>
  </cols>
  <sheetData>
    <row r="1" spans="1:57" x14ac:dyDescent="0.2">
      <c r="A1" s="46" t="s">
        <v>108</v>
      </c>
      <c r="B1" s="43" t="s">
        <v>106</v>
      </c>
      <c r="C1" s="43"/>
      <c r="D1" s="43"/>
      <c r="E1" s="43" t="s">
        <v>0</v>
      </c>
      <c r="F1" s="43"/>
      <c r="G1" s="43"/>
      <c r="H1" s="43"/>
      <c r="I1" s="43"/>
      <c r="J1" s="43"/>
      <c r="K1" s="43"/>
      <c r="L1" s="43" t="s">
        <v>1</v>
      </c>
      <c r="M1" s="43"/>
      <c r="N1" s="43"/>
      <c r="O1" s="43"/>
      <c r="P1" s="43"/>
      <c r="Q1" s="43"/>
      <c r="R1" s="43"/>
      <c r="S1" s="43"/>
      <c r="T1" s="43"/>
      <c r="U1" s="43"/>
      <c r="V1" s="43"/>
      <c r="W1" s="43"/>
      <c r="X1" s="43"/>
      <c r="Y1" s="43" t="s">
        <v>2</v>
      </c>
      <c r="Z1" s="43"/>
      <c r="AA1" s="43"/>
      <c r="AB1" s="43"/>
      <c r="AC1" s="43"/>
      <c r="AD1" s="43"/>
      <c r="AE1" s="43"/>
      <c r="AF1" s="43"/>
      <c r="AG1" s="43"/>
      <c r="AH1" s="43"/>
      <c r="AI1" s="43"/>
      <c r="AJ1" s="43"/>
      <c r="AK1" s="43"/>
      <c r="AL1" s="43"/>
      <c r="AM1" s="43"/>
      <c r="AN1" s="43"/>
      <c r="AO1" s="43"/>
      <c r="AP1" s="43"/>
      <c r="AQ1" s="43" t="s">
        <v>3</v>
      </c>
      <c r="AR1" s="43"/>
      <c r="AS1" s="43"/>
      <c r="AT1" s="43"/>
      <c r="AU1" s="43" t="s">
        <v>5</v>
      </c>
      <c r="AV1" s="43"/>
      <c r="AW1" s="43"/>
      <c r="AX1" s="43"/>
      <c r="AY1" s="43"/>
      <c r="AZ1" s="43"/>
      <c r="BA1" s="43"/>
      <c r="BB1" s="43"/>
      <c r="BC1" s="43"/>
      <c r="BD1" s="43"/>
      <c r="BE1" s="43"/>
    </row>
    <row r="2" spans="1:57" ht="36" x14ac:dyDescent="0.2">
      <c r="A2" s="46"/>
      <c r="B2" s="5" t="s">
        <v>6</v>
      </c>
      <c r="C2" s="4" t="s">
        <v>7</v>
      </c>
      <c r="D2" s="4" t="s">
        <v>8</v>
      </c>
      <c r="E2" s="5" t="s">
        <v>6</v>
      </c>
      <c r="F2" s="4" t="s">
        <v>9</v>
      </c>
      <c r="G2" s="4" t="s">
        <v>10</v>
      </c>
      <c r="H2" s="4" t="s">
        <v>11</v>
      </c>
      <c r="I2" s="4" t="s">
        <v>12</v>
      </c>
      <c r="J2" s="4" t="s">
        <v>13</v>
      </c>
      <c r="K2" s="4" t="s">
        <v>14</v>
      </c>
      <c r="L2" s="5" t="s">
        <v>6</v>
      </c>
      <c r="M2" s="4" t="s">
        <v>15</v>
      </c>
      <c r="N2" s="4" t="s">
        <v>16</v>
      </c>
      <c r="O2" s="4" t="s">
        <v>17</v>
      </c>
      <c r="P2" s="4" t="s">
        <v>18</v>
      </c>
      <c r="Q2" s="4" t="s">
        <v>19</v>
      </c>
      <c r="R2" s="4" t="s">
        <v>20</v>
      </c>
      <c r="S2" s="4" t="s">
        <v>21</v>
      </c>
      <c r="T2" s="4" t="s">
        <v>22</v>
      </c>
      <c r="U2" s="4" t="s">
        <v>23</v>
      </c>
      <c r="V2" s="4" t="s">
        <v>24</v>
      </c>
      <c r="W2" s="4" t="s">
        <v>25</v>
      </c>
      <c r="X2" s="4" t="s">
        <v>26</v>
      </c>
      <c r="Y2" s="5" t="s">
        <v>6</v>
      </c>
      <c r="Z2" s="4" t="s">
        <v>27</v>
      </c>
      <c r="AA2" s="4" t="s">
        <v>28</v>
      </c>
      <c r="AB2" s="4" t="s">
        <v>29</v>
      </c>
      <c r="AC2" s="4" t="s">
        <v>30</v>
      </c>
      <c r="AD2" s="4" t="s">
        <v>31</v>
      </c>
      <c r="AE2" s="4" t="s">
        <v>32</v>
      </c>
      <c r="AF2" s="4" t="s">
        <v>33</v>
      </c>
      <c r="AG2" s="4" t="s">
        <v>34</v>
      </c>
      <c r="AH2" s="4" t="s">
        <v>35</v>
      </c>
      <c r="AI2" s="4" t="s">
        <v>21</v>
      </c>
      <c r="AJ2" s="4" t="s">
        <v>36</v>
      </c>
      <c r="AK2" s="4" t="s">
        <v>37</v>
      </c>
      <c r="AL2" s="4" t="s">
        <v>38</v>
      </c>
      <c r="AM2" s="4" t="s">
        <v>39</v>
      </c>
      <c r="AN2" s="4" t="s">
        <v>40</v>
      </c>
      <c r="AO2" s="4" t="s">
        <v>41</v>
      </c>
      <c r="AP2" s="4" t="s">
        <v>42</v>
      </c>
      <c r="AQ2" s="5" t="s">
        <v>6</v>
      </c>
      <c r="AR2" s="4" t="s">
        <v>43</v>
      </c>
      <c r="AS2" s="4" t="s">
        <v>44</v>
      </c>
      <c r="AT2" s="4" t="s">
        <v>45</v>
      </c>
      <c r="AU2" s="5" t="s">
        <v>6</v>
      </c>
      <c r="AV2" s="4" t="s">
        <v>46</v>
      </c>
      <c r="AW2" s="4" t="s">
        <v>47</v>
      </c>
      <c r="AX2" s="4" t="s">
        <v>48</v>
      </c>
      <c r="AY2" s="4" t="s">
        <v>49</v>
      </c>
      <c r="AZ2" s="4" t="s">
        <v>50</v>
      </c>
      <c r="BA2" s="4" t="s">
        <v>51</v>
      </c>
      <c r="BB2" s="4" t="s">
        <v>52</v>
      </c>
      <c r="BC2" s="4" t="s">
        <v>53</v>
      </c>
      <c r="BD2" s="4" t="s">
        <v>54</v>
      </c>
      <c r="BE2" s="4" t="s">
        <v>87</v>
      </c>
    </row>
    <row r="3" spans="1:57" x14ac:dyDescent="0.2">
      <c r="A3" s="44" t="s">
        <v>88</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row>
    <row r="4" spans="1:57" ht="24" x14ac:dyDescent="0.2">
      <c r="A4" s="34" t="s">
        <v>89</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2">
      <c r="A5" s="45" t="s">
        <v>93</v>
      </c>
      <c r="B5" s="2">
        <v>1966</v>
      </c>
      <c r="C5" s="2">
        <v>961</v>
      </c>
      <c r="D5" s="2">
        <v>1005</v>
      </c>
      <c r="E5" s="2">
        <v>1966</v>
      </c>
      <c r="F5" s="2">
        <v>106</v>
      </c>
      <c r="G5" s="2">
        <v>456</v>
      </c>
      <c r="H5" s="2">
        <v>294</v>
      </c>
      <c r="I5" s="2">
        <v>386</v>
      </c>
      <c r="J5" s="2">
        <v>283</v>
      </c>
      <c r="K5" s="2">
        <v>442</v>
      </c>
      <c r="L5" s="2">
        <v>1966</v>
      </c>
      <c r="M5" s="2">
        <v>82</v>
      </c>
      <c r="N5" s="2">
        <v>218</v>
      </c>
      <c r="O5" s="2">
        <v>164</v>
      </c>
      <c r="P5" s="2">
        <v>144</v>
      </c>
      <c r="Q5" s="2">
        <v>176</v>
      </c>
      <c r="R5" s="2">
        <v>178</v>
      </c>
      <c r="S5" s="2">
        <v>253</v>
      </c>
      <c r="T5" s="2">
        <v>261</v>
      </c>
      <c r="U5" s="2">
        <v>171</v>
      </c>
      <c r="V5" s="2">
        <v>96</v>
      </c>
      <c r="W5" s="2">
        <v>169</v>
      </c>
      <c r="X5" s="2">
        <v>55</v>
      </c>
      <c r="Y5" s="2">
        <v>1966</v>
      </c>
      <c r="Z5" s="2">
        <v>55</v>
      </c>
      <c r="AA5" s="2">
        <v>194</v>
      </c>
      <c r="AB5" s="2">
        <v>60</v>
      </c>
      <c r="AC5" s="2">
        <v>99</v>
      </c>
      <c r="AD5" s="2">
        <v>79</v>
      </c>
      <c r="AE5" s="2">
        <v>67</v>
      </c>
      <c r="AF5" s="2">
        <v>104</v>
      </c>
      <c r="AG5" s="2">
        <v>104</v>
      </c>
      <c r="AH5" s="2">
        <v>81</v>
      </c>
      <c r="AI5" s="2">
        <v>490</v>
      </c>
      <c r="AJ5" s="2">
        <v>156</v>
      </c>
      <c r="AK5" s="2">
        <v>93</v>
      </c>
      <c r="AL5" s="2">
        <v>88</v>
      </c>
      <c r="AM5" s="2">
        <v>99</v>
      </c>
      <c r="AN5" s="2">
        <v>57</v>
      </c>
      <c r="AO5" s="2">
        <v>67</v>
      </c>
      <c r="AP5" s="2">
        <v>76</v>
      </c>
      <c r="AQ5" s="2">
        <v>1966</v>
      </c>
      <c r="AR5" s="2">
        <v>866</v>
      </c>
      <c r="AS5" s="2">
        <v>874</v>
      </c>
      <c r="AT5" s="2">
        <v>226</v>
      </c>
      <c r="AU5" s="2">
        <v>1911</v>
      </c>
      <c r="AV5" s="2">
        <v>547</v>
      </c>
      <c r="AW5" s="2">
        <v>435</v>
      </c>
      <c r="AX5" s="2">
        <v>137</v>
      </c>
      <c r="AY5" s="2">
        <v>162</v>
      </c>
      <c r="AZ5" s="2">
        <v>72</v>
      </c>
      <c r="BA5" s="2">
        <v>8</v>
      </c>
      <c r="BB5" s="2">
        <v>88</v>
      </c>
      <c r="BC5" s="2">
        <v>17</v>
      </c>
      <c r="BD5" s="2">
        <v>120</v>
      </c>
      <c r="BE5" s="2">
        <v>327</v>
      </c>
    </row>
    <row r="6" spans="1:57" x14ac:dyDescent="0.2">
      <c r="A6" s="4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1</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c r="AY6" s="6">
        <v>1</v>
      </c>
      <c r="AZ6" s="6">
        <v>1</v>
      </c>
      <c r="BA6" s="6">
        <v>1</v>
      </c>
      <c r="BB6" s="6">
        <v>1</v>
      </c>
      <c r="BC6" s="6">
        <v>1</v>
      </c>
      <c r="BD6" s="6">
        <v>1</v>
      </c>
      <c r="BE6" s="6">
        <v>1</v>
      </c>
    </row>
    <row r="7" spans="1:57" x14ac:dyDescent="0.2">
      <c r="A7" s="42" t="s">
        <v>79</v>
      </c>
      <c r="B7" s="2">
        <v>348</v>
      </c>
      <c r="C7" s="2">
        <v>192</v>
      </c>
      <c r="D7" s="2">
        <v>156</v>
      </c>
      <c r="E7" s="2">
        <v>348</v>
      </c>
      <c r="F7" s="2">
        <v>6</v>
      </c>
      <c r="G7" s="2">
        <v>41</v>
      </c>
      <c r="H7" s="2">
        <v>33</v>
      </c>
      <c r="I7" s="2">
        <v>78</v>
      </c>
      <c r="J7" s="2">
        <v>65</v>
      </c>
      <c r="K7" s="2">
        <v>125</v>
      </c>
      <c r="L7" s="2">
        <v>348</v>
      </c>
      <c r="M7" s="2">
        <v>21</v>
      </c>
      <c r="N7" s="2">
        <v>42</v>
      </c>
      <c r="O7" s="2">
        <v>17</v>
      </c>
      <c r="P7" s="2">
        <v>23</v>
      </c>
      <c r="Q7" s="2">
        <v>36</v>
      </c>
      <c r="R7" s="2">
        <v>35</v>
      </c>
      <c r="S7" s="2">
        <v>37</v>
      </c>
      <c r="T7" s="2">
        <v>38</v>
      </c>
      <c r="U7" s="2">
        <v>24</v>
      </c>
      <c r="V7" s="2">
        <v>21</v>
      </c>
      <c r="W7" s="2">
        <v>43</v>
      </c>
      <c r="X7" s="2">
        <v>10</v>
      </c>
      <c r="Y7" s="2">
        <v>348</v>
      </c>
      <c r="Z7" s="2">
        <v>10</v>
      </c>
      <c r="AA7" s="2">
        <v>36</v>
      </c>
      <c r="AB7" s="2">
        <v>12</v>
      </c>
      <c r="AC7" s="2">
        <v>11</v>
      </c>
      <c r="AD7" s="2">
        <v>17</v>
      </c>
      <c r="AE7" s="2">
        <v>16</v>
      </c>
      <c r="AF7" s="2">
        <v>27</v>
      </c>
      <c r="AG7" s="2">
        <v>13</v>
      </c>
      <c r="AH7" s="2">
        <v>10</v>
      </c>
      <c r="AI7" s="2">
        <v>70</v>
      </c>
      <c r="AJ7" s="2">
        <v>37</v>
      </c>
      <c r="AK7" s="2">
        <v>23</v>
      </c>
      <c r="AL7" s="2">
        <v>19</v>
      </c>
      <c r="AM7" s="2">
        <v>17</v>
      </c>
      <c r="AN7" s="2">
        <v>13</v>
      </c>
      <c r="AO7" s="2">
        <v>6</v>
      </c>
      <c r="AP7" s="2">
        <v>10</v>
      </c>
      <c r="AQ7" s="2">
        <v>348</v>
      </c>
      <c r="AR7" s="2">
        <v>124</v>
      </c>
      <c r="AS7" s="2">
        <v>209</v>
      </c>
      <c r="AT7" s="2">
        <v>16</v>
      </c>
      <c r="AU7" s="2">
        <v>338</v>
      </c>
      <c r="AV7" s="2">
        <v>152</v>
      </c>
      <c r="AW7" s="2">
        <v>61</v>
      </c>
      <c r="AX7" s="2">
        <v>18</v>
      </c>
      <c r="AY7" s="2">
        <v>36</v>
      </c>
      <c r="AZ7" s="2">
        <v>2</v>
      </c>
      <c r="BA7" s="2">
        <v>3</v>
      </c>
      <c r="BB7" s="2">
        <v>7</v>
      </c>
      <c r="BC7" s="2">
        <v>3</v>
      </c>
      <c r="BD7" s="2">
        <v>14</v>
      </c>
      <c r="BE7" s="2">
        <v>42</v>
      </c>
    </row>
    <row r="8" spans="1:57" x14ac:dyDescent="0.2">
      <c r="A8" s="42"/>
      <c r="B8" s="6">
        <v>0.18</v>
      </c>
      <c r="C8" s="7">
        <v>0.2</v>
      </c>
      <c r="D8" s="7">
        <v>0.16</v>
      </c>
      <c r="E8" s="6">
        <v>0.18</v>
      </c>
      <c r="F8" s="7">
        <v>0.06</v>
      </c>
      <c r="G8" s="7">
        <v>0.09</v>
      </c>
      <c r="H8" s="7">
        <v>0.11</v>
      </c>
      <c r="I8" s="7">
        <v>0.2</v>
      </c>
      <c r="J8" s="7">
        <v>0.23</v>
      </c>
      <c r="K8" s="7">
        <v>0.28000000000000003</v>
      </c>
      <c r="L8" s="6">
        <v>0.18</v>
      </c>
      <c r="M8" s="7">
        <v>0.25</v>
      </c>
      <c r="N8" s="7">
        <v>0.19</v>
      </c>
      <c r="O8" s="7">
        <v>0.11</v>
      </c>
      <c r="P8" s="7">
        <v>0.16</v>
      </c>
      <c r="Q8" s="7">
        <v>0.21</v>
      </c>
      <c r="R8" s="7">
        <v>0.2</v>
      </c>
      <c r="S8" s="7">
        <v>0.15</v>
      </c>
      <c r="T8" s="7">
        <v>0.14000000000000001</v>
      </c>
      <c r="U8" s="7">
        <v>0.14000000000000001</v>
      </c>
      <c r="V8" s="7">
        <v>0.21</v>
      </c>
      <c r="W8" s="7">
        <v>0.25</v>
      </c>
      <c r="X8" s="7">
        <v>0.19</v>
      </c>
      <c r="Y8" s="6">
        <v>0.18</v>
      </c>
      <c r="Z8" s="7">
        <v>0.19</v>
      </c>
      <c r="AA8" s="7">
        <v>0.19</v>
      </c>
      <c r="AB8" s="7">
        <v>0.21</v>
      </c>
      <c r="AC8" s="7">
        <v>0.12</v>
      </c>
      <c r="AD8" s="7">
        <v>0.22</v>
      </c>
      <c r="AE8" s="7">
        <v>0.24</v>
      </c>
      <c r="AF8" s="7">
        <v>0.26</v>
      </c>
      <c r="AG8" s="7">
        <v>0.12</v>
      </c>
      <c r="AH8" s="7">
        <v>0.12</v>
      </c>
      <c r="AI8" s="7">
        <v>0.14000000000000001</v>
      </c>
      <c r="AJ8" s="7">
        <v>0.23</v>
      </c>
      <c r="AK8" s="7">
        <v>0.25</v>
      </c>
      <c r="AL8" s="7">
        <v>0.22</v>
      </c>
      <c r="AM8" s="7">
        <v>0.17</v>
      </c>
      <c r="AN8" s="7">
        <v>0.22</v>
      </c>
      <c r="AO8" s="7">
        <v>0.09</v>
      </c>
      <c r="AP8" s="7">
        <v>0.13</v>
      </c>
      <c r="AQ8" s="6">
        <v>0.18</v>
      </c>
      <c r="AR8" s="7">
        <v>0.14000000000000001</v>
      </c>
      <c r="AS8" s="7">
        <v>0.24</v>
      </c>
      <c r="AT8" s="7">
        <v>7.0000000000000007E-2</v>
      </c>
      <c r="AU8" s="6">
        <v>0.18</v>
      </c>
      <c r="AV8" s="7">
        <v>0.28000000000000003</v>
      </c>
      <c r="AW8" s="7">
        <v>0.14000000000000001</v>
      </c>
      <c r="AX8" s="7">
        <v>0.13</v>
      </c>
      <c r="AY8" s="7">
        <v>0.22</v>
      </c>
      <c r="AZ8" s="7">
        <v>0.03</v>
      </c>
      <c r="BA8" s="7">
        <v>0.38</v>
      </c>
      <c r="BB8" s="7">
        <v>0.08</v>
      </c>
      <c r="BC8" s="7">
        <v>0.19</v>
      </c>
      <c r="BD8" s="7">
        <v>0.12</v>
      </c>
      <c r="BE8" s="7">
        <v>0.13</v>
      </c>
    </row>
    <row r="9" spans="1:57" x14ac:dyDescent="0.2">
      <c r="A9" s="42" t="s">
        <v>80</v>
      </c>
      <c r="B9" s="2">
        <v>642</v>
      </c>
      <c r="C9" s="2">
        <v>329</v>
      </c>
      <c r="D9" s="2">
        <v>313</v>
      </c>
      <c r="E9" s="2">
        <v>642</v>
      </c>
      <c r="F9" s="2">
        <v>30</v>
      </c>
      <c r="G9" s="2">
        <v>103</v>
      </c>
      <c r="H9" s="2">
        <v>95</v>
      </c>
      <c r="I9" s="2">
        <v>122</v>
      </c>
      <c r="J9" s="2">
        <v>98</v>
      </c>
      <c r="K9" s="2">
        <v>194</v>
      </c>
      <c r="L9" s="2">
        <v>642</v>
      </c>
      <c r="M9" s="2">
        <v>24</v>
      </c>
      <c r="N9" s="2">
        <v>70</v>
      </c>
      <c r="O9" s="2">
        <v>54</v>
      </c>
      <c r="P9" s="2">
        <v>48</v>
      </c>
      <c r="Q9" s="2">
        <v>67</v>
      </c>
      <c r="R9" s="2">
        <v>49</v>
      </c>
      <c r="S9" s="2">
        <v>90</v>
      </c>
      <c r="T9" s="2">
        <v>107</v>
      </c>
      <c r="U9" s="2">
        <v>61</v>
      </c>
      <c r="V9" s="2">
        <v>24</v>
      </c>
      <c r="W9" s="2">
        <v>38</v>
      </c>
      <c r="X9" s="2">
        <v>11</v>
      </c>
      <c r="Y9" s="2">
        <v>642</v>
      </c>
      <c r="Z9" s="2">
        <v>11</v>
      </c>
      <c r="AA9" s="2">
        <v>73</v>
      </c>
      <c r="AB9" s="2">
        <v>28</v>
      </c>
      <c r="AC9" s="2">
        <v>30</v>
      </c>
      <c r="AD9" s="2">
        <v>18</v>
      </c>
      <c r="AE9" s="2">
        <v>19</v>
      </c>
      <c r="AF9" s="2">
        <v>18</v>
      </c>
      <c r="AG9" s="2">
        <v>33</v>
      </c>
      <c r="AH9" s="2">
        <v>39</v>
      </c>
      <c r="AI9" s="2">
        <v>175</v>
      </c>
      <c r="AJ9" s="2">
        <v>37</v>
      </c>
      <c r="AK9" s="2">
        <v>29</v>
      </c>
      <c r="AL9" s="2">
        <v>25</v>
      </c>
      <c r="AM9" s="2">
        <v>34</v>
      </c>
      <c r="AN9" s="2">
        <v>21</v>
      </c>
      <c r="AO9" s="2">
        <v>24</v>
      </c>
      <c r="AP9" s="2">
        <v>28</v>
      </c>
      <c r="AQ9" s="2">
        <v>642</v>
      </c>
      <c r="AR9" s="2">
        <v>249</v>
      </c>
      <c r="AS9" s="2">
        <v>328</v>
      </c>
      <c r="AT9" s="2">
        <v>65</v>
      </c>
      <c r="AU9" s="2">
        <v>631</v>
      </c>
      <c r="AV9" s="2">
        <v>242</v>
      </c>
      <c r="AW9" s="2">
        <v>125</v>
      </c>
      <c r="AX9" s="2">
        <v>38</v>
      </c>
      <c r="AY9" s="2">
        <v>63</v>
      </c>
      <c r="AZ9" s="2">
        <v>9</v>
      </c>
      <c r="BA9" s="2">
        <v>0</v>
      </c>
      <c r="BB9" s="2">
        <v>18</v>
      </c>
      <c r="BC9" s="2">
        <v>3</v>
      </c>
      <c r="BD9" s="2">
        <v>28</v>
      </c>
      <c r="BE9" s="2">
        <v>106</v>
      </c>
    </row>
    <row r="10" spans="1:57" x14ac:dyDescent="0.2">
      <c r="A10" s="42"/>
      <c r="B10" s="6">
        <v>0.33</v>
      </c>
      <c r="C10" s="7">
        <v>0.34</v>
      </c>
      <c r="D10" s="7">
        <v>0.31</v>
      </c>
      <c r="E10" s="6">
        <v>0.33</v>
      </c>
      <c r="F10" s="7">
        <v>0.28000000000000003</v>
      </c>
      <c r="G10" s="7">
        <v>0.22</v>
      </c>
      <c r="H10" s="7">
        <v>0.32</v>
      </c>
      <c r="I10" s="7">
        <v>0.32</v>
      </c>
      <c r="J10" s="7">
        <v>0.35</v>
      </c>
      <c r="K10" s="7">
        <v>0.44</v>
      </c>
      <c r="L10" s="6">
        <v>0.33</v>
      </c>
      <c r="M10" s="7">
        <v>0.28999999999999998</v>
      </c>
      <c r="N10" s="7">
        <v>0.32</v>
      </c>
      <c r="O10" s="7">
        <v>0.33</v>
      </c>
      <c r="P10" s="7">
        <v>0.34</v>
      </c>
      <c r="Q10" s="7">
        <v>0.38</v>
      </c>
      <c r="R10" s="7">
        <v>0.28000000000000003</v>
      </c>
      <c r="S10" s="7">
        <v>0.35</v>
      </c>
      <c r="T10" s="7">
        <v>0.41</v>
      </c>
      <c r="U10" s="7">
        <v>0.36</v>
      </c>
      <c r="V10" s="7">
        <v>0.25</v>
      </c>
      <c r="W10" s="7">
        <v>0.23</v>
      </c>
      <c r="X10" s="7">
        <v>0.21</v>
      </c>
      <c r="Y10" s="6">
        <v>0.33</v>
      </c>
      <c r="Z10" s="7">
        <v>0.21</v>
      </c>
      <c r="AA10" s="7">
        <v>0.38</v>
      </c>
      <c r="AB10" s="7">
        <v>0.46</v>
      </c>
      <c r="AC10" s="7">
        <v>0.3</v>
      </c>
      <c r="AD10" s="7">
        <v>0.23</v>
      </c>
      <c r="AE10" s="7">
        <v>0.28999999999999998</v>
      </c>
      <c r="AF10" s="7">
        <v>0.18</v>
      </c>
      <c r="AG10" s="7">
        <v>0.32</v>
      </c>
      <c r="AH10" s="7">
        <v>0.49</v>
      </c>
      <c r="AI10" s="7">
        <v>0.36</v>
      </c>
      <c r="AJ10" s="7">
        <v>0.24</v>
      </c>
      <c r="AK10" s="7">
        <v>0.31</v>
      </c>
      <c r="AL10" s="7">
        <v>0.28999999999999998</v>
      </c>
      <c r="AM10" s="7">
        <v>0.34</v>
      </c>
      <c r="AN10" s="7">
        <v>0.37</v>
      </c>
      <c r="AO10" s="7">
        <v>0.35</v>
      </c>
      <c r="AP10" s="7">
        <v>0.36</v>
      </c>
      <c r="AQ10" s="6">
        <v>0.33</v>
      </c>
      <c r="AR10" s="7">
        <v>0.28999999999999998</v>
      </c>
      <c r="AS10" s="7">
        <v>0.37</v>
      </c>
      <c r="AT10" s="7">
        <v>0.28999999999999998</v>
      </c>
      <c r="AU10" s="6">
        <v>0.33</v>
      </c>
      <c r="AV10" s="7">
        <v>0.44</v>
      </c>
      <c r="AW10" s="7">
        <v>0.28999999999999998</v>
      </c>
      <c r="AX10" s="7">
        <v>0.27</v>
      </c>
      <c r="AY10" s="7">
        <v>0.39</v>
      </c>
      <c r="AZ10" s="7">
        <v>0.12</v>
      </c>
      <c r="BA10" s="7">
        <v>0</v>
      </c>
      <c r="BB10" s="7">
        <v>0.21</v>
      </c>
      <c r="BC10" s="7">
        <v>0.16</v>
      </c>
      <c r="BD10" s="7">
        <v>0.23</v>
      </c>
      <c r="BE10" s="7">
        <v>0.32</v>
      </c>
    </row>
    <row r="11" spans="1:57" x14ac:dyDescent="0.2">
      <c r="A11" s="42" t="s">
        <v>81</v>
      </c>
      <c r="B11" s="2">
        <v>626</v>
      </c>
      <c r="C11" s="2">
        <v>257</v>
      </c>
      <c r="D11" s="2">
        <v>370</v>
      </c>
      <c r="E11" s="2">
        <v>626</v>
      </c>
      <c r="F11" s="2">
        <v>23</v>
      </c>
      <c r="G11" s="2">
        <v>216</v>
      </c>
      <c r="H11" s="2">
        <v>112</v>
      </c>
      <c r="I11" s="2">
        <v>121</v>
      </c>
      <c r="J11" s="2">
        <v>77</v>
      </c>
      <c r="K11" s="2">
        <v>77</v>
      </c>
      <c r="L11" s="2">
        <v>626</v>
      </c>
      <c r="M11" s="2">
        <v>31</v>
      </c>
      <c r="N11" s="2">
        <v>67</v>
      </c>
      <c r="O11" s="2">
        <v>66</v>
      </c>
      <c r="P11" s="2">
        <v>46</v>
      </c>
      <c r="Q11" s="2">
        <v>55</v>
      </c>
      <c r="R11" s="2">
        <v>74</v>
      </c>
      <c r="S11" s="2">
        <v>79</v>
      </c>
      <c r="T11" s="2">
        <v>81</v>
      </c>
      <c r="U11" s="2">
        <v>54</v>
      </c>
      <c r="V11" s="2">
        <v>33</v>
      </c>
      <c r="W11" s="2">
        <v>15</v>
      </c>
      <c r="X11" s="2">
        <v>25</v>
      </c>
      <c r="Y11" s="2">
        <v>626</v>
      </c>
      <c r="Z11" s="2">
        <v>25</v>
      </c>
      <c r="AA11" s="2">
        <v>63</v>
      </c>
      <c r="AB11" s="2">
        <v>13</v>
      </c>
      <c r="AC11" s="2">
        <v>32</v>
      </c>
      <c r="AD11" s="2">
        <v>29</v>
      </c>
      <c r="AE11" s="2">
        <v>7</v>
      </c>
      <c r="AF11" s="2">
        <v>10</v>
      </c>
      <c r="AG11" s="2">
        <v>41</v>
      </c>
      <c r="AH11" s="2">
        <v>20</v>
      </c>
      <c r="AI11" s="2">
        <v>167</v>
      </c>
      <c r="AJ11" s="2">
        <v>51</v>
      </c>
      <c r="AK11" s="2">
        <v>32</v>
      </c>
      <c r="AL11" s="2">
        <v>36</v>
      </c>
      <c r="AM11" s="2">
        <v>28</v>
      </c>
      <c r="AN11" s="2">
        <v>15</v>
      </c>
      <c r="AO11" s="2">
        <v>30</v>
      </c>
      <c r="AP11" s="2">
        <v>29</v>
      </c>
      <c r="AQ11" s="2">
        <v>626</v>
      </c>
      <c r="AR11" s="2">
        <v>264</v>
      </c>
      <c r="AS11" s="2">
        <v>261</v>
      </c>
      <c r="AT11" s="2">
        <v>101</v>
      </c>
      <c r="AU11" s="2">
        <v>601</v>
      </c>
      <c r="AV11" s="2">
        <v>109</v>
      </c>
      <c r="AW11" s="2">
        <v>152</v>
      </c>
      <c r="AX11" s="2">
        <v>41</v>
      </c>
      <c r="AY11" s="2">
        <v>51</v>
      </c>
      <c r="AZ11" s="2">
        <v>3</v>
      </c>
      <c r="BA11" s="2">
        <v>2</v>
      </c>
      <c r="BB11" s="2">
        <v>35</v>
      </c>
      <c r="BC11" s="2">
        <v>9</v>
      </c>
      <c r="BD11" s="2">
        <v>56</v>
      </c>
      <c r="BE11" s="2">
        <v>145</v>
      </c>
    </row>
    <row r="12" spans="1:57" x14ac:dyDescent="0.2">
      <c r="A12" s="42"/>
      <c r="B12" s="6">
        <v>0.32</v>
      </c>
      <c r="C12" s="7">
        <v>0.27</v>
      </c>
      <c r="D12" s="7">
        <v>0.37</v>
      </c>
      <c r="E12" s="6">
        <v>0.32</v>
      </c>
      <c r="F12" s="7">
        <v>0.22</v>
      </c>
      <c r="G12" s="7">
        <v>0.47</v>
      </c>
      <c r="H12" s="7">
        <v>0.38</v>
      </c>
      <c r="I12" s="7">
        <v>0.31</v>
      </c>
      <c r="J12" s="7">
        <v>0.27</v>
      </c>
      <c r="K12" s="7">
        <v>0.18</v>
      </c>
      <c r="L12" s="6">
        <v>0.32</v>
      </c>
      <c r="M12" s="7">
        <v>0.37</v>
      </c>
      <c r="N12" s="7">
        <v>0.31</v>
      </c>
      <c r="O12" s="7">
        <v>0.4</v>
      </c>
      <c r="P12" s="7">
        <v>0.32</v>
      </c>
      <c r="Q12" s="7">
        <v>0.31</v>
      </c>
      <c r="R12" s="7">
        <v>0.42</v>
      </c>
      <c r="S12" s="7">
        <v>0.31</v>
      </c>
      <c r="T12" s="7">
        <v>0.31</v>
      </c>
      <c r="U12" s="7">
        <v>0.31</v>
      </c>
      <c r="V12" s="7">
        <v>0.35</v>
      </c>
      <c r="W12" s="7">
        <v>0.09</v>
      </c>
      <c r="X12" s="7">
        <v>0.46</v>
      </c>
      <c r="Y12" s="6">
        <v>0.32</v>
      </c>
      <c r="Z12" s="7">
        <v>0.46</v>
      </c>
      <c r="AA12" s="7">
        <v>0.32</v>
      </c>
      <c r="AB12" s="7">
        <v>0.22</v>
      </c>
      <c r="AC12" s="7">
        <v>0.32</v>
      </c>
      <c r="AD12" s="7">
        <v>0.37</v>
      </c>
      <c r="AE12" s="7">
        <v>0.1</v>
      </c>
      <c r="AF12" s="7">
        <v>0.1</v>
      </c>
      <c r="AG12" s="7">
        <v>0.39</v>
      </c>
      <c r="AH12" s="7">
        <v>0.25</v>
      </c>
      <c r="AI12" s="7">
        <v>0.34</v>
      </c>
      <c r="AJ12" s="7">
        <v>0.32</v>
      </c>
      <c r="AK12" s="7">
        <v>0.34</v>
      </c>
      <c r="AL12" s="7">
        <v>0.41</v>
      </c>
      <c r="AM12" s="7">
        <v>0.28000000000000003</v>
      </c>
      <c r="AN12" s="7">
        <v>0.26</v>
      </c>
      <c r="AO12" s="7">
        <v>0.45</v>
      </c>
      <c r="AP12" s="7">
        <v>0.38</v>
      </c>
      <c r="AQ12" s="6">
        <v>0.32</v>
      </c>
      <c r="AR12" s="7">
        <v>0.3</v>
      </c>
      <c r="AS12" s="7">
        <v>0.3</v>
      </c>
      <c r="AT12" s="7">
        <v>0.45</v>
      </c>
      <c r="AU12" s="6">
        <v>0.31</v>
      </c>
      <c r="AV12" s="7">
        <v>0.2</v>
      </c>
      <c r="AW12" s="7">
        <v>0.35</v>
      </c>
      <c r="AX12" s="7">
        <v>0.3</v>
      </c>
      <c r="AY12" s="7">
        <v>0.31</v>
      </c>
      <c r="AZ12" s="7">
        <v>0.04</v>
      </c>
      <c r="BA12" s="7">
        <v>0.21</v>
      </c>
      <c r="BB12" s="7">
        <v>0.4</v>
      </c>
      <c r="BC12" s="7">
        <v>0.52</v>
      </c>
      <c r="BD12" s="7">
        <v>0.46</v>
      </c>
      <c r="BE12" s="7">
        <v>0.44</v>
      </c>
    </row>
    <row r="13" spans="1:57" x14ac:dyDescent="0.2">
      <c r="A13" s="42" t="s">
        <v>82</v>
      </c>
      <c r="B13" s="2">
        <v>250</v>
      </c>
      <c r="C13" s="2">
        <v>121</v>
      </c>
      <c r="D13" s="2">
        <v>128</v>
      </c>
      <c r="E13" s="2">
        <v>250</v>
      </c>
      <c r="F13" s="2">
        <v>38</v>
      </c>
      <c r="G13" s="2">
        <v>67</v>
      </c>
      <c r="H13" s="2">
        <v>29</v>
      </c>
      <c r="I13" s="2">
        <v>51</v>
      </c>
      <c r="J13" s="2">
        <v>29</v>
      </c>
      <c r="K13" s="2">
        <v>36</v>
      </c>
      <c r="L13" s="2">
        <v>250</v>
      </c>
      <c r="M13" s="2">
        <v>6</v>
      </c>
      <c r="N13" s="2">
        <v>30</v>
      </c>
      <c r="O13" s="2">
        <v>22</v>
      </c>
      <c r="P13" s="2">
        <v>17</v>
      </c>
      <c r="Q13" s="2">
        <v>14</v>
      </c>
      <c r="R13" s="2">
        <v>14</v>
      </c>
      <c r="S13" s="2">
        <v>42</v>
      </c>
      <c r="T13" s="2">
        <v>29</v>
      </c>
      <c r="U13" s="2">
        <v>23</v>
      </c>
      <c r="V13" s="2">
        <v>12</v>
      </c>
      <c r="W13" s="2">
        <v>35</v>
      </c>
      <c r="X13" s="2">
        <v>6</v>
      </c>
      <c r="Y13" s="2">
        <v>250</v>
      </c>
      <c r="Z13" s="2">
        <v>6</v>
      </c>
      <c r="AA13" s="2">
        <v>14</v>
      </c>
      <c r="AB13" s="2">
        <v>5</v>
      </c>
      <c r="AC13" s="2">
        <v>19</v>
      </c>
      <c r="AD13" s="2">
        <v>8</v>
      </c>
      <c r="AE13" s="2">
        <v>9</v>
      </c>
      <c r="AF13" s="2">
        <v>26</v>
      </c>
      <c r="AG13" s="2">
        <v>16</v>
      </c>
      <c r="AH13" s="2">
        <v>10</v>
      </c>
      <c r="AI13" s="2">
        <v>65</v>
      </c>
      <c r="AJ13" s="2">
        <v>25</v>
      </c>
      <c r="AK13" s="2">
        <v>7</v>
      </c>
      <c r="AL13" s="2">
        <v>7</v>
      </c>
      <c r="AM13" s="2">
        <v>16</v>
      </c>
      <c r="AN13" s="2">
        <v>5</v>
      </c>
      <c r="AO13" s="2">
        <v>5</v>
      </c>
      <c r="AP13" s="2">
        <v>6</v>
      </c>
      <c r="AQ13" s="2">
        <v>250</v>
      </c>
      <c r="AR13" s="2">
        <v>169</v>
      </c>
      <c r="AS13" s="2">
        <v>51</v>
      </c>
      <c r="AT13" s="2">
        <v>29</v>
      </c>
      <c r="AU13" s="2">
        <v>244</v>
      </c>
      <c r="AV13" s="2">
        <v>36</v>
      </c>
      <c r="AW13" s="2">
        <v>74</v>
      </c>
      <c r="AX13" s="2">
        <v>32</v>
      </c>
      <c r="AY13" s="2">
        <v>9</v>
      </c>
      <c r="AZ13" s="2">
        <v>27</v>
      </c>
      <c r="BA13" s="2">
        <v>2</v>
      </c>
      <c r="BB13" s="2">
        <v>20</v>
      </c>
      <c r="BC13" s="2">
        <v>1</v>
      </c>
      <c r="BD13" s="2">
        <v>12</v>
      </c>
      <c r="BE13" s="2">
        <v>30</v>
      </c>
    </row>
    <row r="14" spans="1:57" x14ac:dyDescent="0.2">
      <c r="A14" s="42"/>
      <c r="B14" s="6">
        <v>0.13</v>
      </c>
      <c r="C14" s="7">
        <v>0.13</v>
      </c>
      <c r="D14" s="7">
        <v>0.13</v>
      </c>
      <c r="E14" s="6">
        <v>0.13</v>
      </c>
      <c r="F14" s="7">
        <v>0.35</v>
      </c>
      <c r="G14" s="7">
        <v>0.15</v>
      </c>
      <c r="H14" s="7">
        <v>0.1</v>
      </c>
      <c r="I14" s="7">
        <v>0.13</v>
      </c>
      <c r="J14" s="7">
        <v>0.1</v>
      </c>
      <c r="K14" s="7">
        <v>0.08</v>
      </c>
      <c r="L14" s="6">
        <v>0.13</v>
      </c>
      <c r="M14" s="7">
        <v>7.0000000000000007E-2</v>
      </c>
      <c r="N14" s="7">
        <v>0.14000000000000001</v>
      </c>
      <c r="O14" s="7">
        <v>0.13</v>
      </c>
      <c r="P14" s="7">
        <v>0.12</v>
      </c>
      <c r="Q14" s="7">
        <v>0.08</v>
      </c>
      <c r="R14" s="7">
        <v>0.08</v>
      </c>
      <c r="S14" s="7">
        <v>0.16</v>
      </c>
      <c r="T14" s="7">
        <v>0.11</v>
      </c>
      <c r="U14" s="7">
        <v>0.14000000000000001</v>
      </c>
      <c r="V14" s="7">
        <v>0.13</v>
      </c>
      <c r="W14" s="7">
        <v>0.21</v>
      </c>
      <c r="X14" s="7">
        <v>0.11</v>
      </c>
      <c r="Y14" s="6">
        <v>0.13</v>
      </c>
      <c r="Z14" s="7">
        <v>0.11</v>
      </c>
      <c r="AA14" s="7">
        <v>7.0000000000000007E-2</v>
      </c>
      <c r="AB14" s="7">
        <v>0.09</v>
      </c>
      <c r="AC14" s="7">
        <v>0.19</v>
      </c>
      <c r="AD14" s="7">
        <v>0.1</v>
      </c>
      <c r="AE14" s="7">
        <v>0.14000000000000001</v>
      </c>
      <c r="AF14" s="7">
        <v>0.25</v>
      </c>
      <c r="AG14" s="7">
        <v>0.15</v>
      </c>
      <c r="AH14" s="7">
        <v>0.13</v>
      </c>
      <c r="AI14" s="7">
        <v>0.13</v>
      </c>
      <c r="AJ14" s="7">
        <v>0.16</v>
      </c>
      <c r="AK14" s="7">
        <v>0.08</v>
      </c>
      <c r="AL14" s="7">
        <v>0.08</v>
      </c>
      <c r="AM14" s="7">
        <v>0.16</v>
      </c>
      <c r="AN14" s="7">
        <v>0.09</v>
      </c>
      <c r="AO14" s="7">
        <v>7.0000000000000007E-2</v>
      </c>
      <c r="AP14" s="7">
        <v>0.08</v>
      </c>
      <c r="AQ14" s="6">
        <v>0.13</v>
      </c>
      <c r="AR14" s="7">
        <v>0.2</v>
      </c>
      <c r="AS14" s="7">
        <v>0.06</v>
      </c>
      <c r="AT14" s="7">
        <v>0.13</v>
      </c>
      <c r="AU14" s="6">
        <v>0.13</v>
      </c>
      <c r="AV14" s="7">
        <v>7.0000000000000007E-2</v>
      </c>
      <c r="AW14" s="7">
        <v>0.17</v>
      </c>
      <c r="AX14" s="7">
        <v>0.24</v>
      </c>
      <c r="AY14" s="7">
        <v>0.06</v>
      </c>
      <c r="AZ14" s="7">
        <v>0.38</v>
      </c>
      <c r="BA14" s="7">
        <v>0.23</v>
      </c>
      <c r="BB14" s="7">
        <v>0.23</v>
      </c>
      <c r="BC14" s="7">
        <v>0.04</v>
      </c>
      <c r="BD14" s="7">
        <v>0.1</v>
      </c>
      <c r="BE14" s="7">
        <v>0.09</v>
      </c>
    </row>
    <row r="15" spans="1:57" x14ac:dyDescent="0.2">
      <c r="A15" s="42" t="s">
        <v>83</v>
      </c>
      <c r="B15" s="2">
        <v>100</v>
      </c>
      <c r="C15" s="2">
        <v>62</v>
      </c>
      <c r="D15" s="2">
        <v>37</v>
      </c>
      <c r="E15" s="2">
        <v>100</v>
      </c>
      <c r="F15" s="2">
        <v>9</v>
      </c>
      <c r="G15" s="2">
        <v>29</v>
      </c>
      <c r="H15" s="2">
        <v>24</v>
      </c>
      <c r="I15" s="2">
        <v>14</v>
      </c>
      <c r="J15" s="2">
        <v>14</v>
      </c>
      <c r="K15" s="2">
        <v>9</v>
      </c>
      <c r="L15" s="2">
        <v>100</v>
      </c>
      <c r="M15" s="2">
        <v>1</v>
      </c>
      <c r="N15" s="2">
        <v>9</v>
      </c>
      <c r="O15" s="2">
        <v>5</v>
      </c>
      <c r="P15" s="2">
        <v>9</v>
      </c>
      <c r="Q15" s="2">
        <v>4</v>
      </c>
      <c r="R15" s="2">
        <v>5</v>
      </c>
      <c r="S15" s="2">
        <v>7</v>
      </c>
      <c r="T15" s="2">
        <v>8</v>
      </c>
      <c r="U15" s="2">
        <v>9</v>
      </c>
      <c r="V15" s="2">
        <v>6</v>
      </c>
      <c r="W15" s="2">
        <v>37</v>
      </c>
      <c r="X15" s="2">
        <v>2</v>
      </c>
      <c r="Y15" s="2">
        <v>100</v>
      </c>
      <c r="Z15" s="2">
        <v>2</v>
      </c>
      <c r="AA15" s="2">
        <v>8</v>
      </c>
      <c r="AB15" s="2">
        <v>2</v>
      </c>
      <c r="AC15" s="2">
        <v>7</v>
      </c>
      <c r="AD15" s="2">
        <v>6</v>
      </c>
      <c r="AE15" s="2">
        <v>15</v>
      </c>
      <c r="AF15" s="2">
        <v>22</v>
      </c>
      <c r="AG15" s="2">
        <v>2</v>
      </c>
      <c r="AH15" s="2">
        <v>1</v>
      </c>
      <c r="AI15" s="2">
        <v>12</v>
      </c>
      <c r="AJ15" s="2">
        <v>7</v>
      </c>
      <c r="AK15" s="2">
        <v>2</v>
      </c>
      <c r="AL15" s="2">
        <v>0</v>
      </c>
      <c r="AM15" s="2">
        <v>5</v>
      </c>
      <c r="AN15" s="2">
        <v>4</v>
      </c>
      <c r="AO15" s="2">
        <v>2</v>
      </c>
      <c r="AP15" s="2">
        <v>3</v>
      </c>
      <c r="AQ15" s="2">
        <v>100</v>
      </c>
      <c r="AR15" s="2">
        <v>60</v>
      </c>
      <c r="AS15" s="2">
        <v>25</v>
      </c>
      <c r="AT15" s="2">
        <v>15</v>
      </c>
      <c r="AU15" s="2">
        <v>98</v>
      </c>
      <c r="AV15" s="2">
        <v>7</v>
      </c>
      <c r="AW15" s="2">
        <v>23</v>
      </c>
      <c r="AX15" s="2">
        <v>8</v>
      </c>
      <c r="AY15" s="2">
        <v>3</v>
      </c>
      <c r="AZ15" s="2">
        <v>31</v>
      </c>
      <c r="BA15" s="2">
        <v>1</v>
      </c>
      <c r="BB15" s="2">
        <v>7</v>
      </c>
      <c r="BC15" s="2">
        <v>1</v>
      </c>
      <c r="BD15" s="2">
        <v>11</v>
      </c>
      <c r="BE15" s="2">
        <v>4</v>
      </c>
    </row>
    <row r="16" spans="1:57" x14ac:dyDescent="0.2">
      <c r="A16" s="42"/>
      <c r="B16" s="6">
        <v>0.05</v>
      </c>
      <c r="C16" s="7">
        <v>0.06</v>
      </c>
      <c r="D16" s="7">
        <v>0.04</v>
      </c>
      <c r="E16" s="6">
        <v>0.05</v>
      </c>
      <c r="F16" s="7">
        <v>0.09</v>
      </c>
      <c r="G16" s="7">
        <v>0.06</v>
      </c>
      <c r="H16" s="7">
        <v>0.08</v>
      </c>
      <c r="I16" s="7">
        <v>0.04</v>
      </c>
      <c r="J16" s="7">
        <v>0.05</v>
      </c>
      <c r="K16" s="7">
        <v>0.02</v>
      </c>
      <c r="L16" s="6">
        <v>0.05</v>
      </c>
      <c r="M16" s="7">
        <v>0.01</v>
      </c>
      <c r="N16" s="7">
        <v>0.04</v>
      </c>
      <c r="O16" s="7">
        <v>0.03</v>
      </c>
      <c r="P16" s="7">
        <v>0.06</v>
      </c>
      <c r="Q16" s="7">
        <v>0.02</v>
      </c>
      <c r="R16" s="7">
        <v>0.03</v>
      </c>
      <c r="S16" s="7">
        <v>0.03</v>
      </c>
      <c r="T16" s="7">
        <v>0.03</v>
      </c>
      <c r="U16" s="7">
        <v>0.05</v>
      </c>
      <c r="V16" s="7">
        <v>0.06</v>
      </c>
      <c r="W16" s="7">
        <v>0.22</v>
      </c>
      <c r="X16" s="7">
        <v>0.03</v>
      </c>
      <c r="Y16" s="6">
        <v>0.05</v>
      </c>
      <c r="Z16" s="7">
        <v>0.03</v>
      </c>
      <c r="AA16" s="7">
        <v>0.04</v>
      </c>
      <c r="AB16" s="7">
        <v>0.03</v>
      </c>
      <c r="AC16" s="7">
        <v>7.0000000000000007E-2</v>
      </c>
      <c r="AD16" s="7">
        <v>0.08</v>
      </c>
      <c r="AE16" s="7">
        <v>0.23</v>
      </c>
      <c r="AF16" s="7">
        <v>0.21</v>
      </c>
      <c r="AG16" s="7">
        <v>0.02</v>
      </c>
      <c r="AH16" s="7">
        <v>0.01</v>
      </c>
      <c r="AI16" s="7">
        <v>0.03</v>
      </c>
      <c r="AJ16" s="7">
        <v>0.04</v>
      </c>
      <c r="AK16" s="7">
        <v>0.02</v>
      </c>
      <c r="AL16" s="7">
        <v>0.01</v>
      </c>
      <c r="AM16" s="7">
        <v>0.05</v>
      </c>
      <c r="AN16" s="7">
        <v>0.06</v>
      </c>
      <c r="AO16" s="7">
        <v>0.03</v>
      </c>
      <c r="AP16" s="7">
        <v>0.04</v>
      </c>
      <c r="AQ16" s="6">
        <v>0.05</v>
      </c>
      <c r="AR16" s="7">
        <v>7.0000000000000007E-2</v>
      </c>
      <c r="AS16" s="7">
        <v>0.03</v>
      </c>
      <c r="AT16" s="7">
        <v>0.06</v>
      </c>
      <c r="AU16" s="6">
        <v>0.05</v>
      </c>
      <c r="AV16" s="7">
        <v>0.01</v>
      </c>
      <c r="AW16" s="7">
        <v>0.05</v>
      </c>
      <c r="AX16" s="7">
        <v>0.06</v>
      </c>
      <c r="AY16" s="7">
        <v>0.02</v>
      </c>
      <c r="AZ16" s="7">
        <v>0.44</v>
      </c>
      <c r="BA16" s="7">
        <v>0.18</v>
      </c>
      <c r="BB16" s="7">
        <v>0.08</v>
      </c>
      <c r="BC16" s="7">
        <v>0.08</v>
      </c>
      <c r="BD16" s="7">
        <v>0.09</v>
      </c>
      <c r="BE16" s="7">
        <v>0.01</v>
      </c>
    </row>
    <row r="18" spans="1:57" x14ac:dyDescent="0.2">
      <c r="A18" s="3" t="s">
        <v>111</v>
      </c>
      <c r="B18" s="36">
        <f>IFERROR(SUM(B7,B9)/B5,0)</f>
        <v>0.50356052899287895</v>
      </c>
      <c r="C18" s="36">
        <f>IFERROR(SUM(C7,C9)/C5,0)</f>
        <v>0.54214360041623311</v>
      </c>
      <c r="D18" s="36">
        <f>IFERROR(SUM(D7,D9)/D5,0)</f>
        <v>0.46666666666666667</v>
      </c>
      <c r="E18" s="36">
        <f>IFERROR(SUM(E7,E9)/E5,0)</f>
        <v>0.50356052899287895</v>
      </c>
      <c r="F18" s="36">
        <f t="shared" ref="F18:BE18" si="0">IFERROR(SUM(F7,F9)/F5,0)</f>
        <v>0.33962264150943394</v>
      </c>
      <c r="G18" s="36">
        <f t="shared" si="0"/>
        <v>0.31578947368421051</v>
      </c>
      <c r="H18" s="36">
        <f t="shared" si="0"/>
        <v>0.43537414965986393</v>
      </c>
      <c r="I18" s="36">
        <f t="shared" si="0"/>
        <v>0.51813471502590669</v>
      </c>
      <c r="J18" s="36">
        <f t="shared" si="0"/>
        <v>0.57597173144876324</v>
      </c>
      <c r="K18" s="36">
        <f t="shared" si="0"/>
        <v>0.72171945701357465</v>
      </c>
      <c r="L18" s="36">
        <f t="shared" si="0"/>
        <v>0.50356052899287895</v>
      </c>
      <c r="M18" s="36">
        <f t="shared" si="0"/>
        <v>0.54878048780487809</v>
      </c>
      <c r="N18" s="36">
        <f t="shared" si="0"/>
        <v>0.51376146788990829</v>
      </c>
      <c r="O18" s="36">
        <f t="shared" si="0"/>
        <v>0.43292682926829268</v>
      </c>
      <c r="P18" s="36">
        <f t="shared" si="0"/>
        <v>0.49305555555555558</v>
      </c>
      <c r="Q18" s="36">
        <f t="shared" si="0"/>
        <v>0.58522727272727271</v>
      </c>
      <c r="R18" s="36">
        <f t="shared" si="0"/>
        <v>0.47191011235955055</v>
      </c>
      <c r="S18" s="36">
        <f t="shared" si="0"/>
        <v>0.50197628458498023</v>
      </c>
      <c r="T18" s="36">
        <f t="shared" si="0"/>
        <v>0.55555555555555558</v>
      </c>
      <c r="U18" s="36">
        <f t="shared" si="0"/>
        <v>0.49707602339181284</v>
      </c>
      <c r="V18" s="36">
        <f t="shared" si="0"/>
        <v>0.46875</v>
      </c>
      <c r="W18" s="36">
        <f t="shared" si="0"/>
        <v>0.47928994082840237</v>
      </c>
      <c r="X18" s="36">
        <f t="shared" si="0"/>
        <v>0.38181818181818183</v>
      </c>
      <c r="Y18" s="36">
        <f t="shared" si="0"/>
        <v>0.50356052899287895</v>
      </c>
      <c r="Z18" s="36">
        <f t="shared" si="0"/>
        <v>0.38181818181818183</v>
      </c>
      <c r="AA18" s="36">
        <f t="shared" si="0"/>
        <v>0.56185567010309279</v>
      </c>
      <c r="AB18" s="36">
        <f t="shared" si="0"/>
        <v>0.66666666666666663</v>
      </c>
      <c r="AC18" s="36">
        <f t="shared" si="0"/>
        <v>0.41414141414141414</v>
      </c>
      <c r="AD18" s="36">
        <f t="shared" si="0"/>
        <v>0.44303797468354428</v>
      </c>
      <c r="AE18" s="36">
        <f t="shared" si="0"/>
        <v>0.52238805970149249</v>
      </c>
      <c r="AF18" s="36">
        <f t="shared" si="0"/>
        <v>0.43269230769230771</v>
      </c>
      <c r="AG18" s="36">
        <f t="shared" si="0"/>
        <v>0.44230769230769229</v>
      </c>
      <c r="AH18" s="36">
        <f t="shared" si="0"/>
        <v>0.60493827160493829</v>
      </c>
      <c r="AI18" s="36">
        <f t="shared" si="0"/>
        <v>0.5</v>
      </c>
      <c r="AJ18" s="36">
        <f t="shared" si="0"/>
        <v>0.47435897435897434</v>
      </c>
      <c r="AK18" s="36">
        <f t="shared" si="0"/>
        <v>0.55913978494623651</v>
      </c>
      <c r="AL18" s="36">
        <f t="shared" si="0"/>
        <v>0.5</v>
      </c>
      <c r="AM18" s="36">
        <f t="shared" si="0"/>
        <v>0.51515151515151514</v>
      </c>
      <c r="AN18" s="36">
        <f t="shared" si="0"/>
        <v>0.59649122807017541</v>
      </c>
      <c r="AO18" s="36">
        <f t="shared" si="0"/>
        <v>0.44776119402985076</v>
      </c>
      <c r="AP18" s="36">
        <f t="shared" si="0"/>
        <v>0.5</v>
      </c>
      <c r="AQ18" s="36">
        <f t="shared" si="0"/>
        <v>0.50356052899287895</v>
      </c>
      <c r="AR18" s="36">
        <f t="shared" si="0"/>
        <v>0.43071593533487296</v>
      </c>
      <c r="AS18" s="36">
        <f t="shared" si="0"/>
        <v>0.61441647597254001</v>
      </c>
      <c r="AT18" s="36">
        <f t="shared" si="0"/>
        <v>0.3584070796460177</v>
      </c>
      <c r="AU18" s="36">
        <f t="shared" si="0"/>
        <v>0.50706436420722134</v>
      </c>
      <c r="AV18" s="36">
        <f t="shared" si="0"/>
        <v>0.72029250457038396</v>
      </c>
      <c r="AW18" s="36">
        <f t="shared" si="0"/>
        <v>0.42758620689655175</v>
      </c>
      <c r="AX18" s="36">
        <f t="shared" si="0"/>
        <v>0.40875912408759124</v>
      </c>
      <c r="AY18" s="36">
        <f t="shared" si="0"/>
        <v>0.61111111111111116</v>
      </c>
      <c r="AZ18" s="36">
        <f t="shared" si="0"/>
        <v>0.15277777777777779</v>
      </c>
      <c r="BA18" s="36">
        <f t="shared" si="0"/>
        <v>0.375</v>
      </c>
      <c r="BB18" s="36">
        <f t="shared" si="0"/>
        <v>0.28409090909090912</v>
      </c>
      <c r="BC18" s="36">
        <f t="shared" si="0"/>
        <v>0.35294117647058826</v>
      </c>
      <c r="BD18" s="36">
        <f t="shared" si="0"/>
        <v>0.35</v>
      </c>
      <c r="BE18" s="36">
        <f t="shared" si="0"/>
        <v>0.45259938837920488</v>
      </c>
    </row>
    <row r="20" spans="1:57" x14ac:dyDescent="0.2">
      <c r="A20" s="3" t="s">
        <v>112</v>
      </c>
      <c r="B20" s="36">
        <f>IFERROR(SUM(B13,B15)/B5,0)</f>
        <v>0.17802644964394709</v>
      </c>
      <c r="C20" s="36">
        <f>IFERROR(SUM(C13,C15)/C5,0)</f>
        <v>0.19042663891779396</v>
      </c>
      <c r="D20" s="36">
        <f>IFERROR(SUM(D13,D15)/D5,0)</f>
        <v>0.16417910447761194</v>
      </c>
      <c r="E20" s="36">
        <f>IFERROR(SUM(E13,E15)/E5,0)</f>
        <v>0.17802644964394709</v>
      </c>
      <c r="F20" s="36">
        <f t="shared" ref="F20:BE20" si="1">IFERROR(SUM(F13,F15)/F5,0)</f>
        <v>0.44339622641509435</v>
      </c>
      <c r="G20" s="36">
        <f t="shared" si="1"/>
        <v>0.21052631578947367</v>
      </c>
      <c r="H20" s="36">
        <f t="shared" si="1"/>
        <v>0.18027210884353742</v>
      </c>
      <c r="I20" s="36">
        <f t="shared" si="1"/>
        <v>0.16839378238341968</v>
      </c>
      <c r="J20" s="36">
        <f t="shared" si="1"/>
        <v>0.1519434628975265</v>
      </c>
      <c r="K20" s="36">
        <f t="shared" si="1"/>
        <v>0.10180995475113122</v>
      </c>
      <c r="L20" s="36">
        <f t="shared" si="1"/>
        <v>0.17802644964394709</v>
      </c>
      <c r="M20" s="36">
        <f t="shared" si="1"/>
        <v>8.5365853658536592E-2</v>
      </c>
      <c r="N20" s="36">
        <f t="shared" si="1"/>
        <v>0.17889908256880735</v>
      </c>
      <c r="O20" s="36">
        <f t="shared" si="1"/>
        <v>0.16463414634146342</v>
      </c>
      <c r="P20" s="36">
        <f t="shared" si="1"/>
        <v>0.18055555555555555</v>
      </c>
      <c r="Q20" s="36">
        <f t="shared" si="1"/>
        <v>0.10227272727272728</v>
      </c>
      <c r="R20" s="36">
        <f t="shared" si="1"/>
        <v>0.10674157303370786</v>
      </c>
      <c r="S20" s="36">
        <f t="shared" si="1"/>
        <v>0.19367588932806323</v>
      </c>
      <c r="T20" s="36">
        <f t="shared" si="1"/>
        <v>0.1417624521072797</v>
      </c>
      <c r="U20" s="36">
        <f t="shared" si="1"/>
        <v>0.1871345029239766</v>
      </c>
      <c r="V20" s="36">
        <f t="shared" si="1"/>
        <v>0.1875</v>
      </c>
      <c r="W20" s="36">
        <f t="shared" si="1"/>
        <v>0.42603550295857989</v>
      </c>
      <c r="X20" s="36">
        <f t="shared" si="1"/>
        <v>0.14545454545454545</v>
      </c>
      <c r="Y20" s="36">
        <f t="shared" si="1"/>
        <v>0.17802644964394709</v>
      </c>
      <c r="Z20" s="36">
        <f t="shared" si="1"/>
        <v>0.14545454545454545</v>
      </c>
      <c r="AA20" s="36">
        <f t="shared" si="1"/>
        <v>0.1134020618556701</v>
      </c>
      <c r="AB20" s="36">
        <f t="shared" si="1"/>
        <v>0.11666666666666667</v>
      </c>
      <c r="AC20" s="36">
        <f t="shared" si="1"/>
        <v>0.26262626262626265</v>
      </c>
      <c r="AD20" s="36">
        <f t="shared" si="1"/>
        <v>0.17721518987341772</v>
      </c>
      <c r="AE20" s="36">
        <f t="shared" si="1"/>
        <v>0.35820895522388058</v>
      </c>
      <c r="AF20" s="36">
        <f t="shared" si="1"/>
        <v>0.46153846153846156</v>
      </c>
      <c r="AG20" s="36">
        <f t="shared" si="1"/>
        <v>0.17307692307692307</v>
      </c>
      <c r="AH20" s="36">
        <f t="shared" si="1"/>
        <v>0.13580246913580246</v>
      </c>
      <c r="AI20" s="36">
        <f t="shared" si="1"/>
        <v>0.15714285714285714</v>
      </c>
      <c r="AJ20" s="36">
        <f t="shared" si="1"/>
        <v>0.20512820512820512</v>
      </c>
      <c r="AK20" s="36">
        <f t="shared" si="1"/>
        <v>9.6774193548387094E-2</v>
      </c>
      <c r="AL20" s="36">
        <f t="shared" si="1"/>
        <v>7.9545454545454544E-2</v>
      </c>
      <c r="AM20" s="36">
        <f t="shared" si="1"/>
        <v>0.21212121212121213</v>
      </c>
      <c r="AN20" s="36">
        <f t="shared" si="1"/>
        <v>0.15789473684210525</v>
      </c>
      <c r="AO20" s="36">
        <f t="shared" si="1"/>
        <v>0.1044776119402985</v>
      </c>
      <c r="AP20" s="36">
        <f t="shared" si="1"/>
        <v>0.11842105263157894</v>
      </c>
      <c r="AQ20" s="36">
        <f t="shared" si="1"/>
        <v>0.17802644964394709</v>
      </c>
      <c r="AR20" s="36">
        <f t="shared" si="1"/>
        <v>0.26443418013856812</v>
      </c>
      <c r="AS20" s="36">
        <f t="shared" si="1"/>
        <v>8.6956521739130432E-2</v>
      </c>
      <c r="AT20" s="36">
        <f t="shared" si="1"/>
        <v>0.19469026548672566</v>
      </c>
      <c r="AU20" s="36">
        <f t="shared" si="1"/>
        <v>0.17896389324960754</v>
      </c>
      <c r="AV20" s="36">
        <f t="shared" si="1"/>
        <v>7.8610603290676415E-2</v>
      </c>
      <c r="AW20" s="36">
        <f t="shared" si="1"/>
        <v>0.22298850574712645</v>
      </c>
      <c r="AX20" s="36">
        <f t="shared" si="1"/>
        <v>0.29197080291970801</v>
      </c>
      <c r="AY20" s="36">
        <f t="shared" si="1"/>
        <v>7.407407407407407E-2</v>
      </c>
      <c r="AZ20" s="36">
        <f t="shared" si="1"/>
        <v>0.80555555555555558</v>
      </c>
      <c r="BA20" s="36">
        <f t="shared" si="1"/>
        <v>0.375</v>
      </c>
      <c r="BB20" s="36">
        <f t="shared" si="1"/>
        <v>0.30681818181818182</v>
      </c>
      <c r="BC20" s="36">
        <f t="shared" si="1"/>
        <v>0.11764705882352941</v>
      </c>
      <c r="BD20" s="36">
        <f t="shared" si="1"/>
        <v>0.19166666666666668</v>
      </c>
      <c r="BE20" s="36">
        <f t="shared" si="1"/>
        <v>0.10397553516819572</v>
      </c>
    </row>
    <row r="22" spans="1:57" ht="12.75" x14ac:dyDescent="0.2">
      <c r="A22" s="26" t="s">
        <v>105</v>
      </c>
    </row>
  </sheetData>
  <mergeCells count="14">
    <mergeCell ref="AU1:BE1"/>
    <mergeCell ref="A3:BE3"/>
    <mergeCell ref="A5:A6"/>
    <mergeCell ref="L1:X1"/>
    <mergeCell ref="Y1:AP1"/>
    <mergeCell ref="AQ1:AT1"/>
    <mergeCell ref="A1:A2"/>
    <mergeCell ref="B1:D1"/>
    <mergeCell ref="E1:K1"/>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4" manualBreakCount="4">
    <brk id="11" max="1048575" man="1"/>
    <brk id="24" max="1048575" man="1"/>
    <brk id="42" max="1048575" man="1"/>
    <brk id="4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FRONT PAGE</vt:lpstr>
      <vt:lpstr>INDEX</vt:lpstr>
      <vt:lpstr>KP 01</vt:lpstr>
      <vt:lpstr>KP 02</vt:lpstr>
      <vt:lpstr>KP 03</vt:lpstr>
      <vt:lpstr>KP Summary</vt:lpstr>
      <vt:lpstr>KP 04NEW 0</vt:lpstr>
      <vt:lpstr>KP 04NEW 1</vt:lpstr>
      <vt:lpstr>KP 04NEW 2</vt:lpstr>
      <vt:lpstr>KP 04NEW 3</vt:lpstr>
      <vt:lpstr>'KP 01'!Print_Titles</vt:lpstr>
      <vt:lpstr>'KP 02'!Print_Titles</vt:lpstr>
      <vt:lpstr>'KP 03'!Print_Titles</vt:lpstr>
      <vt:lpstr>'KP 04NEW 0'!Print_Titles</vt:lpstr>
      <vt:lpstr>'KP 04NEW 1'!Print_Titles</vt:lpstr>
      <vt:lpstr>'KP 04NEW 2'!Print_Titles</vt:lpstr>
      <vt:lpstr>'KP 04NEW 3'!Print_Titles</vt:lpstr>
      <vt:lpstr>'KP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2017-03-09T14:02:31Z</dcterms:modified>
</cp:coreProperties>
</file>