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125" yWindow="0" windowWidth="18870" windowHeight="10950"/>
  </bookViews>
  <sheets>
    <sheet name="FRONT PAGE" sheetId="21" r:id="rId1"/>
    <sheet name="INDEX" sheetId="20" r:id="rId2"/>
    <sheet name="Lea Summary" sheetId="22" r:id="rId3"/>
    <sheet name="Leader Approval Ratings 0" sheetId="3" r:id="rId4"/>
    <sheet name="Leader Approval Ratings 1" sheetId="4" r:id="rId5"/>
    <sheet name="Leader Approval Ratings 2" sheetId="5" r:id="rId6"/>
    <sheet name="Leader Approval Ratings 3" sheetId="6" r:id="rId7"/>
    <sheet name="Leader Approval Ratings 4" sheetId="7" r:id="rId8"/>
    <sheet name="V0 Summary" sheetId="19" r:id="rId9"/>
    <sheet name="V0 0" sheetId="10" r:id="rId10"/>
    <sheet name="V0 1" sheetId="11" r:id="rId11"/>
    <sheet name="V0 2" sheetId="12" r:id="rId12"/>
    <sheet name="V0 3" sheetId="13" r:id="rId13"/>
    <sheet name="V0 4" sheetId="14" r:id="rId14"/>
    <sheet name="V0 5" sheetId="15" r:id="rId15"/>
    <sheet name="V0 6" sheetId="16" r:id="rId16"/>
    <sheet name="V0 7" sheetId="17" r:id="rId17"/>
    <sheet name="V0 8" sheetId="18" r:id="rId18"/>
  </sheets>
  <definedNames>
    <definedName name="_xlnm.Print_Titles" localSheetId="2">'Lea Summary'!$2:$2</definedName>
    <definedName name="_xlnm.Print_Titles" localSheetId="3">'Leader Approval Ratings 0'!$1:$2</definedName>
    <definedName name="_xlnm.Print_Titles" localSheetId="4">'Leader Approval Ratings 1'!$1:$2</definedName>
    <definedName name="_xlnm.Print_Titles" localSheetId="5">'Leader Approval Ratings 2'!$1:$2</definedName>
    <definedName name="_xlnm.Print_Titles" localSheetId="6">'Leader Approval Ratings 3'!$1:$2</definedName>
    <definedName name="_xlnm.Print_Titles" localSheetId="7">'Leader Approval Ratings 4'!$1:$2</definedName>
    <definedName name="_xlnm.Print_Titles" localSheetId="9">'V0 0'!$1:$2</definedName>
    <definedName name="_xlnm.Print_Titles" localSheetId="10">'V0 1'!$1:$2</definedName>
    <definedName name="_xlnm.Print_Titles" localSheetId="11">'V0 2'!$1:$2</definedName>
    <definedName name="_xlnm.Print_Titles" localSheetId="12">'V0 3'!$1:$2</definedName>
    <definedName name="_xlnm.Print_Titles" localSheetId="13">'V0 4'!$1:$2</definedName>
    <definedName name="_xlnm.Print_Titles" localSheetId="14">'V0 5'!$1:$2</definedName>
    <definedName name="_xlnm.Print_Titles" localSheetId="15">'V0 6'!$1:$2</definedName>
    <definedName name="_xlnm.Print_Titles" localSheetId="16">'V0 7'!$1:$2</definedName>
    <definedName name="_xlnm.Print_Titles" localSheetId="17">'V0 8'!$1:$2</definedName>
    <definedName name="_xlnm.Print_Titles" localSheetId="8">'V0 Summary'!$2:$2</definedName>
  </definedNames>
  <calcPr calcId="152511"/>
</workbook>
</file>

<file path=xl/calcChain.xml><?xml version="1.0" encoding="utf-8"?>
<calcChain xmlns="http://schemas.openxmlformats.org/spreadsheetml/2006/main">
  <c r="BB20" i="5" l="1"/>
  <c r="BA20" i="5"/>
  <c r="AZ20" i="5"/>
  <c r="AY20" i="5"/>
  <c r="AX20" i="5"/>
  <c r="AW20" i="5"/>
  <c r="AV20" i="5"/>
  <c r="AU20" i="5"/>
  <c r="AT20" i="5"/>
  <c r="AS20" i="5"/>
  <c r="AR20" i="5"/>
  <c r="AQ20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BB18" i="5"/>
  <c r="BA18" i="5"/>
  <c r="AZ18" i="5"/>
  <c r="AY18" i="5"/>
  <c r="AX18" i="5"/>
  <c r="AW18" i="5"/>
  <c r="AV18" i="5"/>
  <c r="AU18" i="5"/>
  <c r="AT18" i="5"/>
  <c r="AS18" i="5"/>
  <c r="AR18" i="5"/>
  <c r="AQ18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B20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BB20" i="7"/>
  <c r="BA20" i="7"/>
  <c r="AZ20" i="7"/>
  <c r="AY20" i="7"/>
  <c r="AX20" i="7"/>
  <c r="AW20" i="7"/>
  <c r="AV20" i="7"/>
  <c r="AU20" i="7"/>
  <c r="AT20" i="7"/>
  <c r="AS20" i="7"/>
  <c r="AR20" i="7"/>
  <c r="AQ20" i="7"/>
  <c r="AP20" i="7"/>
  <c r="AO20" i="7"/>
  <c r="AN20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A20" i="7"/>
  <c r="Z20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BB18" i="7"/>
  <c r="BA18" i="7"/>
  <c r="AZ18" i="7"/>
  <c r="AY18" i="7"/>
  <c r="AX18" i="7"/>
  <c r="AW18" i="7"/>
  <c r="AV18" i="7"/>
  <c r="AU18" i="7"/>
  <c r="AT18" i="7"/>
  <c r="AS18" i="7"/>
  <c r="AR18" i="7"/>
  <c r="AQ18" i="7"/>
  <c r="AP18" i="7"/>
  <c r="AO18" i="7"/>
  <c r="AN18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A18" i="7"/>
  <c r="Z18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BB20" i="4"/>
  <c r="BA20" i="4"/>
  <c r="AZ20" i="4"/>
  <c r="AY20" i="4"/>
  <c r="AX20" i="4"/>
  <c r="AW20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BB18" i="4"/>
  <c r="BA18" i="4"/>
  <c r="AZ18" i="4"/>
  <c r="AY18" i="4"/>
  <c r="AX18" i="4"/>
  <c r="AW18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AI18" i="11"/>
  <c r="AJ18" i="11"/>
  <c r="AK18" i="11"/>
  <c r="AL18" i="11"/>
  <c r="AM18" i="11"/>
  <c r="AN18" i="11"/>
  <c r="AO18" i="11"/>
  <c r="AP18" i="11"/>
  <c r="AQ18" i="11"/>
  <c r="AR18" i="11"/>
  <c r="AS18" i="11"/>
  <c r="AT18" i="11"/>
  <c r="AU18" i="11"/>
  <c r="AV18" i="11"/>
  <c r="AW18" i="11"/>
  <c r="AX18" i="11"/>
  <c r="AY18" i="11"/>
  <c r="AZ18" i="11"/>
  <c r="BA18" i="11"/>
  <c r="BB18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AI20" i="11"/>
  <c r="AJ20" i="11"/>
  <c r="AK20" i="11"/>
  <c r="AL20" i="11"/>
  <c r="AM20" i="11"/>
  <c r="AN20" i="11"/>
  <c r="AO20" i="11"/>
  <c r="AP20" i="11"/>
  <c r="AQ20" i="11"/>
  <c r="AR20" i="11"/>
  <c r="AS20" i="11"/>
  <c r="AT20" i="11"/>
  <c r="AU20" i="11"/>
  <c r="AV20" i="11"/>
  <c r="AW20" i="11"/>
  <c r="AX20" i="11"/>
  <c r="AY20" i="11"/>
  <c r="AZ20" i="11"/>
  <c r="BA20" i="11"/>
  <c r="BB20" i="11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AI18" i="12"/>
  <c r="AJ18" i="12"/>
  <c r="AK18" i="12"/>
  <c r="AL18" i="12"/>
  <c r="AM18" i="12"/>
  <c r="AN18" i="12"/>
  <c r="AO18" i="12"/>
  <c r="AP18" i="12"/>
  <c r="AQ18" i="12"/>
  <c r="AR18" i="12"/>
  <c r="AS18" i="12"/>
  <c r="AT18" i="12"/>
  <c r="AU18" i="12"/>
  <c r="AV18" i="12"/>
  <c r="AW18" i="12"/>
  <c r="AX18" i="12"/>
  <c r="AY18" i="12"/>
  <c r="AZ18" i="12"/>
  <c r="BA18" i="12"/>
  <c r="BB18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AI20" i="12"/>
  <c r="AJ20" i="12"/>
  <c r="AK20" i="12"/>
  <c r="AL20" i="12"/>
  <c r="AM20" i="12"/>
  <c r="AN20" i="12"/>
  <c r="AO20" i="12"/>
  <c r="AP20" i="12"/>
  <c r="AQ20" i="12"/>
  <c r="AR20" i="12"/>
  <c r="AS20" i="12"/>
  <c r="AT20" i="12"/>
  <c r="AU20" i="12"/>
  <c r="AV20" i="12"/>
  <c r="AW20" i="12"/>
  <c r="AX20" i="12"/>
  <c r="AY20" i="12"/>
  <c r="AZ20" i="12"/>
  <c r="BA20" i="12"/>
  <c r="BB20" i="12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AS18" i="13"/>
  <c r="AT18" i="13"/>
  <c r="AU18" i="13"/>
  <c r="AV18" i="13"/>
  <c r="AW18" i="13"/>
  <c r="AX18" i="13"/>
  <c r="AY18" i="13"/>
  <c r="AZ18" i="13"/>
  <c r="BA18" i="13"/>
  <c r="BB18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AM20" i="13"/>
  <c r="AN20" i="13"/>
  <c r="AO20" i="13"/>
  <c r="AP20" i="13"/>
  <c r="AQ20" i="13"/>
  <c r="AR20" i="13"/>
  <c r="AS20" i="13"/>
  <c r="AT20" i="13"/>
  <c r="AU20" i="13"/>
  <c r="AV20" i="13"/>
  <c r="AW20" i="13"/>
  <c r="AX20" i="13"/>
  <c r="AY20" i="13"/>
  <c r="AZ20" i="13"/>
  <c r="BA20" i="13"/>
  <c r="BB20" i="13"/>
  <c r="K18" i="14"/>
  <c r="L18" i="14"/>
  <c r="M18" i="14"/>
  <c r="N18" i="14"/>
  <c r="O18" i="14"/>
  <c r="P18" i="14"/>
  <c r="Q18" i="14"/>
  <c r="R18" i="14"/>
  <c r="S18" i="14"/>
  <c r="T18" i="14"/>
  <c r="U18" i="14"/>
  <c r="V18" i="14"/>
  <c r="W18" i="14"/>
  <c r="X18" i="14"/>
  <c r="Y18" i="14"/>
  <c r="Z18" i="14"/>
  <c r="AA18" i="14"/>
  <c r="AB18" i="14"/>
  <c r="AC18" i="14"/>
  <c r="AD18" i="14"/>
  <c r="AE18" i="14"/>
  <c r="AF18" i="14"/>
  <c r="AG18" i="14"/>
  <c r="AH18" i="14"/>
  <c r="AI18" i="14"/>
  <c r="AJ18" i="14"/>
  <c r="AK18" i="14"/>
  <c r="AL18" i="14"/>
  <c r="AM18" i="14"/>
  <c r="AN18" i="14"/>
  <c r="AO18" i="14"/>
  <c r="AP18" i="14"/>
  <c r="AQ18" i="14"/>
  <c r="AR18" i="14"/>
  <c r="AS18" i="14"/>
  <c r="AT18" i="14"/>
  <c r="AU18" i="14"/>
  <c r="AV18" i="14"/>
  <c r="AW18" i="14"/>
  <c r="AX18" i="14"/>
  <c r="AY18" i="14"/>
  <c r="AZ18" i="14"/>
  <c r="BA18" i="14"/>
  <c r="BB18" i="14"/>
  <c r="K20" i="14"/>
  <c r="L20" i="14"/>
  <c r="M20" i="14"/>
  <c r="N20" i="14"/>
  <c r="O20" i="14"/>
  <c r="P20" i="14"/>
  <c r="Q20" i="14"/>
  <c r="R20" i="14"/>
  <c r="S20" i="14"/>
  <c r="T20" i="14"/>
  <c r="U20" i="14"/>
  <c r="V20" i="14"/>
  <c r="W20" i="14"/>
  <c r="X20" i="14"/>
  <c r="Y20" i="14"/>
  <c r="Z20" i="14"/>
  <c r="AA20" i="14"/>
  <c r="AB20" i="14"/>
  <c r="AC20" i="14"/>
  <c r="AD20" i="14"/>
  <c r="AE20" i="14"/>
  <c r="AF20" i="14"/>
  <c r="AG20" i="14"/>
  <c r="AH20" i="14"/>
  <c r="AI20" i="14"/>
  <c r="AJ20" i="14"/>
  <c r="AK20" i="14"/>
  <c r="AL20" i="14"/>
  <c r="AM20" i="14"/>
  <c r="AN20" i="14"/>
  <c r="AO20" i="14"/>
  <c r="AP20" i="14"/>
  <c r="AQ20" i="14"/>
  <c r="AR20" i="14"/>
  <c r="AS20" i="14"/>
  <c r="AT20" i="14"/>
  <c r="AU20" i="14"/>
  <c r="AV20" i="14"/>
  <c r="AW20" i="14"/>
  <c r="AX20" i="14"/>
  <c r="AY20" i="14"/>
  <c r="AZ20" i="14"/>
  <c r="BA20" i="14"/>
  <c r="BB20" i="14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AI18" i="15"/>
  <c r="AJ18" i="15"/>
  <c r="AK18" i="15"/>
  <c r="AL18" i="15"/>
  <c r="AM18" i="15"/>
  <c r="AN18" i="15"/>
  <c r="AO18" i="15"/>
  <c r="AP18" i="15"/>
  <c r="AQ18" i="15"/>
  <c r="AR18" i="15"/>
  <c r="AS18" i="15"/>
  <c r="AT18" i="15"/>
  <c r="AU18" i="15"/>
  <c r="AV18" i="15"/>
  <c r="AW18" i="15"/>
  <c r="AX18" i="15"/>
  <c r="AY18" i="15"/>
  <c r="AZ18" i="15"/>
  <c r="BA18" i="15"/>
  <c r="BB18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AI20" i="15"/>
  <c r="AJ20" i="15"/>
  <c r="AK20" i="15"/>
  <c r="AL20" i="15"/>
  <c r="AM20" i="15"/>
  <c r="AN20" i="15"/>
  <c r="AO20" i="15"/>
  <c r="AP20" i="15"/>
  <c r="AQ20" i="15"/>
  <c r="AR20" i="15"/>
  <c r="AS20" i="15"/>
  <c r="AT20" i="15"/>
  <c r="AU20" i="15"/>
  <c r="AV20" i="15"/>
  <c r="AW20" i="15"/>
  <c r="AX20" i="15"/>
  <c r="AY20" i="15"/>
  <c r="AZ20" i="15"/>
  <c r="BA20" i="15"/>
  <c r="BB20" i="15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AI18" i="16"/>
  <c r="AJ18" i="16"/>
  <c r="AK18" i="16"/>
  <c r="AL18" i="16"/>
  <c r="AM18" i="16"/>
  <c r="AN18" i="16"/>
  <c r="AO18" i="16"/>
  <c r="AP18" i="16"/>
  <c r="AQ18" i="16"/>
  <c r="AR18" i="16"/>
  <c r="AS18" i="16"/>
  <c r="AT18" i="16"/>
  <c r="AU18" i="16"/>
  <c r="AV18" i="16"/>
  <c r="AW18" i="16"/>
  <c r="AX18" i="16"/>
  <c r="AY18" i="16"/>
  <c r="AZ18" i="16"/>
  <c r="BA18" i="16"/>
  <c r="BB18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AI20" i="16"/>
  <c r="AJ20" i="16"/>
  <c r="AK20" i="16"/>
  <c r="AL20" i="16"/>
  <c r="AM20" i="16"/>
  <c r="AN20" i="16"/>
  <c r="AO20" i="16"/>
  <c r="AP20" i="16"/>
  <c r="AQ20" i="16"/>
  <c r="AR20" i="16"/>
  <c r="AS20" i="16"/>
  <c r="AT20" i="16"/>
  <c r="AU20" i="16"/>
  <c r="AV20" i="16"/>
  <c r="AW20" i="16"/>
  <c r="AX20" i="16"/>
  <c r="AY20" i="16"/>
  <c r="AZ20" i="16"/>
  <c r="BA20" i="16"/>
  <c r="BB20" i="16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AS18" i="17"/>
  <c r="AT18" i="17"/>
  <c r="AU18" i="17"/>
  <c r="AV18" i="17"/>
  <c r="AW18" i="17"/>
  <c r="AX18" i="17"/>
  <c r="AY18" i="17"/>
  <c r="AZ18" i="17"/>
  <c r="BA18" i="17"/>
  <c r="BB18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AI20" i="17"/>
  <c r="AJ20" i="17"/>
  <c r="AK20" i="17"/>
  <c r="AL20" i="17"/>
  <c r="AM20" i="17"/>
  <c r="AN20" i="17"/>
  <c r="AO20" i="17"/>
  <c r="AP20" i="17"/>
  <c r="AQ20" i="17"/>
  <c r="AR20" i="17"/>
  <c r="AS20" i="17"/>
  <c r="AT20" i="17"/>
  <c r="AU20" i="17"/>
  <c r="AV20" i="17"/>
  <c r="AW20" i="17"/>
  <c r="AX20" i="17"/>
  <c r="AY20" i="17"/>
  <c r="AZ20" i="17"/>
  <c r="BA20" i="17"/>
  <c r="BB20" i="17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AI18" i="18"/>
  <c r="AJ18" i="18"/>
  <c r="AK18" i="18"/>
  <c r="AL18" i="18"/>
  <c r="AM18" i="18"/>
  <c r="AN18" i="18"/>
  <c r="AO18" i="18"/>
  <c r="AP18" i="18"/>
  <c r="AQ18" i="18"/>
  <c r="AR18" i="18"/>
  <c r="AS18" i="18"/>
  <c r="AT18" i="18"/>
  <c r="AU18" i="18"/>
  <c r="AV18" i="18"/>
  <c r="AW18" i="18"/>
  <c r="AX18" i="18"/>
  <c r="AY18" i="18"/>
  <c r="AZ18" i="18"/>
  <c r="BA18" i="18"/>
  <c r="BB18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AI20" i="18"/>
  <c r="AJ20" i="18"/>
  <c r="AK20" i="18"/>
  <c r="AL20" i="18"/>
  <c r="AM20" i="18"/>
  <c r="AN20" i="18"/>
  <c r="AO20" i="18"/>
  <c r="AP20" i="18"/>
  <c r="AQ20" i="18"/>
  <c r="AR20" i="18"/>
  <c r="AS20" i="18"/>
  <c r="AT20" i="18"/>
  <c r="AU20" i="18"/>
  <c r="AV20" i="18"/>
  <c r="AW20" i="18"/>
  <c r="AX20" i="18"/>
  <c r="AY20" i="18"/>
  <c r="AZ20" i="18"/>
  <c r="BA20" i="18"/>
  <c r="BB20" i="18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AI18" i="10"/>
  <c r="AJ18" i="10"/>
  <c r="AK18" i="10"/>
  <c r="AL18" i="10"/>
  <c r="AM18" i="10"/>
  <c r="AN18" i="10"/>
  <c r="AO18" i="10"/>
  <c r="AP18" i="10"/>
  <c r="AQ18" i="10"/>
  <c r="AR18" i="10"/>
  <c r="AS18" i="10"/>
  <c r="AT18" i="10"/>
  <c r="AU18" i="10"/>
  <c r="AV18" i="10"/>
  <c r="AW18" i="10"/>
  <c r="AX18" i="10"/>
  <c r="AY18" i="10"/>
  <c r="AZ18" i="10"/>
  <c r="BA18" i="10"/>
  <c r="BB18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AI20" i="10"/>
  <c r="AJ20" i="10"/>
  <c r="AK20" i="10"/>
  <c r="AL20" i="10"/>
  <c r="AM20" i="10"/>
  <c r="AN20" i="10"/>
  <c r="AO20" i="10"/>
  <c r="AP20" i="10"/>
  <c r="AQ20" i="10"/>
  <c r="AR20" i="10"/>
  <c r="AS20" i="10"/>
  <c r="AT20" i="10"/>
  <c r="AU20" i="10"/>
  <c r="AV20" i="10"/>
  <c r="AW20" i="10"/>
  <c r="AX20" i="10"/>
  <c r="AY20" i="10"/>
  <c r="AZ20" i="10"/>
  <c r="BA20" i="10"/>
  <c r="BB20" i="10"/>
  <c r="J20" i="11"/>
  <c r="I20" i="11"/>
  <c r="H20" i="11"/>
  <c r="G20" i="11"/>
  <c r="F20" i="11"/>
  <c r="E20" i="11"/>
  <c r="D20" i="11"/>
  <c r="C20" i="11"/>
  <c r="B20" i="11"/>
  <c r="J18" i="11"/>
  <c r="I18" i="11"/>
  <c r="H18" i="11"/>
  <c r="G18" i="11"/>
  <c r="F18" i="11"/>
  <c r="E18" i="11"/>
  <c r="D18" i="11"/>
  <c r="C18" i="11"/>
  <c r="B18" i="11"/>
  <c r="J20" i="12"/>
  <c r="I20" i="12"/>
  <c r="H20" i="12"/>
  <c r="G20" i="12"/>
  <c r="F20" i="12"/>
  <c r="E20" i="12"/>
  <c r="D20" i="12"/>
  <c r="C20" i="12"/>
  <c r="B20" i="12"/>
  <c r="J18" i="12"/>
  <c r="I18" i="12"/>
  <c r="H18" i="12"/>
  <c r="G18" i="12"/>
  <c r="F18" i="12"/>
  <c r="E18" i="12"/>
  <c r="D18" i="12"/>
  <c r="C18" i="12"/>
  <c r="B18" i="12"/>
  <c r="J20" i="13"/>
  <c r="I20" i="13"/>
  <c r="H20" i="13"/>
  <c r="G20" i="13"/>
  <c r="F20" i="13"/>
  <c r="E20" i="13"/>
  <c r="D20" i="13"/>
  <c r="C20" i="13"/>
  <c r="B20" i="13"/>
  <c r="J18" i="13"/>
  <c r="I18" i="13"/>
  <c r="H18" i="13"/>
  <c r="G18" i="13"/>
  <c r="F18" i="13"/>
  <c r="E18" i="13"/>
  <c r="D18" i="13"/>
  <c r="C18" i="13"/>
  <c r="B18" i="13"/>
  <c r="J20" i="14"/>
  <c r="I20" i="14"/>
  <c r="H20" i="14"/>
  <c r="G20" i="14"/>
  <c r="F20" i="14"/>
  <c r="E20" i="14"/>
  <c r="D20" i="14"/>
  <c r="C20" i="14"/>
  <c r="B20" i="14"/>
  <c r="J18" i="14"/>
  <c r="I18" i="14"/>
  <c r="H18" i="14"/>
  <c r="G18" i="14"/>
  <c r="F18" i="14"/>
  <c r="E18" i="14"/>
  <c r="D18" i="14"/>
  <c r="C18" i="14"/>
  <c r="B18" i="14"/>
  <c r="J20" i="15"/>
  <c r="I20" i="15"/>
  <c r="H20" i="15"/>
  <c r="G20" i="15"/>
  <c r="F20" i="15"/>
  <c r="E20" i="15"/>
  <c r="D20" i="15"/>
  <c r="C20" i="15"/>
  <c r="B20" i="15"/>
  <c r="J18" i="15"/>
  <c r="I18" i="15"/>
  <c r="H18" i="15"/>
  <c r="G18" i="15"/>
  <c r="F18" i="15"/>
  <c r="E18" i="15"/>
  <c r="D18" i="15"/>
  <c r="C18" i="15"/>
  <c r="B18" i="15"/>
  <c r="J20" i="16"/>
  <c r="I20" i="16"/>
  <c r="H20" i="16"/>
  <c r="G20" i="16"/>
  <c r="F20" i="16"/>
  <c r="E20" i="16"/>
  <c r="D20" i="16"/>
  <c r="C20" i="16"/>
  <c r="B20" i="16"/>
  <c r="J18" i="16"/>
  <c r="I18" i="16"/>
  <c r="H18" i="16"/>
  <c r="G18" i="16"/>
  <c r="F18" i="16"/>
  <c r="E18" i="16"/>
  <c r="D18" i="16"/>
  <c r="C18" i="16"/>
  <c r="B18" i="16"/>
  <c r="J20" i="17"/>
  <c r="I20" i="17"/>
  <c r="H20" i="17"/>
  <c r="G20" i="17"/>
  <c r="F20" i="17"/>
  <c r="E20" i="17"/>
  <c r="D20" i="17"/>
  <c r="C20" i="17"/>
  <c r="B20" i="17"/>
  <c r="J18" i="17"/>
  <c r="I18" i="17"/>
  <c r="H18" i="17"/>
  <c r="G18" i="17"/>
  <c r="F18" i="17"/>
  <c r="E18" i="17"/>
  <c r="D18" i="17"/>
  <c r="C18" i="17"/>
  <c r="B18" i="17"/>
  <c r="J20" i="18"/>
  <c r="I20" i="18"/>
  <c r="H20" i="18"/>
  <c r="G20" i="18"/>
  <c r="F20" i="18"/>
  <c r="E20" i="18"/>
  <c r="D20" i="18"/>
  <c r="C20" i="18"/>
  <c r="B20" i="18"/>
  <c r="J18" i="18"/>
  <c r="I18" i="18"/>
  <c r="H18" i="18"/>
  <c r="G18" i="18"/>
  <c r="F18" i="18"/>
  <c r="E18" i="18"/>
  <c r="D18" i="18"/>
  <c r="C18" i="18"/>
  <c r="B18" i="18"/>
  <c r="J20" i="10"/>
  <c r="I20" i="10"/>
  <c r="H20" i="10"/>
  <c r="G20" i="10"/>
  <c r="F20" i="10"/>
  <c r="E20" i="10"/>
  <c r="D20" i="10"/>
  <c r="C20" i="10"/>
  <c r="B20" i="10"/>
  <c r="J18" i="10"/>
  <c r="I18" i="10"/>
  <c r="H18" i="10"/>
  <c r="G18" i="10"/>
  <c r="F18" i="10"/>
  <c r="E18" i="10"/>
  <c r="D18" i="10"/>
  <c r="C18" i="10"/>
  <c r="B18" i="10"/>
  <c r="J20" i="19"/>
  <c r="I20" i="19"/>
  <c r="H20" i="19"/>
  <c r="G20" i="19"/>
  <c r="F20" i="19"/>
  <c r="E20" i="19"/>
  <c r="D20" i="19"/>
  <c r="C20" i="19"/>
  <c r="B20" i="19"/>
  <c r="J18" i="19"/>
  <c r="I18" i="19"/>
  <c r="H18" i="19"/>
  <c r="G18" i="19"/>
  <c r="F18" i="19"/>
  <c r="E18" i="19"/>
  <c r="D18" i="19"/>
  <c r="C18" i="19"/>
  <c r="B18" i="19"/>
  <c r="F20" i="22"/>
  <c r="E20" i="22"/>
  <c r="D20" i="22"/>
  <c r="C20" i="22"/>
  <c r="B20" i="22"/>
  <c r="F18" i="22"/>
  <c r="E18" i="22"/>
  <c r="D18" i="22"/>
  <c r="C18" i="22"/>
  <c r="B18" i="22"/>
  <c r="BB20" i="3"/>
  <c r="BA20" i="3"/>
  <c r="AZ20" i="3"/>
  <c r="AY20" i="3"/>
  <c r="AX20" i="3"/>
  <c r="AW20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BB18" i="3"/>
  <c r="BA18" i="3"/>
  <c r="AZ18" i="3"/>
  <c r="AY18" i="3"/>
  <c r="AX18" i="3"/>
  <c r="AW18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</calcChain>
</file>

<file path=xl/sharedStrings.xml><?xml version="1.0" encoding="utf-8"?>
<sst xmlns="http://schemas.openxmlformats.org/spreadsheetml/2006/main" count="1068" uniqueCount="133">
  <si>
    <t>Age</t>
  </si>
  <si>
    <t>Region</t>
  </si>
  <si>
    <t>Total</t>
  </si>
  <si>
    <t>Male</t>
  </si>
  <si>
    <t>Female</t>
  </si>
  <si>
    <t>18-34</t>
  </si>
  <si>
    <t>35-54</t>
  </si>
  <si>
    <t>55+</t>
  </si>
  <si>
    <t>North East</t>
  </si>
  <si>
    <t>North West</t>
  </si>
  <si>
    <t>Yorks &amp; Humber</t>
  </si>
  <si>
    <t>East Midlands</t>
  </si>
  <si>
    <t>West Midlands</t>
  </si>
  <si>
    <t>East of England</t>
  </si>
  <si>
    <t>London</t>
  </si>
  <si>
    <t>South East</t>
  </si>
  <si>
    <t>South West</t>
  </si>
  <si>
    <t>Wales</t>
  </si>
  <si>
    <t>Scotland</t>
  </si>
  <si>
    <t>Northern Ireland</t>
  </si>
  <si>
    <t>Belfast</t>
  </si>
  <si>
    <t>Birmingham</t>
  </si>
  <si>
    <t>Brighton</t>
  </si>
  <si>
    <t>Bristol</t>
  </si>
  <si>
    <t>Cardiff</t>
  </si>
  <si>
    <t>Edinburgh</t>
  </si>
  <si>
    <t>Glasgow</t>
  </si>
  <si>
    <t>Leeds</t>
  </si>
  <si>
    <t>Liverpool</t>
  </si>
  <si>
    <t>Manchester</t>
  </si>
  <si>
    <t>Newcastle</t>
  </si>
  <si>
    <t>Norwich</t>
  </si>
  <si>
    <t>Nottingham</t>
  </si>
  <si>
    <t>Plymouth</t>
  </si>
  <si>
    <t>Sheffield</t>
  </si>
  <si>
    <t>Southampton</t>
  </si>
  <si>
    <t>VI all parties</t>
  </si>
  <si>
    <t>If there were a general election tomorrow, for which party would you vote?</t>
  </si>
  <si>
    <t>EU Referendum Past Vote</t>
  </si>
  <si>
    <t>Conservative</t>
  </si>
  <si>
    <t>Labour</t>
  </si>
  <si>
    <t>Liberal Democrat</t>
  </si>
  <si>
    <t>UK Independence Party (UKIP)</t>
  </si>
  <si>
    <t>Scottish National Party (SNP)</t>
  </si>
  <si>
    <t>Plaid Cymru</t>
  </si>
  <si>
    <t>Green</t>
  </si>
  <si>
    <t>Some other party</t>
  </si>
  <si>
    <t>Would not vote</t>
  </si>
  <si>
    <t>Remain</t>
  </si>
  <si>
    <t>Leave</t>
  </si>
  <si>
    <t>Did not vote</t>
  </si>
  <si>
    <t>Don't know</t>
  </si>
  <si>
    <t>Leader Approval Ratings 0</t>
  </si>
  <si>
    <t>The way Theresa May is handling her job as Prime Minister</t>
  </si>
  <si>
    <t>Strongly Approve</t>
  </si>
  <si>
    <t>Somewhat Approve</t>
  </si>
  <si>
    <t>Neither Approve nor Disapprove</t>
  </si>
  <si>
    <t>Somewhat Disapprove</t>
  </si>
  <si>
    <t>Strongly Disapprove</t>
  </si>
  <si>
    <t>Don't know</t>
  </si>
  <si>
    <t>Leader Approval Ratings 1</t>
  </si>
  <si>
    <t>The way Jeremy Corbyn is handling his job as Leader of the Labour Party</t>
  </si>
  <si>
    <t>Don't know</t>
  </si>
  <si>
    <t>Leader Approval Ratings 2</t>
  </si>
  <si>
    <t>The way Nicola Sturgeon is handling her job as Leader of the SNP</t>
  </si>
  <si>
    <t>Don't know</t>
  </si>
  <si>
    <t>Leader Approval Ratings 3</t>
  </si>
  <si>
    <t>The way Paul Nuttall is handling his job as leader of the UK Independence Party</t>
  </si>
  <si>
    <t>Don't know</t>
  </si>
  <si>
    <t>Leader Approval Ratings 4</t>
  </si>
  <si>
    <t>The way Tim Farron is handling his job as leader of the Liberal Democrats</t>
  </si>
  <si>
    <t>EU1</t>
  </si>
  <si>
    <t>Did you vote in the referendum on the UK’s membership of the EU held on the 23rd June?</t>
  </si>
  <si>
    <t>EU2</t>
  </si>
  <si>
    <t>And how did you vote in the referendum?</t>
  </si>
  <si>
    <t>Don't know</t>
  </si>
  <si>
    <t>V0 0</t>
  </si>
  <si>
    <t>Without foreign workers, our public services would collapse</t>
  </si>
  <si>
    <t>Strongly agree</t>
  </si>
  <si>
    <t>Agree</t>
  </si>
  <si>
    <t>Neither agree nor disagree</t>
  </si>
  <si>
    <t>Disagree</t>
  </si>
  <si>
    <t>Strongly disagree</t>
  </si>
  <si>
    <t>Don't know</t>
  </si>
  <si>
    <t>V0 1</t>
  </si>
  <si>
    <t>Britain needs immigrants to do jobs that British workers don't want to do</t>
  </si>
  <si>
    <t>Don't know</t>
  </si>
  <si>
    <t>V0 2</t>
  </si>
  <si>
    <t>Overall immigration is good for the UK</t>
  </si>
  <si>
    <t>Don't know</t>
  </si>
  <si>
    <t>V0 3</t>
  </si>
  <si>
    <t>The current number of immigrants coming to the UK is too high</t>
  </si>
  <si>
    <t>Don't know</t>
  </si>
  <si>
    <t>V0 4</t>
  </si>
  <si>
    <t>Immigration makes little difference to my life personally</t>
  </si>
  <si>
    <t>Don't know</t>
  </si>
  <si>
    <t>V0 5</t>
  </si>
  <si>
    <t>Immigration places too much pressure on public services like housing and the NHS</t>
  </si>
  <si>
    <t>Don't know</t>
  </si>
  <si>
    <t>V0 6</t>
  </si>
  <si>
    <t>The current level of immigration to the UK makes it harder for people born here to get jobs</t>
  </si>
  <si>
    <t>Don't know</t>
  </si>
  <si>
    <t>V0 7</t>
  </si>
  <si>
    <t>Foreign students should not be included in future limits on immigration</t>
  </si>
  <si>
    <t>Don't know</t>
  </si>
  <si>
    <t>V0 8</t>
  </si>
  <si>
    <t>I want people that come to live and work in the UK to feel welcome</t>
  </si>
  <si>
    <t>Base: all respondents</t>
  </si>
  <si>
    <t>V0 Summary</t>
  </si>
  <si>
    <t>SUMMARY TABLE</t>
  </si>
  <si>
    <r>
      <rPr>
        <b/>
        <sz val="11"/>
        <color indexed="40"/>
        <rFont val="Calibri"/>
        <family val="2"/>
      </rPr>
      <t></t>
    </r>
    <r>
      <rPr>
        <b/>
        <sz val="10"/>
        <color indexed="40"/>
        <rFont val="Calibri"/>
        <family val="2"/>
      </rPr>
      <t xml:space="preserve"> </t>
    </r>
    <r>
      <rPr>
        <b/>
        <sz val="11"/>
        <color indexed="40"/>
        <rFont val="Calibri"/>
        <family val="2"/>
      </rPr>
      <t xml:space="preserve">   </t>
    </r>
    <r>
      <rPr>
        <b/>
        <sz val="12"/>
        <color indexed="40"/>
        <rFont val="Calibri"/>
        <family val="2"/>
      </rPr>
      <t>CONTENTS</t>
    </r>
  </si>
  <si>
    <t>The following tables represent the results of research conducted by Opinium Research. If the base is not otherwise specified, then the results in that table reflect the full sample.</t>
  </si>
  <si>
    <r>
      <rPr>
        <b/>
        <sz val="11"/>
        <color indexed="40"/>
        <rFont val="Wingdings 3"/>
        <family val="1"/>
        <charset val="2"/>
      </rPr>
      <t></t>
    </r>
    <r>
      <rPr>
        <b/>
        <sz val="10"/>
        <color indexed="40"/>
        <rFont val="Calibri"/>
        <family val="2"/>
      </rPr>
      <t xml:space="preserve"> </t>
    </r>
    <r>
      <rPr>
        <b/>
        <sz val="11"/>
        <color indexed="40"/>
        <rFont val="Calibri"/>
        <family val="2"/>
      </rPr>
      <t xml:space="preserve">   </t>
    </r>
    <r>
      <rPr>
        <b/>
        <sz val="12"/>
        <color indexed="40"/>
        <rFont val="Calibri"/>
        <family val="2"/>
      </rPr>
      <t>RESEARCH OVERVIEW</t>
    </r>
  </si>
  <si>
    <t>FIELD DATES  |</t>
  </si>
  <si>
    <t>SAMPLE  |</t>
  </si>
  <si>
    <t>WEIGHTING  |</t>
  </si>
  <si>
    <t>Our sample has been weighted to reflect a nationally representative audience</t>
  </si>
  <si>
    <t>In instances where the base size falls below 50 respondents, figures should be seen as indicative only. We advise against using these figures when reporting, unless appropriate caveats are provided.</t>
  </si>
  <si>
    <t xml:space="preserve">For more information or research related enquires please contact </t>
  </si>
  <si>
    <t>research@opinium.co.uk</t>
  </si>
  <si>
    <t>Back To Index</t>
  </si>
  <si>
    <t>Gender</t>
  </si>
  <si>
    <t>Nearest city</t>
  </si>
  <si>
    <t>Polling Matters</t>
  </si>
  <si>
    <t>10 to 14 February 2017</t>
  </si>
  <si>
    <t>2,011 online interviews with UK adults</t>
  </si>
  <si>
    <t>Net: Disapprove</t>
  </si>
  <si>
    <t>Lea Summary</t>
  </si>
  <si>
    <t xml:space="preserve">To what extent do you agree or disagree with the following statements about immigration to the UK? </t>
  </si>
  <si>
    <t>Net: Agree</t>
  </si>
  <si>
    <t>Net: Disagree</t>
  </si>
  <si>
    <t>To what extent do you approve or disapprove of…</t>
  </si>
  <si>
    <t>Net: Approve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</si>
</sst>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23" x14ac:knownFonts="1">
    <font>
      <sz val="11"/>
      <color rgb="FF00000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404040"/>
      <name val="Arial"/>
      <family val="2"/>
    </font>
    <font>
      <sz val="9"/>
      <color rgb="FF404040"/>
      <name val="Arial"/>
      <family val="2"/>
    </font>
    <font>
      <i/>
      <sz val="9"/>
      <color rgb="FF404040"/>
      <name val="Arial"/>
      <family val="2"/>
    </font>
    <font>
      <b/>
      <sz val="9"/>
      <color rgb="FF00B0F0"/>
      <name val="Arial"/>
      <family val="2"/>
    </font>
    <font>
      <sz val="2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11"/>
      <color rgb="FF5B645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indexed="40"/>
      <name val="Calibri"/>
      <family val="2"/>
    </font>
    <font>
      <b/>
      <sz val="10"/>
      <color indexed="40"/>
      <name val="Calibri"/>
      <family val="2"/>
    </font>
    <font>
      <b/>
      <sz val="12"/>
      <color indexed="40"/>
      <name val="Calibri"/>
      <family val="2"/>
    </font>
    <font>
      <b/>
      <sz val="10"/>
      <color rgb="FF5B645F"/>
      <name val="Calibri"/>
      <family val="2"/>
      <scheme val="minor"/>
    </font>
    <font>
      <sz val="10"/>
      <color rgb="FF5B645F"/>
      <name val="Calibri"/>
      <family val="2"/>
      <scheme val="minor"/>
    </font>
    <font>
      <b/>
      <sz val="11"/>
      <color rgb="FF5B645F"/>
      <name val="Calibri"/>
      <family val="2"/>
      <scheme val="minor"/>
    </font>
    <font>
      <b/>
      <sz val="11"/>
      <color indexed="40"/>
      <name val="Wingdings 3"/>
      <family val="1"/>
      <charset val="2"/>
    </font>
    <font>
      <u/>
      <sz val="11"/>
      <color theme="10"/>
      <name val="Calibri"/>
      <family val="2"/>
      <scheme val="minor"/>
    </font>
    <font>
      <u/>
      <sz val="10"/>
      <color rgb="FF00CCFF"/>
      <name val="Calibri"/>
      <family val="2"/>
    </font>
    <font>
      <b/>
      <u/>
      <sz val="10"/>
      <color rgb="FF5B645F"/>
      <name val="Calibri"/>
      <family val="2"/>
    </font>
    <font>
      <sz val="10"/>
      <color rgb="FF5B645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5B645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DDDDD"/>
      </bottom>
      <diagonal/>
    </border>
    <border>
      <left/>
      <right/>
      <top/>
      <bottom style="dotted">
        <color rgb="FFDDDDDD"/>
      </bottom>
      <diagonal/>
    </border>
    <border>
      <left/>
      <right/>
      <top style="medium">
        <color rgb="FF5B645F"/>
      </top>
      <bottom/>
      <diagonal/>
    </border>
  </borders>
  <cellStyleXfs count="3">
    <xf numFmtId="0" fontId="0" fillId="0" borderId="0"/>
    <xf numFmtId="0" fontId="1" fillId="0" borderId="0"/>
    <xf numFmtId="0" fontId="19" fillId="0" borderId="0" applyNumberFormat="0" applyFill="0" applyBorder="0" applyAlignment="0" applyProtection="0"/>
  </cellStyleXfs>
  <cellXfs count="42">
    <xf numFmtId="0" fontId="0" fillId="0" borderId="0" xfId="0" applyAlignment="1"/>
    <xf numFmtId="0" fontId="4" fillId="0" borderId="0" xfId="0" applyFont="1" applyFill="1" applyAlignment="1"/>
    <xf numFmtId="1" fontId="4" fillId="0" borderId="0" xfId="0" applyNumberFormat="1" applyFont="1" applyFill="1" applyBorder="1" applyAlignment="1">
      <alignment horizontal="right" wrapText="1" shrinkToFit="1"/>
    </xf>
    <xf numFmtId="0" fontId="3" fillId="0" borderId="0" xfId="0" applyFont="1" applyFill="1" applyAlignment="1"/>
    <xf numFmtId="0" fontId="4" fillId="0" borderId="0" xfId="0" applyFont="1" applyFill="1" applyAlignment="1">
      <alignment horizontal="center" wrapText="1" shrinkToFit="1"/>
    </xf>
    <xf numFmtId="0" fontId="3" fillId="0" borderId="0" xfId="0" applyFont="1" applyFill="1" applyAlignment="1">
      <alignment horizontal="center" wrapText="1" shrinkToFit="1"/>
    </xf>
    <xf numFmtId="9" fontId="6" fillId="0" borderId="1" xfId="0" applyNumberFormat="1" applyFont="1" applyFill="1" applyBorder="1" applyAlignment="1">
      <alignment horizontal="right" wrapText="1" shrinkToFit="1"/>
    </xf>
    <xf numFmtId="9" fontId="6" fillId="0" borderId="2" xfId="0" applyNumberFormat="1" applyFont="1" applyFill="1" applyBorder="1" applyAlignment="1">
      <alignment horizontal="right" wrapText="1" shrinkToFit="1"/>
    </xf>
    <xf numFmtId="0" fontId="3" fillId="0" borderId="0" xfId="0" applyFont="1" applyFill="1" applyAlignment="1">
      <alignment horizontal="left" wrapText="1" shrinkToFit="1"/>
    </xf>
    <xf numFmtId="0" fontId="4" fillId="0" borderId="1" xfId="0" applyFont="1" applyFill="1" applyBorder="1" applyAlignment="1">
      <alignment horizontal="left" wrapText="1" shrinkToFit="1"/>
    </xf>
    <xf numFmtId="0" fontId="3" fillId="0" borderId="1" xfId="0" applyFont="1" applyFill="1" applyBorder="1" applyAlignment="1">
      <alignment horizontal="left" wrapText="1" shrinkToFit="1"/>
    </xf>
    <xf numFmtId="0" fontId="1" fillId="2" borderId="0" xfId="1" applyFont="1" applyFill="1"/>
    <xf numFmtId="0" fontId="7" fillId="2" borderId="0" xfId="1" applyFont="1" applyFill="1"/>
    <xf numFmtId="0" fontId="9" fillId="2" borderId="0" xfId="1" applyFont="1" applyFill="1"/>
    <xf numFmtId="0" fontId="10" fillId="0" borderId="0" xfId="1" applyFont="1" applyFill="1" applyAlignment="1">
      <alignment wrapText="1"/>
    </xf>
    <xf numFmtId="0" fontId="1" fillId="0" borderId="0" xfId="1" applyFont="1" applyFill="1"/>
    <xf numFmtId="0" fontId="11" fillId="0" borderId="0" xfId="1" applyFont="1" applyFill="1" applyAlignment="1">
      <alignment horizontal="left" indent="2"/>
    </xf>
    <xf numFmtId="0" fontId="15" fillId="0" borderId="0" xfId="1" applyFont="1" applyFill="1" applyAlignment="1">
      <alignment horizontal="right"/>
    </xf>
    <xf numFmtId="0" fontId="16" fillId="0" borderId="0" xfId="1" applyFont="1" applyFill="1" applyAlignment="1">
      <alignment horizontal="left"/>
    </xf>
    <xf numFmtId="0" fontId="1" fillId="2" borderId="0" xfId="1" applyFill="1"/>
    <xf numFmtId="0" fontId="1" fillId="0" borderId="0" xfId="1" applyFill="1"/>
    <xf numFmtId="0" fontId="17" fillId="0" borderId="0" xfId="1" applyFont="1" applyFill="1"/>
    <xf numFmtId="0" fontId="10" fillId="0" borderId="0" xfId="1" applyFont="1" applyFill="1"/>
    <xf numFmtId="0" fontId="17" fillId="0" borderId="0" xfId="1" applyFont="1" applyFill="1" applyAlignment="1">
      <alignment horizontal="right"/>
    </xf>
    <xf numFmtId="0" fontId="10" fillId="0" borderId="0" xfId="1" applyFont="1" applyFill="1" applyAlignment="1">
      <alignment horizontal="left" indent="1"/>
    </xf>
    <xf numFmtId="0" fontId="19" fillId="0" borderId="0" xfId="2" applyFill="1" applyAlignment="1">
      <alignment vertical="center" wrapText="1"/>
    </xf>
    <xf numFmtId="0" fontId="10" fillId="0" borderId="0" xfId="1" applyFont="1" applyFill="1" applyAlignment="1">
      <alignment vertical="center" wrapText="1"/>
    </xf>
    <xf numFmtId="0" fontId="1" fillId="2" borderId="3" xfId="1" applyFill="1" applyBorder="1"/>
    <xf numFmtId="0" fontId="20" fillId="0" borderId="0" xfId="2" applyFont="1" applyFill="1" applyAlignment="1">
      <alignment horizontal="left"/>
    </xf>
    <xf numFmtId="0" fontId="21" fillId="0" borderId="0" xfId="2" applyFont="1" applyFill="1" applyAlignment="1">
      <alignment horizontal="right"/>
    </xf>
    <xf numFmtId="0" fontId="22" fillId="0" borderId="0" xfId="1" applyFont="1" applyFill="1" applyAlignment="1">
      <alignment horizontal="left"/>
    </xf>
    <xf numFmtId="9" fontId="6" fillId="0" borderId="0" xfId="0" applyNumberFormat="1" applyFont="1" applyFill="1" applyAlignment="1"/>
    <xf numFmtId="164" fontId="2" fillId="2" borderId="0" xfId="1" applyNumberFormat="1" applyFont="1" applyFill="1" applyAlignment="1">
      <alignment horizontal="right"/>
    </xf>
    <xf numFmtId="0" fontId="10" fillId="0" borderId="0" xfId="1" applyFont="1" applyFill="1" applyAlignment="1">
      <alignment horizontal="justify" wrapText="1"/>
    </xf>
    <xf numFmtId="0" fontId="16" fillId="0" borderId="0" xfId="1" applyFont="1" applyFill="1" applyAlignment="1">
      <alignment horizontal="justify" vertical="center" wrapText="1"/>
    </xf>
    <xf numFmtId="0" fontId="10" fillId="0" borderId="0" xfId="1" applyFont="1" applyFill="1" applyAlignment="1">
      <alignment horizontal="left" vertical="center" wrapText="1"/>
    </xf>
    <xf numFmtId="164" fontId="8" fillId="2" borderId="0" xfId="1" applyNumberFormat="1" applyFont="1" applyFill="1" applyAlignment="1">
      <alignment horizontal="right"/>
    </xf>
    <xf numFmtId="0" fontId="3" fillId="0" borderId="1" xfId="0" applyFont="1" applyFill="1" applyBorder="1" applyAlignment="1">
      <alignment horizontal="left" wrapText="1" shrinkToFit="1"/>
    </xf>
    <xf numFmtId="0" fontId="4" fillId="0" borderId="0" xfId="0" applyFont="1" applyFill="1" applyBorder="1" applyAlignment="1">
      <alignment horizontal="left" wrapText="1" shrinkToFit="1"/>
    </xf>
    <xf numFmtId="0" fontId="5" fillId="0" borderId="1" xfId="0" applyFont="1" applyFill="1" applyBorder="1" applyAlignment="1">
      <alignment horizontal="left" wrapText="1" shrinkToFit="1"/>
    </xf>
    <xf numFmtId="0" fontId="4" fillId="0" borderId="1" xfId="0" applyFont="1" applyFill="1" applyBorder="1" applyAlignment="1">
      <alignment horizontal="left" wrapText="1" shrinkToFit="1"/>
    </xf>
    <xf numFmtId="0" fontId="3" fillId="0" borderId="0" xfId="0" applyFont="1" applyFill="1" applyAlignment="1">
      <alignment horizontal="left" wrapText="1" shrinkToFit="1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9525</xdr:colOff>
      <xdr:row>0</xdr:row>
      <xdr:rowOff>133350</xdr:rowOff>
    </xdr:from>
    <xdr:to>
      <xdr:col>1</xdr:col>
      <xdr:colOff>1095375</xdr:colOff>
      <xdr:row>4</xdr:row>
      <xdr:rowOff>19050</xdr:rowOff>
    </xdr:to>
    <xdr:pic>
      <xdr:nvPicPr>
        <xdr:cNvPr id="2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9" t="1450"/>
        <a:stretch>
          <a:fillRect/>
        </a:stretch>
      </xdr:blipFill>
      <xdr:spPr bwMode="auto">
        <a:xfrm>
          <a:off x="171450" y="133350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8</xdr:col>
      <xdr:colOff>133350</xdr:colOff>
      <xdr:row>18</xdr:row>
      <xdr:rowOff>76200</xdr:rowOff>
    </xdr:from>
    <xdr:to>
      <xdr:col>11</xdr:col>
      <xdr:colOff>9525</xdr:colOff>
      <xdr:row>24</xdr:row>
      <xdr:rowOff>95250</xdr:rowOff>
    </xdr:to>
    <xdr:pic>
      <xdr:nvPicPr>
        <xdr:cNvPr id="3" name="Picture 1639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3952875"/>
          <a:ext cx="11525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9525</xdr:colOff>
      <xdr:row>0</xdr:row>
      <xdr:rowOff>133350</xdr:rowOff>
    </xdr:from>
    <xdr:to>
      <xdr:col>1</xdr:col>
      <xdr:colOff>1095375</xdr:colOff>
      <xdr:row>4</xdr:row>
      <xdr:rowOff>19050</xdr:rowOff>
    </xdr:to>
    <xdr:pic>
      <xdr:nvPicPr>
        <xdr:cNvPr id="2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9" t="1450"/>
        <a:stretch>
          <a:fillRect/>
        </a:stretch>
      </xdr:blipFill>
      <xdr:spPr bwMode="auto">
        <a:xfrm>
          <a:off x="171450" y="133350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search@opinium.co.uk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249977111117893"/>
  </sheetPr>
  <dimension ref="B3:K26"/>
  <sheetViews>
    <sheetView showGridLines="0" tabSelected="1" zoomScaleNormal="100" workbookViewId="0"/>
  </sheetViews>
  <sheetFormatPr defaultRowHeight="15" x14ac:dyDescent="0.25"/>
  <cols>
    <col min="1" max="1" width="2.125" style="19" customWidth="1"/>
    <col min="2" max="2" width="14.5" style="19" customWidth="1"/>
    <col min="3" max="3" width="12.875" style="19" customWidth="1"/>
    <col min="4" max="4" width="12.875" style="19" bestFit="1" customWidth="1"/>
    <col min="5" max="5" width="9" style="19"/>
    <col min="6" max="6" width="2.875" style="19" customWidth="1"/>
    <col min="7" max="7" width="20.625" style="19" bestFit="1" customWidth="1"/>
    <col min="8" max="8" width="9" style="19"/>
    <col min="9" max="9" width="4.25" style="19" customWidth="1"/>
    <col min="10" max="10" width="9" style="19"/>
    <col min="11" max="11" width="4.5" style="19" customWidth="1"/>
    <col min="12" max="256" width="9" style="19"/>
    <col min="257" max="257" width="2.125" style="19" customWidth="1"/>
    <col min="258" max="258" width="14.5" style="19" customWidth="1"/>
    <col min="259" max="259" width="12.875" style="19" customWidth="1"/>
    <col min="260" max="260" width="12.875" style="19" bestFit="1" customWidth="1"/>
    <col min="261" max="261" width="9" style="19"/>
    <col min="262" max="262" width="2.875" style="19" customWidth="1"/>
    <col min="263" max="263" width="20.625" style="19" bestFit="1" customWidth="1"/>
    <col min="264" max="264" width="9" style="19"/>
    <col min="265" max="265" width="4.25" style="19" customWidth="1"/>
    <col min="266" max="266" width="9" style="19"/>
    <col min="267" max="267" width="4.5" style="19" customWidth="1"/>
    <col min="268" max="512" width="9" style="19"/>
    <col min="513" max="513" width="2.125" style="19" customWidth="1"/>
    <col min="514" max="514" width="14.5" style="19" customWidth="1"/>
    <col min="515" max="515" width="12.875" style="19" customWidth="1"/>
    <col min="516" max="516" width="12.875" style="19" bestFit="1" customWidth="1"/>
    <col min="517" max="517" width="9" style="19"/>
    <col min="518" max="518" width="2.875" style="19" customWidth="1"/>
    <col min="519" max="519" width="20.625" style="19" bestFit="1" customWidth="1"/>
    <col min="520" max="520" width="9" style="19"/>
    <col min="521" max="521" width="4.25" style="19" customWidth="1"/>
    <col min="522" max="522" width="9" style="19"/>
    <col min="523" max="523" width="4.5" style="19" customWidth="1"/>
    <col min="524" max="768" width="9" style="19"/>
    <col min="769" max="769" width="2.125" style="19" customWidth="1"/>
    <col min="770" max="770" width="14.5" style="19" customWidth="1"/>
    <col min="771" max="771" width="12.875" style="19" customWidth="1"/>
    <col min="772" max="772" width="12.875" style="19" bestFit="1" customWidth="1"/>
    <col min="773" max="773" width="9" style="19"/>
    <col min="774" max="774" width="2.875" style="19" customWidth="1"/>
    <col min="775" max="775" width="20.625" style="19" bestFit="1" customWidth="1"/>
    <col min="776" max="776" width="9" style="19"/>
    <col min="777" max="777" width="4.25" style="19" customWidth="1"/>
    <col min="778" max="778" width="9" style="19"/>
    <col min="779" max="779" width="4.5" style="19" customWidth="1"/>
    <col min="780" max="1024" width="9" style="19"/>
    <col min="1025" max="1025" width="2.125" style="19" customWidth="1"/>
    <col min="1026" max="1026" width="14.5" style="19" customWidth="1"/>
    <col min="1027" max="1027" width="12.875" style="19" customWidth="1"/>
    <col min="1028" max="1028" width="12.875" style="19" bestFit="1" customWidth="1"/>
    <col min="1029" max="1029" width="9" style="19"/>
    <col min="1030" max="1030" width="2.875" style="19" customWidth="1"/>
    <col min="1031" max="1031" width="20.625" style="19" bestFit="1" customWidth="1"/>
    <col min="1032" max="1032" width="9" style="19"/>
    <col min="1033" max="1033" width="4.25" style="19" customWidth="1"/>
    <col min="1034" max="1034" width="9" style="19"/>
    <col min="1035" max="1035" width="4.5" style="19" customWidth="1"/>
    <col min="1036" max="1280" width="9" style="19"/>
    <col min="1281" max="1281" width="2.125" style="19" customWidth="1"/>
    <col min="1282" max="1282" width="14.5" style="19" customWidth="1"/>
    <col min="1283" max="1283" width="12.875" style="19" customWidth="1"/>
    <col min="1284" max="1284" width="12.875" style="19" bestFit="1" customWidth="1"/>
    <col min="1285" max="1285" width="9" style="19"/>
    <col min="1286" max="1286" width="2.875" style="19" customWidth="1"/>
    <col min="1287" max="1287" width="20.625" style="19" bestFit="1" customWidth="1"/>
    <col min="1288" max="1288" width="9" style="19"/>
    <col min="1289" max="1289" width="4.25" style="19" customWidth="1"/>
    <col min="1290" max="1290" width="9" style="19"/>
    <col min="1291" max="1291" width="4.5" style="19" customWidth="1"/>
    <col min="1292" max="1536" width="9" style="19"/>
    <col min="1537" max="1537" width="2.125" style="19" customWidth="1"/>
    <col min="1538" max="1538" width="14.5" style="19" customWidth="1"/>
    <col min="1539" max="1539" width="12.875" style="19" customWidth="1"/>
    <col min="1540" max="1540" width="12.875" style="19" bestFit="1" customWidth="1"/>
    <col min="1541" max="1541" width="9" style="19"/>
    <col min="1542" max="1542" width="2.875" style="19" customWidth="1"/>
    <col min="1543" max="1543" width="20.625" style="19" bestFit="1" customWidth="1"/>
    <col min="1544" max="1544" width="9" style="19"/>
    <col min="1545" max="1545" width="4.25" style="19" customWidth="1"/>
    <col min="1546" max="1546" width="9" style="19"/>
    <col min="1547" max="1547" width="4.5" style="19" customWidth="1"/>
    <col min="1548" max="1792" width="9" style="19"/>
    <col min="1793" max="1793" width="2.125" style="19" customWidth="1"/>
    <col min="1794" max="1794" width="14.5" style="19" customWidth="1"/>
    <col min="1795" max="1795" width="12.875" style="19" customWidth="1"/>
    <col min="1796" max="1796" width="12.875" style="19" bestFit="1" customWidth="1"/>
    <col min="1797" max="1797" width="9" style="19"/>
    <col min="1798" max="1798" width="2.875" style="19" customWidth="1"/>
    <col min="1799" max="1799" width="20.625" style="19" bestFit="1" customWidth="1"/>
    <col min="1800" max="1800" width="9" style="19"/>
    <col min="1801" max="1801" width="4.25" style="19" customWidth="1"/>
    <col min="1802" max="1802" width="9" style="19"/>
    <col min="1803" max="1803" width="4.5" style="19" customWidth="1"/>
    <col min="1804" max="2048" width="9" style="19"/>
    <col min="2049" max="2049" width="2.125" style="19" customWidth="1"/>
    <col min="2050" max="2050" width="14.5" style="19" customWidth="1"/>
    <col min="2051" max="2051" width="12.875" style="19" customWidth="1"/>
    <col min="2052" max="2052" width="12.875" style="19" bestFit="1" customWidth="1"/>
    <col min="2053" max="2053" width="9" style="19"/>
    <col min="2054" max="2054" width="2.875" style="19" customWidth="1"/>
    <col min="2055" max="2055" width="20.625" style="19" bestFit="1" customWidth="1"/>
    <col min="2056" max="2056" width="9" style="19"/>
    <col min="2057" max="2057" width="4.25" style="19" customWidth="1"/>
    <col min="2058" max="2058" width="9" style="19"/>
    <col min="2059" max="2059" width="4.5" style="19" customWidth="1"/>
    <col min="2060" max="2304" width="9" style="19"/>
    <col min="2305" max="2305" width="2.125" style="19" customWidth="1"/>
    <col min="2306" max="2306" width="14.5" style="19" customWidth="1"/>
    <col min="2307" max="2307" width="12.875" style="19" customWidth="1"/>
    <col min="2308" max="2308" width="12.875" style="19" bestFit="1" customWidth="1"/>
    <col min="2309" max="2309" width="9" style="19"/>
    <col min="2310" max="2310" width="2.875" style="19" customWidth="1"/>
    <col min="2311" max="2311" width="20.625" style="19" bestFit="1" customWidth="1"/>
    <col min="2312" max="2312" width="9" style="19"/>
    <col min="2313" max="2313" width="4.25" style="19" customWidth="1"/>
    <col min="2314" max="2314" width="9" style="19"/>
    <col min="2315" max="2315" width="4.5" style="19" customWidth="1"/>
    <col min="2316" max="2560" width="9" style="19"/>
    <col min="2561" max="2561" width="2.125" style="19" customWidth="1"/>
    <col min="2562" max="2562" width="14.5" style="19" customWidth="1"/>
    <col min="2563" max="2563" width="12.875" style="19" customWidth="1"/>
    <col min="2564" max="2564" width="12.875" style="19" bestFit="1" customWidth="1"/>
    <col min="2565" max="2565" width="9" style="19"/>
    <col min="2566" max="2566" width="2.875" style="19" customWidth="1"/>
    <col min="2567" max="2567" width="20.625" style="19" bestFit="1" customWidth="1"/>
    <col min="2568" max="2568" width="9" style="19"/>
    <col min="2569" max="2569" width="4.25" style="19" customWidth="1"/>
    <col min="2570" max="2570" width="9" style="19"/>
    <col min="2571" max="2571" width="4.5" style="19" customWidth="1"/>
    <col min="2572" max="2816" width="9" style="19"/>
    <col min="2817" max="2817" width="2.125" style="19" customWidth="1"/>
    <col min="2818" max="2818" width="14.5" style="19" customWidth="1"/>
    <col min="2819" max="2819" width="12.875" style="19" customWidth="1"/>
    <col min="2820" max="2820" width="12.875" style="19" bestFit="1" customWidth="1"/>
    <col min="2821" max="2821" width="9" style="19"/>
    <col min="2822" max="2822" width="2.875" style="19" customWidth="1"/>
    <col min="2823" max="2823" width="20.625" style="19" bestFit="1" customWidth="1"/>
    <col min="2824" max="2824" width="9" style="19"/>
    <col min="2825" max="2825" width="4.25" style="19" customWidth="1"/>
    <col min="2826" max="2826" width="9" style="19"/>
    <col min="2827" max="2827" width="4.5" style="19" customWidth="1"/>
    <col min="2828" max="3072" width="9" style="19"/>
    <col min="3073" max="3073" width="2.125" style="19" customWidth="1"/>
    <col min="3074" max="3074" width="14.5" style="19" customWidth="1"/>
    <col min="3075" max="3075" width="12.875" style="19" customWidth="1"/>
    <col min="3076" max="3076" width="12.875" style="19" bestFit="1" customWidth="1"/>
    <col min="3077" max="3077" width="9" style="19"/>
    <col min="3078" max="3078" width="2.875" style="19" customWidth="1"/>
    <col min="3079" max="3079" width="20.625" style="19" bestFit="1" customWidth="1"/>
    <col min="3080" max="3080" width="9" style="19"/>
    <col min="3081" max="3081" width="4.25" style="19" customWidth="1"/>
    <col min="3082" max="3082" width="9" style="19"/>
    <col min="3083" max="3083" width="4.5" style="19" customWidth="1"/>
    <col min="3084" max="3328" width="9" style="19"/>
    <col min="3329" max="3329" width="2.125" style="19" customWidth="1"/>
    <col min="3330" max="3330" width="14.5" style="19" customWidth="1"/>
    <col min="3331" max="3331" width="12.875" style="19" customWidth="1"/>
    <col min="3332" max="3332" width="12.875" style="19" bestFit="1" customWidth="1"/>
    <col min="3333" max="3333" width="9" style="19"/>
    <col min="3334" max="3334" width="2.875" style="19" customWidth="1"/>
    <col min="3335" max="3335" width="20.625" style="19" bestFit="1" customWidth="1"/>
    <col min="3336" max="3336" width="9" style="19"/>
    <col min="3337" max="3337" width="4.25" style="19" customWidth="1"/>
    <col min="3338" max="3338" width="9" style="19"/>
    <col min="3339" max="3339" width="4.5" style="19" customWidth="1"/>
    <col min="3340" max="3584" width="9" style="19"/>
    <col min="3585" max="3585" width="2.125" style="19" customWidth="1"/>
    <col min="3586" max="3586" width="14.5" style="19" customWidth="1"/>
    <col min="3587" max="3587" width="12.875" style="19" customWidth="1"/>
    <col min="3588" max="3588" width="12.875" style="19" bestFit="1" customWidth="1"/>
    <col min="3589" max="3589" width="9" style="19"/>
    <col min="3590" max="3590" width="2.875" style="19" customWidth="1"/>
    <col min="3591" max="3591" width="20.625" style="19" bestFit="1" customWidth="1"/>
    <col min="3592" max="3592" width="9" style="19"/>
    <col min="3593" max="3593" width="4.25" style="19" customWidth="1"/>
    <col min="3594" max="3594" width="9" style="19"/>
    <col min="3595" max="3595" width="4.5" style="19" customWidth="1"/>
    <col min="3596" max="3840" width="9" style="19"/>
    <col min="3841" max="3841" width="2.125" style="19" customWidth="1"/>
    <col min="3842" max="3842" width="14.5" style="19" customWidth="1"/>
    <col min="3843" max="3843" width="12.875" style="19" customWidth="1"/>
    <col min="3844" max="3844" width="12.875" style="19" bestFit="1" customWidth="1"/>
    <col min="3845" max="3845" width="9" style="19"/>
    <col min="3846" max="3846" width="2.875" style="19" customWidth="1"/>
    <col min="3847" max="3847" width="20.625" style="19" bestFit="1" customWidth="1"/>
    <col min="3848" max="3848" width="9" style="19"/>
    <col min="3849" max="3849" width="4.25" style="19" customWidth="1"/>
    <col min="3850" max="3850" width="9" style="19"/>
    <col min="3851" max="3851" width="4.5" style="19" customWidth="1"/>
    <col min="3852" max="4096" width="9" style="19"/>
    <col min="4097" max="4097" width="2.125" style="19" customWidth="1"/>
    <col min="4098" max="4098" width="14.5" style="19" customWidth="1"/>
    <col min="4099" max="4099" width="12.875" style="19" customWidth="1"/>
    <col min="4100" max="4100" width="12.875" style="19" bestFit="1" customWidth="1"/>
    <col min="4101" max="4101" width="9" style="19"/>
    <col min="4102" max="4102" width="2.875" style="19" customWidth="1"/>
    <col min="4103" max="4103" width="20.625" style="19" bestFit="1" customWidth="1"/>
    <col min="4104" max="4104" width="9" style="19"/>
    <col min="4105" max="4105" width="4.25" style="19" customWidth="1"/>
    <col min="4106" max="4106" width="9" style="19"/>
    <col min="4107" max="4107" width="4.5" style="19" customWidth="1"/>
    <col min="4108" max="4352" width="9" style="19"/>
    <col min="4353" max="4353" width="2.125" style="19" customWidth="1"/>
    <col min="4354" max="4354" width="14.5" style="19" customWidth="1"/>
    <col min="4355" max="4355" width="12.875" style="19" customWidth="1"/>
    <col min="4356" max="4356" width="12.875" style="19" bestFit="1" customWidth="1"/>
    <col min="4357" max="4357" width="9" style="19"/>
    <col min="4358" max="4358" width="2.875" style="19" customWidth="1"/>
    <col min="4359" max="4359" width="20.625" style="19" bestFit="1" customWidth="1"/>
    <col min="4360" max="4360" width="9" style="19"/>
    <col min="4361" max="4361" width="4.25" style="19" customWidth="1"/>
    <col min="4362" max="4362" width="9" style="19"/>
    <col min="4363" max="4363" width="4.5" style="19" customWidth="1"/>
    <col min="4364" max="4608" width="9" style="19"/>
    <col min="4609" max="4609" width="2.125" style="19" customWidth="1"/>
    <col min="4610" max="4610" width="14.5" style="19" customWidth="1"/>
    <col min="4611" max="4611" width="12.875" style="19" customWidth="1"/>
    <col min="4612" max="4612" width="12.875" style="19" bestFit="1" customWidth="1"/>
    <col min="4613" max="4613" width="9" style="19"/>
    <col min="4614" max="4614" width="2.875" style="19" customWidth="1"/>
    <col min="4615" max="4615" width="20.625" style="19" bestFit="1" customWidth="1"/>
    <col min="4616" max="4616" width="9" style="19"/>
    <col min="4617" max="4617" width="4.25" style="19" customWidth="1"/>
    <col min="4618" max="4618" width="9" style="19"/>
    <col min="4619" max="4619" width="4.5" style="19" customWidth="1"/>
    <col min="4620" max="4864" width="9" style="19"/>
    <col min="4865" max="4865" width="2.125" style="19" customWidth="1"/>
    <col min="4866" max="4866" width="14.5" style="19" customWidth="1"/>
    <col min="4867" max="4867" width="12.875" style="19" customWidth="1"/>
    <col min="4868" max="4868" width="12.875" style="19" bestFit="1" customWidth="1"/>
    <col min="4869" max="4869" width="9" style="19"/>
    <col min="4870" max="4870" width="2.875" style="19" customWidth="1"/>
    <col min="4871" max="4871" width="20.625" style="19" bestFit="1" customWidth="1"/>
    <col min="4872" max="4872" width="9" style="19"/>
    <col min="4873" max="4873" width="4.25" style="19" customWidth="1"/>
    <col min="4874" max="4874" width="9" style="19"/>
    <col min="4875" max="4875" width="4.5" style="19" customWidth="1"/>
    <col min="4876" max="5120" width="9" style="19"/>
    <col min="5121" max="5121" width="2.125" style="19" customWidth="1"/>
    <col min="5122" max="5122" width="14.5" style="19" customWidth="1"/>
    <col min="5123" max="5123" width="12.875" style="19" customWidth="1"/>
    <col min="5124" max="5124" width="12.875" style="19" bestFit="1" customWidth="1"/>
    <col min="5125" max="5125" width="9" style="19"/>
    <col min="5126" max="5126" width="2.875" style="19" customWidth="1"/>
    <col min="5127" max="5127" width="20.625" style="19" bestFit="1" customWidth="1"/>
    <col min="5128" max="5128" width="9" style="19"/>
    <col min="5129" max="5129" width="4.25" style="19" customWidth="1"/>
    <col min="5130" max="5130" width="9" style="19"/>
    <col min="5131" max="5131" width="4.5" style="19" customWidth="1"/>
    <col min="5132" max="5376" width="9" style="19"/>
    <col min="5377" max="5377" width="2.125" style="19" customWidth="1"/>
    <col min="5378" max="5378" width="14.5" style="19" customWidth="1"/>
    <col min="5379" max="5379" width="12.875" style="19" customWidth="1"/>
    <col min="5380" max="5380" width="12.875" style="19" bestFit="1" customWidth="1"/>
    <col min="5381" max="5381" width="9" style="19"/>
    <col min="5382" max="5382" width="2.875" style="19" customWidth="1"/>
    <col min="5383" max="5383" width="20.625" style="19" bestFit="1" customWidth="1"/>
    <col min="5384" max="5384" width="9" style="19"/>
    <col min="5385" max="5385" width="4.25" style="19" customWidth="1"/>
    <col min="5386" max="5386" width="9" style="19"/>
    <col min="5387" max="5387" width="4.5" style="19" customWidth="1"/>
    <col min="5388" max="5632" width="9" style="19"/>
    <col min="5633" max="5633" width="2.125" style="19" customWidth="1"/>
    <col min="5634" max="5634" width="14.5" style="19" customWidth="1"/>
    <col min="5635" max="5635" width="12.875" style="19" customWidth="1"/>
    <col min="5636" max="5636" width="12.875" style="19" bestFit="1" customWidth="1"/>
    <col min="5637" max="5637" width="9" style="19"/>
    <col min="5638" max="5638" width="2.875" style="19" customWidth="1"/>
    <col min="5639" max="5639" width="20.625" style="19" bestFit="1" customWidth="1"/>
    <col min="5640" max="5640" width="9" style="19"/>
    <col min="5641" max="5641" width="4.25" style="19" customWidth="1"/>
    <col min="5642" max="5642" width="9" style="19"/>
    <col min="5643" max="5643" width="4.5" style="19" customWidth="1"/>
    <col min="5644" max="5888" width="9" style="19"/>
    <col min="5889" max="5889" width="2.125" style="19" customWidth="1"/>
    <col min="5890" max="5890" width="14.5" style="19" customWidth="1"/>
    <col min="5891" max="5891" width="12.875" style="19" customWidth="1"/>
    <col min="5892" max="5892" width="12.875" style="19" bestFit="1" customWidth="1"/>
    <col min="5893" max="5893" width="9" style="19"/>
    <col min="5894" max="5894" width="2.875" style="19" customWidth="1"/>
    <col min="5895" max="5895" width="20.625" style="19" bestFit="1" customWidth="1"/>
    <col min="5896" max="5896" width="9" style="19"/>
    <col min="5897" max="5897" width="4.25" style="19" customWidth="1"/>
    <col min="5898" max="5898" width="9" style="19"/>
    <col min="5899" max="5899" width="4.5" style="19" customWidth="1"/>
    <col min="5900" max="6144" width="9" style="19"/>
    <col min="6145" max="6145" width="2.125" style="19" customWidth="1"/>
    <col min="6146" max="6146" width="14.5" style="19" customWidth="1"/>
    <col min="6147" max="6147" width="12.875" style="19" customWidth="1"/>
    <col min="6148" max="6148" width="12.875" style="19" bestFit="1" customWidth="1"/>
    <col min="6149" max="6149" width="9" style="19"/>
    <col min="6150" max="6150" width="2.875" style="19" customWidth="1"/>
    <col min="6151" max="6151" width="20.625" style="19" bestFit="1" customWidth="1"/>
    <col min="6152" max="6152" width="9" style="19"/>
    <col min="6153" max="6153" width="4.25" style="19" customWidth="1"/>
    <col min="6154" max="6154" width="9" style="19"/>
    <col min="6155" max="6155" width="4.5" style="19" customWidth="1"/>
    <col min="6156" max="6400" width="9" style="19"/>
    <col min="6401" max="6401" width="2.125" style="19" customWidth="1"/>
    <col min="6402" max="6402" width="14.5" style="19" customWidth="1"/>
    <col min="6403" max="6403" width="12.875" style="19" customWidth="1"/>
    <col min="6404" max="6404" width="12.875" style="19" bestFit="1" customWidth="1"/>
    <col min="6405" max="6405" width="9" style="19"/>
    <col min="6406" max="6406" width="2.875" style="19" customWidth="1"/>
    <col min="6407" max="6407" width="20.625" style="19" bestFit="1" customWidth="1"/>
    <col min="6408" max="6408" width="9" style="19"/>
    <col min="6409" max="6409" width="4.25" style="19" customWidth="1"/>
    <col min="6410" max="6410" width="9" style="19"/>
    <col min="6411" max="6411" width="4.5" style="19" customWidth="1"/>
    <col min="6412" max="6656" width="9" style="19"/>
    <col min="6657" max="6657" width="2.125" style="19" customWidth="1"/>
    <col min="6658" max="6658" width="14.5" style="19" customWidth="1"/>
    <col min="6659" max="6659" width="12.875" style="19" customWidth="1"/>
    <col min="6660" max="6660" width="12.875" style="19" bestFit="1" customWidth="1"/>
    <col min="6661" max="6661" width="9" style="19"/>
    <col min="6662" max="6662" width="2.875" style="19" customWidth="1"/>
    <col min="6663" max="6663" width="20.625" style="19" bestFit="1" customWidth="1"/>
    <col min="6664" max="6664" width="9" style="19"/>
    <col min="6665" max="6665" width="4.25" style="19" customWidth="1"/>
    <col min="6666" max="6666" width="9" style="19"/>
    <col min="6667" max="6667" width="4.5" style="19" customWidth="1"/>
    <col min="6668" max="6912" width="9" style="19"/>
    <col min="6913" max="6913" width="2.125" style="19" customWidth="1"/>
    <col min="6914" max="6914" width="14.5" style="19" customWidth="1"/>
    <col min="6915" max="6915" width="12.875" style="19" customWidth="1"/>
    <col min="6916" max="6916" width="12.875" style="19" bestFit="1" customWidth="1"/>
    <col min="6917" max="6917" width="9" style="19"/>
    <col min="6918" max="6918" width="2.875" style="19" customWidth="1"/>
    <col min="6919" max="6919" width="20.625" style="19" bestFit="1" customWidth="1"/>
    <col min="6920" max="6920" width="9" style="19"/>
    <col min="6921" max="6921" width="4.25" style="19" customWidth="1"/>
    <col min="6922" max="6922" width="9" style="19"/>
    <col min="6923" max="6923" width="4.5" style="19" customWidth="1"/>
    <col min="6924" max="7168" width="9" style="19"/>
    <col min="7169" max="7169" width="2.125" style="19" customWidth="1"/>
    <col min="7170" max="7170" width="14.5" style="19" customWidth="1"/>
    <col min="7171" max="7171" width="12.875" style="19" customWidth="1"/>
    <col min="7172" max="7172" width="12.875" style="19" bestFit="1" customWidth="1"/>
    <col min="7173" max="7173" width="9" style="19"/>
    <col min="7174" max="7174" width="2.875" style="19" customWidth="1"/>
    <col min="7175" max="7175" width="20.625" style="19" bestFit="1" customWidth="1"/>
    <col min="7176" max="7176" width="9" style="19"/>
    <col min="7177" max="7177" width="4.25" style="19" customWidth="1"/>
    <col min="7178" max="7178" width="9" style="19"/>
    <col min="7179" max="7179" width="4.5" style="19" customWidth="1"/>
    <col min="7180" max="7424" width="9" style="19"/>
    <col min="7425" max="7425" width="2.125" style="19" customWidth="1"/>
    <col min="7426" max="7426" width="14.5" style="19" customWidth="1"/>
    <col min="7427" max="7427" width="12.875" style="19" customWidth="1"/>
    <col min="7428" max="7428" width="12.875" style="19" bestFit="1" customWidth="1"/>
    <col min="7429" max="7429" width="9" style="19"/>
    <col min="7430" max="7430" width="2.875" style="19" customWidth="1"/>
    <col min="7431" max="7431" width="20.625" style="19" bestFit="1" customWidth="1"/>
    <col min="7432" max="7432" width="9" style="19"/>
    <col min="7433" max="7433" width="4.25" style="19" customWidth="1"/>
    <col min="7434" max="7434" width="9" style="19"/>
    <col min="7435" max="7435" width="4.5" style="19" customWidth="1"/>
    <col min="7436" max="7680" width="9" style="19"/>
    <col min="7681" max="7681" width="2.125" style="19" customWidth="1"/>
    <col min="7682" max="7682" width="14.5" style="19" customWidth="1"/>
    <col min="7683" max="7683" width="12.875" style="19" customWidth="1"/>
    <col min="7684" max="7684" width="12.875" style="19" bestFit="1" customWidth="1"/>
    <col min="7685" max="7685" width="9" style="19"/>
    <col min="7686" max="7686" width="2.875" style="19" customWidth="1"/>
    <col min="7687" max="7687" width="20.625" style="19" bestFit="1" customWidth="1"/>
    <col min="7688" max="7688" width="9" style="19"/>
    <col min="7689" max="7689" width="4.25" style="19" customWidth="1"/>
    <col min="7690" max="7690" width="9" style="19"/>
    <col min="7691" max="7691" width="4.5" style="19" customWidth="1"/>
    <col min="7692" max="7936" width="9" style="19"/>
    <col min="7937" max="7937" width="2.125" style="19" customWidth="1"/>
    <col min="7938" max="7938" width="14.5" style="19" customWidth="1"/>
    <col min="7939" max="7939" width="12.875" style="19" customWidth="1"/>
    <col min="7940" max="7940" width="12.875" style="19" bestFit="1" customWidth="1"/>
    <col min="7941" max="7941" width="9" style="19"/>
    <col min="7942" max="7942" width="2.875" style="19" customWidth="1"/>
    <col min="7943" max="7943" width="20.625" style="19" bestFit="1" customWidth="1"/>
    <col min="7944" max="7944" width="9" style="19"/>
    <col min="7945" max="7945" width="4.25" style="19" customWidth="1"/>
    <col min="7946" max="7946" width="9" style="19"/>
    <col min="7947" max="7947" width="4.5" style="19" customWidth="1"/>
    <col min="7948" max="8192" width="9" style="19"/>
    <col min="8193" max="8193" width="2.125" style="19" customWidth="1"/>
    <col min="8194" max="8194" width="14.5" style="19" customWidth="1"/>
    <col min="8195" max="8195" width="12.875" style="19" customWidth="1"/>
    <col min="8196" max="8196" width="12.875" style="19" bestFit="1" customWidth="1"/>
    <col min="8197" max="8197" width="9" style="19"/>
    <col min="8198" max="8198" width="2.875" style="19" customWidth="1"/>
    <col min="8199" max="8199" width="20.625" style="19" bestFit="1" customWidth="1"/>
    <col min="8200" max="8200" width="9" style="19"/>
    <col min="8201" max="8201" width="4.25" style="19" customWidth="1"/>
    <col min="8202" max="8202" width="9" style="19"/>
    <col min="8203" max="8203" width="4.5" style="19" customWidth="1"/>
    <col min="8204" max="8448" width="9" style="19"/>
    <col min="8449" max="8449" width="2.125" style="19" customWidth="1"/>
    <col min="8450" max="8450" width="14.5" style="19" customWidth="1"/>
    <col min="8451" max="8451" width="12.875" style="19" customWidth="1"/>
    <col min="8452" max="8452" width="12.875" style="19" bestFit="1" customWidth="1"/>
    <col min="8453" max="8453" width="9" style="19"/>
    <col min="8454" max="8454" width="2.875" style="19" customWidth="1"/>
    <col min="8455" max="8455" width="20.625" style="19" bestFit="1" customWidth="1"/>
    <col min="8456" max="8456" width="9" style="19"/>
    <col min="8457" max="8457" width="4.25" style="19" customWidth="1"/>
    <col min="8458" max="8458" width="9" style="19"/>
    <col min="8459" max="8459" width="4.5" style="19" customWidth="1"/>
    <col min="8460" max="8704" width="9" style="19"/>
    <col min="8705" max="8705" width="2.125" style="19" customWidth="1"/>
    <col min="8706" max="8706" width="14.5" style="19" customWidth="1"/>
    <col min="8707" max="8707" width="12.875" style="19" customWidth="1"/>
    <col min="8708" max="8708" width="12.875" style="19" bestFit="1" customWidth="1"/>
    <col min="8709" max="8709" width="9" style="19"/>
    <col min="8710" max="8710" width="2.875" style="19" customWidth="1"/>
    <col min="8711" max="8711" width="20.625" style="19" bestFit="1" customWidth="1"/>
    <col min="8712" max="8712" width="9" style="19"/>
    <col min="8713" max="8713" width="4.25" style="19" customWidth="1"/>
    <col min="8714" max="8714" width="9" style="19"/>
    <col min="8715" max="8715" width="4.5" style="19" customWidth="1"/>
    <col min="8716" max="8960" width="9" style="19"/>
    <col min="8961" max="8961" width="2.125" style="19" customWidth="1"/>
    <col min="8962" max="8962" width="14.5" style="19" customWidth="1"/>
    <col min="8963" max="8963" width="12.875" style="19" customWidth="1"/>
    <col min="8964" max="8964" width="12.875" style="19" bestFit="1" customWidth="1"/>
    <col min="8965" max="8965" width="9" style="19"/>
    <col min="8966" max="8966" width="2.875" style="19" customWidth="1"/>
    <col min="8967" max="8967" width="20.625" style="19" bestFit="1" customWidth="1"/>
    <col min="8968" max="8968" width="9" style="19"/>
    <col min="8969" max="8969" width="4.25" style="19" customWidth="1"/>
    <col min="8970" max="8970" width="9" style="19"/>
    <col min="8971" max="8971" width="4.5" style="19" customWidth="1"/>
    <col min="8972" max="9216" width="9" style="19"/>
    <col min="9217" max="9217" width="2.125" style="19" customWidth="1"/>
    <col min="9218" max="9218" width="14.5" style="19" customWidth="1"/>
    <col min="9219" max="9219" width="12.875" style="19" customWidth="1"/>
    <col min="9220" max="9220" width="12.875" style="19" bestFit="1" customWidth="1"/>
    <col min="9221" max="9221" width="9" style="19"/>
    <col min="9222" max="9222" width="2.875" style="19" customWidth="1"/>
    <col min="9223" max="9223" width="20.625" style="19" bestFit="1" customWidth="1"/>
    <col min="9224" max="9224" width="9" style="19"/>
    <col min="9225" max="9225" width="4.25" style="19" customWidth="1"/>
    <col min="9226" max="9226" width="9" style="19"/>
    <col min="9227" max="9227" width="4.5" style="19" customWidth="1"/>
    <col min="9228" max="9472" width="9" style="19"/>
    <col min="9473" max="9473" width="2.125" style="19" customWidth="1"/>
    <col min="9474" max="9474" width="14.5" style="19" customWidth="1"/>
    <col min="9475" max="9475" width="12.875" style="19" customWidth="1"/>
    <col min="9476" max="9476" width="12.875" style="19" bestFit="1" customWidth="1"/>
    <col min="9477" max="9477" width="9" style="19"/>
    <col min="9478" max="9478" width="2.875" style="19" customWidth="1"/>
    <col min="9479" max="9479" width="20.625" style="19" bestFit="1" customWidth="1"/>
    <col min="9480" max="9480" width="9" style="19"/>
    <col min="9481" max="9481" width="4.25" style="19" customWidth="1"/>
    <col min="9482" max="9482" width="9" style="19"/>
    <col min="9483" max="9483" width="4.5" style="19" customWidth="1"/>
    <col min="9484" max="9728" width="9" style="19"/>
    <col min="9729" max="9729" width="2.125" style="19" customWidth="1"/>
    <col min="9730" max="9730" width="14.5" style="19" customWidth="1"/>
    <col min="9731" max="9731" width="12.875" style="19" customWidth="1"/>
    <col min="9732" max="9732" width="12.875" style="19" bestFit="1" customWidth="1"/>
    <col min="9733" max="9733" width="9" style="19"/>
    <col min="9734" max="9734" width="2.875" style="19" customWidth="1"/>
    <col min="9735" max="9735" width="20.625" style="19" bestFit="1" customWidth="1"/>
    <col min="9736" max="9736" width="9" style="19"/>
    <col min="9737" max="9737" width="4.25" style="19" customWidth="1"/>
    <col min="9738" max="9738" width="9" style="19"/>
    <col min="9739" max="9739" width="4.5" style="19" customWidth="1"/>
    <col min="9740" max="9984" width="9" style="19"/>
    <col min="9985" max="9985" width="2.125" style="19" customWidth="1"/>
    <col min="9986" max="9986" width="14.5" style="19" customWidth="1"/>
    <col min="9987" max="9987" width="12.875" style="19" customWidth="1"/>
    <col min="9988" max="9988" width="12.875" style="19" bestFit="1" customWidth="1"/>
    <col min="9989" max="9989" width="9" style="19"/>
    <col min="9990" max="9990" width="2.875" style="19" customWidth="1"/>
    <col min="9991" max="9991" width="20.625" style="19" bestFit="1" customWidth="1"/>
    <col min="9992" max="9992" width="9" style="19"/>
    <col min="9993" max="9993" width="4.25" style="19" customWidth="1"/>
    <col min="9994" max="9994" width="9" style="19"/>
    <col min="9995" max="9995" width="4.5" style="19" customWidth="1"/>
    <col min="9996" max="10240" width="9" style="19"/>
    <col min="10241" max="10241" width="2.125" style="19" customWidth="1"/>
    <col min="10242" max="10242" width="14.5" style="19" customWidth="1"/>
    <col min="10243" max="10243" width="12.875" style="19" customWidth="1"/>
    <col min="10244" max="10244" width="12.875" style="19" bestFit="1" customWidth="1"/>
    <col min="10245" max="10245" width="9" style="19"/>
    <col min="10246" max="10246" width="2.875" style="19" customWidth="1"/>
    <col min="10247" max="10247" width="20.625" style="19" bestFit="1" customWidth="1"/>
    <col min="10248" max="10248" width="9" style="19"/>
    <col min="10249" max="10249" width="4.25" style="19" customWidth="1"/>
    <col min="10250" max="10250" width="9" style="19"/>
    <col min="10251" max="10251" width="4.5" style="19" customWidth="1"/>
    <col min="10252" max="10496" width="9" style="19"/>
    <col min="10497" max="10497" width="2.125" style="19" customWidth="1"/>
    <col min="10498" max="10498" width="14.5" style="19" customWidth="1"/>
    <col min="10499" max="10499" width="12.875" style="19" customWidth="1"/>
    <col min="10500" max="10500" width="12.875" style="19" bestFit="1" customWidth="1"/>
    <col min="10501" max="10501" width="9" style="19"/>
    <col min="10502" max="10502" width="2.875" style="19" customWidth="1"/>
    <col min="10503" max="10503" width="20.625" style="19" bestFit="1" customWidth="1"/>
    <col min="10504" max="10504" width="9" style="19"/>
    <col min="10505" max="10505" width="4.25" style="19" customWidth="1"/>
    <col min="10506" max="10506" width="9" style="19"/>
    <col min="10507" max="10507" width="4.5" style="19" customWidth="1"/>
    <col min="10508" max="10752" width="9" style="19"/>
    <col min="10753" max="10753" width="2.125" style="19" customWidth="1"/>
    <col min="10754" max="10754" width="14.5" style="19" customWidth="1"/>
    <col min="10755" max="10755" width="12.875" style="19" customWidth="1"/>
    <col min="10756" max="10756" width="12.875" style="19" bestFit="1" customWidth="1"/>
    <col min="10757" max="10757" width="9" style="19"/>
    <col min="10758" max="10758" width="2.875" style="19" customWidth="1"/>
    <col min="10759" max="10759" width="20.625" style="19" bestFit="1" customWidth="1"/>
    <col min="10760" max="10760" width="9" style="19"/>
    <col min="10761" max="10761" width="4.25" style="19" customWidth="1"/>
    <col min="10762" max="10762" width="9" style="19"/>
    <col min="10763" max="10763" width="4.5" style="19" customWidth="1"/>
    <col min="10764" max="11008" width="9" style="19"/>
    <col min="11009" max="11009" width="2.125" style="19" customWidth="1"/>
    <col min="11010" max="11010" width="14.5" style="19" customWidth="1"/>
    <col min="11011" max="11011" width="12.875" style="19" customWidth="1"/>
    <col min="11012" max="11012" width="12.875" style="19" bestFit="1" customWidth="1"/>
    <col min="11013" max="11013" width="9" style="19"/>
    <col min="11014" max="11014" width="2.875" style="19" customWidth="1"/>
    <col min="11015" max="11015" width="20.625" style="19" bestFit="1" customWidth="1"/>
    <col min="11016" max="11016" width="9" style="19"/>
    <col min="11017" max="11017" width="4.25" style="19" customWidth="1"/>
    <col min="11018" max="11018" width="9" style="19"/>
    <col min="11019" max="11019" width="4.5" style="19" customWidth="1"/>
    <col min="11020" max="11264" width="9" style="19"/>
    <col min="11265" max="11265" width="2.125" style="19" customWidth="1"/>
    <col min="11266" max="11266" width="14.5" style="19" customWidth="1"/>
    <col min="11267" max="11267" width="12.875" style="19" customWidth="1"/>
    <col min="11268" max="11268" width="12.875" style="19" bestFit="1" customWidth="1"/>
    <col min="11269" max="11269" width="9" style="19"/>
    <col min="11270" max="11270" width="2.875" style="19" customWidth="1"/>
    <col min="11271" max="11271" width="20.625" style="19" bestFit="1" customWidth="1"/>
    <col min="11272" max="11272" width="9" style="19"/>
    <col min="11273" max="11273" width="4.25" style="19" customWidth="1"/>
    <col min="11274" max="11274" width="9" style="19"/>
    <col min="11275" max="11275" width="4.5" style="19" customWidth="1"/>
    <col min="11276" max="11520" width="9" style="19"/>
    <col min="11521" max="11521" width="2.125" style="19" customWidth="1"/>
    <col min="11522" max="11522" width="14.5" style="19" customWidth="1"/>
    <col min="11523" max="11523" width="12.875" style="19" customWidth="1"/>
    <col min="11524" max="11524" width="12.875" style="19" bestFit="1" customWidth="1"/>
    <col min="11525" max="11525" width="9" style="19"/>
    <col min="11526" max="11526" width="2.875" style="19" customWidth="1"/>
    <col min="11527" max="11527" width="20.625" style="19" bestFit="1" customWidth="1"/>
    <col min="11528" max="11528" width="9" style="19"/>
    <col min="11529" max="11529" width="4.25" style="19" customWidth="1"/>
    <col min="11530" max="11530" width="9" style="19"/>
    <col min="11531" max="11531" width="4.5" style="19" customWidth="1"/>
    <col min="11532" max="11776" width="9" style="19"/>
    <col min="11777" max="11777" width="2.125" style="19" customWidth="1"/>
    <col min="11778" max="11778" width="14.5" style="19" customWidth="1"/>
    <col min="11779" max="11779" width="12.875" style="19" customWidth="1"/>
    <col min="11780" max="11780" width="12.875" style="19" bestFit="1" customWidth="1"/>
    <col min="11781" max="11781" width="9" style="19"/>
    <col min="11782" max="11782" width="2.875" style="19" customWidth="1"/>
    <col min="11783" max="11783" width="20.625" style="19" bestFit="1" customWidth="1"/>
    <col min="11784" max="11784" width="9" style="19"/>
    <col min="11785" max="11785" width="4.25" style="19" customWidth="1"/>
    <col min="11786" max="11786" width="9" style="19"/>
    <col min="11787" max="11787" width="4.5" style="19" customWidth="1"/>
    <col min="11788" max="12032" width="9" style="19"/>
    <col min="12033" max="12033" width="2.125" style="19" customWidth="1"/>
    <col min="12034" max="12034" width="14.5" style="19" customWidth="1"/>
    <col min="12035" max="12035" width="12.875" style="19" customWidth="1"/>
    <col min="12036" max="12036" width="12.875" style="19" bestFit="1" customWidth="1"/>
    <col min="12037" max="12037" width="9" style="19"/>
    <col min="12038" max="12038" width="2.875" style="19" customWidth="1"/>
    <col min="12039" max="12039" width="20.625" style="19" bestFit="1" customWidth="1"/>
    <col min="12040" max="12040" width="9" style="19"/>
    <col min="12041" max="12041" width="4.25" style="19" customWidth="1"/>
    <col min="12042" max="12042" width="9" style="19"/>
    <col min="12043" max="12043" width="4.5" style="19" customWidth="1"/>
    <col min="12044" max="12288" width="9" style="19"/>
    <col min="12289" max="12289" width="2.125" style="19" customWidth="1"/>
    <col min="12290" max="12290" width="14.5" style="19" customWidth="1"/>
    <col min="12291" max="12291" width="12.875" style="19" customWidth="1"/>
    <col min="12292" max="12292" width="12.875" style="19" bestFit="1" customWidth="1"/>
    <col min="12293" max="12293" width="9" style="19"/>
    <col min="12294" max="12294" width="2.875" style="19" customWidth="1"/>
    <col min="12295" max="12295" width="20.625" style="19" bestFit="1" customWidth="1"/>
    <col min="12296" max="12296" width="9" style="19"/>
    <col min="12297" max="12297" width="4.25" style="19" customWidth="1"/>
    <col min="12298" max="12298" width="9" style="19"/>
    <col min="12299" max="12299" width="4.5" style="19" customWidth="1"/>
    <col min="12300" max="12544" width="9" style="19"/>
    <col min="12545" max="12545" width="2.125" style="19" customWidth="1"/>
    <col min="12546" max="12546" width="14.5" style="19" customWidth="1"/>
    <col min="12547" max="12547" width="12.875" style="19" customWidth="1"/>
    <col min="12548" max="12548" width="12.875" style="19" bestFit="1" customWidth="1"/>
    <col min="12549" max="12549" width="9" style="19"/>
    <col min="12550" max="12550" width="2.875" style="19" customWidth="1"/>
    <col min="12551" max="12551" width="20.625" style="19" bestFit="1" customWidth="1"/>
    <col min="12552" max="12552" width="9" style="19"/>
    <col min="12553" max="12553" width="4.25" style="19" customWidth="1"/>
    <col min="12554" max="12554" width="9" style="19"/>
    <col min="12555" max="12555" width="4.5" style="19" customWidth="1"/>
    <col min="12556" max="12800" width="9" style="19"/>
    <col min="12801" max="12801" width="2.125" style="19" customWidth="1"/>
    <col min="12802" max="12802" width="14.5" style="19" customWidth="1"/>
    <col min="12803" max="12803" width="12.875" style="19" customWidth="1"/>
    <col min="12804" max="12804" width="12.875" style="19" bestFit="1" customWidth="1"/>
    <col min="12805" max="12805" width="9" style="19"/>
    <col min="12806" max="12806" width="2.875" style="19" customWidth="1"/>
    <col min="12807" max="12807" width="20.625" style="19" bestFit="1" customWidth="1"/>
    <col min="12808" max="12808" width="9" style="19"/>
    <col min="12809" max="12809" width="4.25" style="19" customWidth="1"/>
    <col min="12810" max="12810" width="9" style="19"/>
    <col min="12811" max="12811" width="4.5" style="19" customWidth="1"/>
    <col min="12812" max="13056" width="9" style="19"/>
    <col min="13057" max="13057" width="2.125" style="19" customWidth="1"/>
    <col min="13058" max="13058" width="14.5" style="19" customWidth="1"/>
    <col min="13059" max="13059" width="12.875" style="19" customWidth="1"/>
    <col min="13060" max="13060" width="12.875" style="19" bestFit="1" customWidth="1"/>
    <col min="13061" max="13061" width="9" style="19"/>
    <col min="13062" max="13062" width="2.875" style="19" customWidth="1"/>
    <col min="13063" max="13063" width="20.625" style="19" bestFit="1" customWidth="1"/>
    <col min="13064" max="13064" width="9" style="19"/>
    <col min="13065" max="13065" width="4.25" style="19" customWidth="1"/>
    <col min="13066" max="13066" width="9" style="19"/>
    <col min="13067" max="13067" width="4.5" style="19" customWidth="1"/>
    <col min="13068" max="13312" width="9" style="19"/>
    <col min="13313" max="13313" width="2.125" style="19" customWidth="1"/>
    <col min="13314" max="13314" width="14.5" style="19" customWidth="1"/>
    <col min="13315" max="13315" width="12.875" style="19" customWidth="1"/>
    <col min="13316" max="13316" width="12.875" style="19" bestFit="1" customWidth="1"/>
    <col min="13317" max="13317" width="9" style="19"/>
    <col min="13318" max="13318" width="2.875" style="19" customWidth="1"/>
    <col min="13319" max="13319" width="20.625" style="19" bestFit="1" customWidth="1"/>
    <col min="13320" max="13320" width="9" style="19"/>
    <col min="13321" max="13321" width="4.25" style="19" customWidth="1"/>
    <col min="13322" max="13322" width="9" style="19"/>
    <col min="13323" max="13323" width="4.5" style="19" customWidth="1"/>
    <col min="13324" max="13568" width="9" style="19"/>
    <col min="13569" max="13569" width="2.125" style="19" customWidth="1"/>
    <col min="13570" max="13570" width="14.5" style="19" customWidth="1"/>
    <col min="13571" max="13571" width="12.875" style="19" customWidth="1"/>
    <col min="13572" max="13572" width="12.875" style="19" bestFit="1" customWidth="1"/>
    <col min="13573" max="13573" width="9" style="19"/>
    <col min="13574" max="13574" width="2.875" style="19" customWidth="1"/>
    <col min="13575" max="13575" width="20.625" style="19" bestFit="1" customWidth="1"/>
    <col min="13576" max="13576" width="9" style="19"/>
    <col min="13577" max="13577" width="4.25" style="19" customWidth="1"/>
    <col min="13578" max="13578" width="9" style="19"/>
    <col min="13579" max="13579" width="4.5" style="19" customWidth="1"/>
    <col min="13580" max="13824" width="9" style="19"/>
    <col min="13825" max="13825" width="2.125" style="19" customWidth="1"/>
    <col min="13826" max="13826" width="14.5" style="19" customWidth="1"/>
    <col min="13827" max="13827" width="12.875" style="19" customWidth="1"/>
    <col min="13828" max="13828" width="12.875" style="19" bestFit="1" customWidth="1"/>
    <col min="13829" max="13829" width="9" style="19"/>
    <col min="13830" max="13830" width="2.875" style="19" customWidth="1"/>
    <col min="13831" max="13831" width="20.625" style="19" bestFit="1" customWidth="1"/>
    <col min="13832" max="13832" width="9" style="19"/>
    <col min="13833" max="13833" width="4.25" style="19" customWidth="1"/>
    <col min="13834" max="13834" width="9" style="19"/>
    <col min="13835" max="13835" width="4.5" style="19" customWidth="1"/>
    <col min="13836" max="14080" width="9" style="19"/>
    <col min="14081" max="14081" width="2.125" style="19" customWidth="1"/>
    <col min="14082" max="14082" width="14.5" style="19" customWidth="1"/>
    <col min="14083" max="14083" width="12.875" style="19" customWidth="1"/>
    <col min="14084" max="14084" width="12.875" style="19" bestFit="1" customWidth="1"/>
    <col min="14085" max="14085" width="9" style="19"/>
    <col min="14086" max="14086" width="2.875" style="19" customWidth="1"/>
    <col min="14087" max="14087" width="20.625" style="19" bestFit="1" customWidth="1"/>
    <col min="14088" max="14088" width="9" style="19"/>
    <col min="14089" max="14089" width="4.25" style="19" customWidth="1"/>
    <col min="14090" max="14090" width="9" style="19"/>
    <col min="14091" max="14091" width="4.5" style="19" customWidth="1"/>
    <col min="14092" max="14336" width="9" style="19"/>
    <col min="14337" max="14337" width="2.125" style="19" customWidth="1"/>
    <col min="14338" max="14338" width="14.5" style="19" customWidth="1"/>
    <col min="14339" max="14339" width="12.875" style="19" customWidth="1"/>
    <col min="14340" max="14340" width="12.875" style="19" bestFit="1" customWidth="1"/>
    <col min="14341" max="14341" width="9" style="19"/>
    <col min="14342" max="14342" width="2.875" style="19" customWidth="1"/>
    <col min="14343" max="14343" width="20.625" style="19" bestFit="1" customWidth="1"/>
    <col min="14344" max="14344" width="9" style="19"/>
    <col min="14345" max="14345" width="4.25" style="19" customWidth="1"/>
    <col min="14346" max="14346" width="9" style="19"/>
    <col min="14347" max="14347" width="4.5" style="19" customWidth="1"/>
    <col min="14348" max="14592" width="9" style="19"/>
    <col min="14593" max="14593" width="2.125" style="19" customWidth="1"/>
    <col min="14594" max="14594" width="14.5" style="19" customWidth="1"/>
    <col min="14595" max="14595" width="12.875" style="19" customWidth="1"/>
    <col min="14596" max="14596" width="12.875" style="19" bestFit="1" customWidth="1"/>
    <col min="14597" max="14597" width="9" style="19"/>
    <col min="14598" max="14598" width="2.875" style="19" customWidth="1"/>
    <col min="14599" max="14599" width="20.625" style="19" bestFit="1" customWidth="1"/>
    <col min="14600" max="14600" width="9" style="19"/>
    <col min="14601" max="14601" width="4.25" style="19" customWidth="1"/>
    <col min="14602" max="14602" width="9" style="19"/>
    <col min="14603" max="14603" width="4.5" style="19" customWidth="1"/>
    <col min="14604" max="14848" width="9" style="19"/>
    <col min="14849" max="14849" width="2.125" style="19" customWidth="1"/>
    <col min="14850" max="14850" width="14.5" style="19" customWidth="1"/>
    <col min="14851" max="14851" width="12.875" style="19" customWidth="1"/>
    <col min="14852" max="14852" width="12.875" style="19" bestFit="1" customWidth="1"/>
    <col min="14853" max="14853" width="9" style="19"/>
    <col min="14854" max="14854" width="2.875" style="19" customWidth="1"/>
    <col min="14855" max="14855" width="20.625" style="19" bestFit="1" customWidth="1"/>
    <col min="14856" max="14856" width="9" style="19"/>
    <col min="14857" max="14857" width="4.25" style="19" customWidth="1"/>
    <col min="14858" max="14858" width="9" style="19"/>
    <col min="14859" max="14859" width="4.5" style="19" customWidth="1"/>
    <col min="14860" max="15104" width="9" style="19"/>
    <col min="15105" max="15105" width="2.125" style="19" customWidth="1"/>
    <col min="15106" max="15106" width="14.5" style="19" customWidth="1"/>
    <col min="15107" max="15107" width="12.875" style="19" customWidth="1"/>
    <col min="15108" max="15108" width="12.875" style="19" bestFit="1" customWidth="1"/>
    <col min="15109" max="15109" width="9" style="19"/>
    <col min="15110" max="15110" width="2.875" style="19" customWidth="1"/>
    <col min="15111" max="15111" width="20.625" style="19" bestFit="1" customWidth="1"/>
    <col min="15112" max="15112" width="9" style="19"/>
    <col min="15113" max="15113" width="4.25" style="19" customWidth="1"/>
    <col min="15114" max="15114" width="9" style="19"/>
    <col min="15115" max="15115" width="4.5" style="19" customWidth="1"/>
    <col min="15116" max="15360" width="9" style="19"/>
    <col min="15361" max="15361" width="2.125" style="19" customWidth="1"/>
    <col min="15362" max="15362" width="14.5" style="19" customWidth="1"/>
    <col min="15363" max="15363" width="12.875" style="19" customWidth="1"/>
    <col min="15364" max="15364" width="12.875" style="19" bestFit="1" customWidth="1"/>
    <col min="15365" max="15365" width="9" style="19"/>
    <col min="15366" max="15366" width="2.875" style="19" customWidth="1"/>
    <col min="15367" max="15367" width="20.625" style="19" bestFit="1" customWidth="1"/>
    <col min="15368" max="15368" width="9" style="19"/>
    <col min="15369" max="15369" width="4.25" style="19" customWidth="1"/>
    <col min="15370" max="15370" width="9" style="19"/>
    <col min="15371" max="15371" width="4.5" style="19" customWidth="1"/>
    <col min="15372" max="15616" width="9" style="19"/>
    <col min="15617" max="15617" width="2.125" style="19" customWidth="1"/>
    <col min="15618" max="15618" width="14.5" style="19" customWidth="1"/>
    <col min="15619" max="15619" width="12.875" style="19" customWidth="1"/>
    <col min="15620" max="15620" width="12.875" style="19" bestFit="1" customWidth="1"/>
    <col min="15621" max="15621" width="9" style="19"/>
    <col min="15622" max="15622" width="2.875" style="19" customWidth="1"/>
    <col min="15623" max="15623" width="20.625" style="19" bestFit="1" customWidth="1"/>
    <col min="15624" max="15624" width="9" style="19"/>
    <col min="15625" max="15625" width="4.25" style="19" customWidth="1"/>
    <col min="15626" max="15626" width="9" style="19"/>
    <col min="15627" max="15627" width="4.5" style="19" customWidth="1"/>
    <col min="15628" max="15872" width="9" style="19"/>
    <col min="15873" max="15873" width="2.125" style="19" customWidth="1"/>
    <col min="15874" max="15874" width="14.5" style="19" customWidth="1"/>
    <col min="15875" max="15875" width="12.875" style="19" customWidth="1"/>
    <col min="15876" max="15876" width="12.875" style="19" bestFit="1" customWidth="1"/>
    <col min="15877" max="15877" width="9" style="19"/>
    <col min="15878" max="15878" width="2.875" style="19" customWidth="1"/>
    <col min="15879" max="15879" width="20.625" style="19" bestFit="1" customWidth="1"/>
    <col min="15880" max="15880" width="9" style="19"/>
    <col min="15881" max="15881" width="4.25" style="19" customWidth="1"/>
    <col min="15882" max="15882" width="9" style="19"/>
    <col min="15883" max="15883" width="4.5" style="19" customWidth="1"/>
    <col min="15884" max="16128" width="9" style="19"/>
    <col min="16129" max="16129" width="2.125" style="19" customWidth="1"/>
    <col min="16130" max="16130" width="14.5" style="19" customWidth="1"/>
    <col min="16131" max="16131" width="12.875" style="19" customWidth="1"/>
    <col min="16132" max="16132" width="12.875" style="19" bestFit="1" customWidth="1"/>
    <col min="16133" max="16133" width="9" style="19"/>
    <col min="16134" max="16134" width="2.875" style="19" customWidth="1"/>
    <col min="16135" max="16135" width="20.625" style="19" bestFit="1" customWidth="1"/>
    <col min="16136" max="16136" width="9" style="19"/>
    <col min="16137" max="16137" width="4.25" style="19" customWidth="1"/>
    <col min="16138" max="16138" width="9" style="19"/>
    <col min="16139" max="16139" width="4.5" style="19" customWidth="1"/>
    <col min="16140" max="16384" width="9" style="19"/>
  </cols>
  <sheetData>
    <row r="3" spans="2:11" ht="36" x14ac:dyDescent="0.55000000000000004">
      <c r="C3" s="12" t="s">
        <v>123</v>
      </c>
      <c r="D3" s="11"/>
      <c r="E3" s="11"/>
      <c r="F3" s="11"/>
      <c r="G3" s="11"/>
      <c r="H3" s="32">
        <v>42780</v>
      </c>
      <c r="I3" s="32"/>
      <c r="J3" s="32"/>
      <c r="K3" s="32"/>
    </row>
    <row r="4" spans="2:11" ht="28.5" x14ac:dyDescent="0.45">
      <c r="C4" s="13"/>
      <c r="D4" s="11"/>
      <c r="E4" s="11"/>
      <c r="F4" s="11"/>
      <c r="G4" s="11"/>
      <c r="H4" s="32"/>
      <c r="I4" s="32"/>
      <c r="J4" s="32"/>
      <c r="K4" s="32"/>
    </row>
    <row r="6" spans="2:11" s="20" customFormat="1" x14ac:dyDescent="0.25"/>
    <row r="7" spans="2:11" s="20" customFormat="1" ht="15" customHeight="1" x14ac:dyDescent="0.25">
      <c r="B7" s="33" t="s">
        <v>111</v>
      </c>
      <c r="C7" s="33"/>
      <c r="D7" s="33"/>
      <c r="E7" s="33"/>
      <c r="F7" s="33"/>
      <c r="G7" s="33"/>
      <c r="H7" s="33"/>
      <c r="I7" s="33"/>
      <c r="J7" s="33"/>
      <c r="K7" s="33"/>
    </row>
    <row r="8" spans="2:11" s="20" customFormat="1" x14ac:dyDescent="0.25">
      <c r="B8" s="33"/>
      <c r="C8" s="33"/>
      <c r="D8" s="33"/>
      <c r="E8" s="33"/>
      <c r="F8" s="33"/>
      <c r="G8" s="33"/>
      <c r="H8" s="33"/>
      <c r="I8" s="33"/>
      <c r="J8" s="33"/>
      <c r="K8" s="33"/>
    </row>
    <row r="9" spans="2:11" s="20" customFormat="1" x14ac:dyDescent="0.25"/>
    <row r="10" spans="2:11" s="20" customFormat="1" x14ac:dyDescent="0.25">
      <c r="B10" s="21"/>
      <c r="C10" s="22"/>
    </row>
    <row r="11" spans="2:11" s="20" customFormat="1" ht="15.75" x14ac:dyDescent="0.25">
      <c r="B11" s="16" t="s">
        <v>112</v>
      </c>
    </row>
    <row r="12" spans="2:11" s="20" customFormat="1" x14ac:dyDescent="0.25"/>
    <row r="13" spans="2:11" s="20" customFormat="1" x14ac:dyDescent="0.25">
      <c r="B13" s="17" t="s">
        <v>113</v>
      </c>
      <c r="C13" s="18" t="s">
        <v>124</v>
      </c>
    </row>
    <row r="14" spans="2:11" s="20" customFormat="1" x14ac:dyDescent="0.25">
      <c r="B14" s="17" t="s">
        <v>114</v>
      </c>
      <c r="C14" s="18" t="s">
        <v>125</v>
      </c>
    </row>
    <row r="15" spans="2:11" s="20" customFormat="1" ht="15" customHeight="1" x14ac:dyDescent="0.25">
      <c r="B15" s="17" t="s">
        <v>115</v>
      </c>
      <c r="C15" s="18" t="s">
        <v>116</v>
      </c>
    </row>
    <row r="16" spans="2:11" s="20" customFormat="1" x14ac:dyDescent="0.25">
      <c r="B16" s="23"/>
      <c r="C16" s="24"/>
    </row>
    <row r="17" spans="2:11" s="20" customFormat="1" x14ac:dyDescent="0.25">
      <c r="B17" s="34" t="s">
        <v>117</v>
      </c>
      <c r="C17" s="34"/>
      <c r="D17" s="34"/>
      <c r="E17" s="34"/>
      <c r="F17" s="34"/>
      <c r="G17" s="34"/>
      <c r="H17" s="34"/>
      <c r="I17" s="34"/>
    </row>
    <row r="18" spans="2:11" s="20" customFormat="1" x14ac:dyDescent="0.25">
      <c r="B18" s="34"/>
      <c r="C18" s="34"/>
      <c r="D18" s="34"/>
      <c r="E18" s="34"/>
      <c r="F18" s="34"/>
      <c r="G18" s="34"/>
      <c r="H18" s="34"/>
      <c r="I18" s="34"/>
    </row>
    <row r="19" spans="2:11" s="20" customFormat="1" x14ac:dyDescent="0.25">
      <c r="B19" s="34"/>
      <c r="C19" s="34"/>
      <c r="D19" s="34"/>
      <c r="E19" s="34"/>
      <c r="F19" s="34"/>
      <c r="G19" s="34"/>
      <c r="H19" s="34"/>
      <c r="I19" s="34"/>
    </row>
    <row r="20" spans="2:11" s="20" customFormat="1" x14ac:dyDescent="0.25"/>
    <row r="21" spans="2:11" s="20" customFormat="1" x14ac:dyDescent="0.25"/>
    <row r="22" spans="2:11" s="20" customFormat="1" x14ac:dyDescent="0.25"/>
    <row r="23" spans="2:11" s="20" customFormat="1" x14ac:dyDescent="0.25"/>
    <row r="24" spans="2:11" s="20" customFormat="1" ht="15" customHeight="1" x14ac:dyDescent="0.25">
      <c r="B24" s="35" t="s">
        <v>118</v>
      </c>
      <c r="C24" s="35"/>
      <c r="D24" s="35"/>
      <c r="E24" s="35"/>
      <c r="F24" s="35"/>
      <c r="G24" s="25" t="s">
        <v>119</v>
      </c>
      <c r="H24" s="26"/>
      <c r="I24" s="26"/>
      <c r="J24" s="26"/>
      <c r="K24" s="26"/>
    </row>
    <row r="25" spans="2:11" s="20" customFormat="1" ht="8.25" customHeight="1" thickBot="1" x14ac:dyDescent="0.3"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2:11" s="27" customFormat="1" x14ac:dyDescent="0.25"/>
  </sheetData>
  <mergeCells count="4">
    <mergeCell ref="H3:K4"/>
    <mergeCell ref="B7:K8"/>
    <mergeCell ref="B17:I19"/>
    <mergeCell ref="B24:F24"/>
  </mergeCells>
  <hyperlinks>
    <hyperlink ref="G24" r:id="rId1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2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RowHeight="12" x14ac:dyDescent="0.2"/>
  <cols>
    <col min="1" max="1" width="40.625" style="3" customWidth="1"/>
    <col min="2" max="54" width="10.625" style="1" customWidth="1"/>
    <col min="55" max="1000" width="7.875" style="1" customWidth="1"/>
    <col min="1001" max="16384" width="9" style="1"/>
  </cols>
  <sheetData>
    <row r="1" spans="1:54" x14ac:dyDescent="0.2">
      <c r="A1" s="41" t="s">
        <v>128</v>
      </c>
      <c r="B1" s="40" t="s">
        <v>121</v>
      </c>
      <c r="C1" s="40"/>
      <c r="D1" s="40"/>
      <c r="E1" s="40" t="s">
        <v>0</v>
      </c>
      <c r="F1" s="40"/>
      <c r="G1" s="40"/>
      <c r="H1" s="40"/>
      <c r="I1" s="40" t="s">
        <v>1</v>
      </c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 t="s">
        <v>122</v>
      </c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 t="s">
        <v>38</v>
      </c>
      <c r="AZ1" s="40"/>
      <c r="BA1" s="40"/>
      <c r="BB1" s="40"/>
    </row>
    <row r="2" spans="1:54" ht="36" x14ac:dyDescent="0.2">
      <c r="A2" s="41"/>
      <c r="B2" s="5" t="s">
        <v>2</v>
      </c>
      <c r="C2" s="4" t="s">
        <v>3</v>
      </c>
      <c r="D2" s="4" t="s">
        <v>4</v>
      </c>
      <c r="E2" s="5" t="s">
        <v>2</v>
      </c>
      <c r="F2" s="4" t="s">
        <v>5</v>
      </c>
      <c r="G2" s="4" t="s">
        <v>6</v>
      </c>
      <c r="H2" s="4" t="s">
        <v>7</v>
      </c>
      <c r="I2" s="5" t="s">
        <v>2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5" t="s">
        <v>2</v>
      </c>
      <c r="W2" s="4" t="s">
        <v>20</v>
      </c>
      <c r="X2" s="4" t="s">
        <v>21</v>
      </c>
      <c r="Y2" s="4" t="s">
        <v>22</v>
      </c>
      <c r="Z2" s="4" t="s">
        <v>23</v>
      </c>
      <c r="AA2" s="4" t="s">
        <v>24</v>
      </c>
      <c r="AB2" s="4" t="s">
        <v>25</v>
      </c>
      <c r="AC2" s="4" t="s">
        <v>26</v>
      </c>
      <c r="AD2" s="4" t="s">
        <v>27</v>
      </c>
      <c r="AE2" s="4" t="s">
        <v>28</v>
      </c>
      <c r="AF2" s="4" t="s">
        <v>14</v>
      </c>
      <c r="AG2" s="4" t="s">
        <v>29</v>
      </c>
      <c r="AH2" s="4" t="s">
        <v>30</v>
      </c>
      <c r="AI2" s="4" t="s">
        <v>31</v>
      </c>
      <c r="AJ2" s="4" t="s">
        <v>32</v>
      </c>
      <c r="AK2" s="4" t="s">
        <v>33</v>
      </c>
      <c r="AL2" s="4" t="s">
        <v>34</v>
      </c>
      <c r="AM2" s="4" t="s">
        <v>35</v>
      </c>
      <c r="AN2" s="5" t="s">
        <v>2</v>
      </c>
      <c r="AO2" s="4" t="s">
        <v>39</v>
      </c>
      <c r="AP2" s="4" t="s">
        <v>40</v>
      </c>
      <c r="AQ2" s="4" t="s">
        <v>41</v>
      </c>
      <c r="AR2" s="4" t="s">
        <v>42</v>
      </c>
      <c r="AS2" s="4" t="s">
        <v>43</v>
      </c>
      <c r="AT2" s="4" t="s">
        <v>44</v>
      </c>
      <c r="AU2" s="4" t="s">
        <v>45</v>
      </c>
      <c r="AV2" s="4" t="s">
        <v>46</v>
      </c>
      <c r="AW2" s="4" t="s">
        <v>47</v>
      </c>
      <c r="AX2" s="4" t="s">
        <v>75</v>
      </c>
      <c r="AY2" s="5" t="s">
        <v>2</v>
      </c>
      <c r="AZ2" s="4" t="s">
        <v>48</v>
      </c>
      <c r="BA2" s="4" t="s">
        <v>49</v>
      </c>
      <c r="BB2" s="4" t="s">
        <v>50</v>
      </c>
    </row>
    <row r="3" spans="1:54" x14ac:dyDescent="0.2">
      <c r="A3" s="38" t="s">
        <v>76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</row>
    <row r="4" spans="1:54" x14ac:dyDescent="0.2">
      <c r="A4" s="37" t="s">
        <v>77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</row>
    <row r="5" spans="1:54" x14ac:dyDescent="0.2">
      <c r="A5" s="39" t="s">
        <v>107</v>
      </c>
      <c r="B5" s="2">
        <v>2011</v>
      </c>
      <c r="C5" s="2">
        <v>979</v>
      </c>
      <c r="D5" s="2">
        <v>1032</v>
      </c>
      <c r="E5" s="2">
        <v>2011</v>
      </c>
      <c r="F5" s="2">
        <v>578</v>
      </c>
      <c r="G5" s="2">
        <v>692</v>
      </c>
      <c r="H5" s="2">
        <v>741</v>
      </c>
      <c r="I5" s="2">
        <v>2011</v>
      </c>
      <c r="J5" s="2">
        <v>83</v>
      </c>
      <c r="K5" s="2">
        <v>222</v>
      </c>
      <c r="L5" s="2">
        <v>167</v>
      </c>
      <c r="M5" s="2">
        <v>145</v>
      </c>
      <c r="N5" s="2">
        <v>176</v>
      </c>
      <c r="O5" s="2">
        <v>187</v>
      </c>
      <c r="P5" s="2">
        <v>261</v>
      </c>
      <c r="Q5" s="2">
        <v>275</v>
      </c>
      <c r="R5" s="2">
        <v>172</v>
      </c>
      <c r="S5" s="2">
        <v>97</v>
      </c>
      <c r="T5" s="2">
        <v>170</v>
      </c>
      <c r="U5" s="2">
        <v>56</v>
      </c>
      <c r="V5" s="2">
        <v>2011</v>
      </c>
      <c r="W5" s="2">
        <v>56</v>
      </c>
      <c r="X5" s="2">
        <v>197</v>
      </c>
      <c r="Y5" s="2">
        <v>49</v>
      </c>
      <c r="Z5" s="2">
        <v>96</v>
      </c>
      <c r="AA5" s="2">
        <v>82</v>
      </c>
      <c r="AB5" s="2">
        <v>84</v>
      </c>
      <c r="AC5" s="2">
        <v>93</v>
      </c>
      <c r="AD5" s="2">
        <v>102</v>
      </c>
      <c r="AE5" s="2">
        <v>70</v>
      </c>
      <c r="AF5" s="2">
        <v>545</v>
      </c>
      <c r="AG5" s="2">
        <v>169</v>
      </c>
      <c r="AH5" s="2">
        <v>84</v>
      </c>
      <c r="AI5" s="2">
        <v>68</v>
      </c>
      <c r="AJ5" s="2">
        <v>99</v>
      </c>
      <c r="AK5" s="2">
        <v>53</v>
      </c>
      <c r="AL5" s="2">
        <v>76</v>
      </c>
      <c r="AM5" s="2">
        <v>89</v>
      </c>
      <c r="AN5" s="2">
        <v>1955</v>
      </c>
      <c r="AO5" s="2">
        <v>534</v>
      </c>
      <c r="AP5" s="2">
        <v>406</v>
      </c>
      <c r="AQ5" s="2">
        <v>128</v>
      </c>
      <c r="AR5" s="2">
        <v>196</v>
      </c>
      <c r="AS5" s="2">
        <v>71</v>
      </c>
      <c r="AT5" s="2">
        <v>14</v>
      </c>
      <c r="AU5" s="2">
        <v>99</v>
      </c>
      <c r="AV5" s="2">
        <v>14</v>
      </c>
      <c r="AW5" s="2">
        <v>116</v>
      </c>
      <c r="AX5" s="2">
        <v>378</v>
      </c>
      <c r="AY5" s="2">
        <v>2011</v>
      </c>
      <c r="AZ5" s="2">
        <v>894</v>
      </c>
      <c r="BA5" s="2">
        <v>910</v>
      </c>
      <c r="BB5" s="2">
        <v>207</v>
      </c>
    </row>
    <row r="6" spans="1:54" x14ac:dyDescent="0.2">
      <c r="A6" s="37"/>
      <c r="B6" s="6">
        <v>1</v>
      </c>
      <c r="C6" s="6">
        <v>1</v>
      </c>
      <c r="D6" s="6">
        <v>1</v>
      </c>
      <c r="E6" s="6">
        <v>1</v>
      </c>
      <c r="F6" s="6">
        <v>1</v>
      </c>
      <c r="G6" s="6">
        <v>1</v>
      </c>
      <c r="H6" s="6">
        <v>1</v>
      </c>
      <c r="I6" s="6">
        <v>1</v>
      </c>
      <c r="J6" s="6">
        <v>1</v>
      </c>
      <c r="K6" s="6">
        <v>1</v>
      </c>
      <c r="L6" s="6">
        <v>1</v>
      </c>
      <c r="M6" s="6">
        <v>1</v>
      </c>
      <c r="N6" s="6">
        <v>1</v>
      </c>
      <c r="O6" s="6">
        <v>1</v>
      </c>
      <c r="P6" s="6">
        <v>1</v>
      </c>
      <c r="Q6" s="6">
        <v>1</v>
      </c>
      <c r="R6" s="6">
        <v>1</v>
      </c>
      <c r="S6" s="6">
        <v>1</v>
      </c>
      <c r="T6" s="6">
        <v>1</v>
      </c>
      <c r="U6" s="6">
        <v>1</v>
      </c>
      <c r="V6" s="6">
        <v>1</v>
      </c>
      <c r="W6" s="6">
        <v>1</v>
      </c>
      <c r="X6" s="6">
        <v>1</v>
      </c>
      <c r="Y6" s="6">
        <v>1</v>
      </c>
      <c r="Z6" s="6">
        <v>1</v>
      </c>
      <c r="AA6" s="6">
        <v>1</v>
      </c>
      <c r="AB6" s="6">
        <v>1</v>
      </c>
      <c r="AC6" s="6">
        <v>1</v>
      </c>
      <c r="AD6" s="6">
        <v>1</v>
      </c>
      <c r="AE6" s="6">
        <v>1</v>
      </c>
      <c r="AF6" s="6">
        <v>1</v>
      </c>
      <c r="AG6" s="6">
        <v>1</v>
      </c>
      <c r="AH6" s="6">
        <v>1</v>
      </c>
      <c r="AI6" s="6">
        <v>1</v>
      </c>
      <c r="AJ6" s="6">
        <v>1</v>
      </c>
      <c r="AK6" s="6">
        <v>1</v>
      </c>
      <c r="AL6" s="6">
        <v>1</v>
      </c>
      <c r="AM6" s="6">
        <v>1</v>
      </c>
      <c r="AN6" s="6">
        <v>1</v>
      </c>
      <c r="AO6" s="6">
        <v>1</v>
      </c>
      <c r="AP6" s="6">
        <v>1</v>
      </c>
      <c r="AQ6" s="6">
        <v>1</v>
      </c>
      <c r="AR6" s="6">
        <v>1</v>
      </c>
      <c r="AS6" s="6">
        <v>1</v>
      </c>
      <c r="AT6" s="6">
        <v>1</v>
      </c>
      <c r="AU6" s="6">
        <v>1</v>
      </c>
      <c r="AV6" s="6">
        <v>1</v>
      </c>
      <c r="AW6" s="6">
        <v>1</v>
      </c>
      <c r="AX6" s="6">
        <v>1</v>
      </c>
      <c r="AY6" s="6">
        <v>1</v>
      </c>
      <c r="AZ6" s="6">
        <v>1</v>
      </c>
      <c r="BA6" s="6">
        <v>1</v>
      </c>
      <c r="BB6" s="6">
        <v>1</v>
      </c>
    </row>
    <row r="7" spans="1:54" x14ac:dyDescent="0.2">
      <c r="A7" s="37" t="s">
        <v>78</v>
      </c>
      <c r="B7" s="2">
        <v>311</v>
      </c>
      <c r="C7" s="2">
        <v>141</v>
      </c>
      <c r="D7" s="2">
        <v>170</v>
      </c>
      <c r="E7" s="2">
        <v>311</v>
      </c>
      <c r="F7" s="2">
        <v>115</v>
      </c>
      <c r="G7" s="2">
        <v>102</v>
      </c>
      <c r="H7" s="2">
        <v>93</v>
      </c>
      <c r="I7" s="2">
        <v>311</v>
      </c>
      <c r="J7" s="2">
        <v>11</v>
      </c>
      <c r="K7" s="2">
        <v>24</v>
      </c>
      <c r="L7" s="2">
        <v>19</v>
      </c>
      <c r="M7" s="2">
        <v>22</v>
      </c>
      <c r="N7" s="2">
        <v>22</v>
      </c>
      <c r="O7" s="2">
        <v>33</v>
      </c>
      <c r="P7" s="2">
        <v>60</v>
      </c>
      <c r="Q7" s="2">
        <v>47</v>
      </c>
      <c r="R7" s="2">
        <v>25</v>
      </c>
      <c r="S7" s="2">
        <v>15</v>
      </c>
      <c r="T7" s="2">
        <v>26</v>
      </c>
      <c r="U7" s="2">
        <v>7</v>
      </c>
      <c r="V7" s="2">
        <v>311</v>
      </c>
      <c r="W7" s="2">
        <v>7</v>
      </c>
      <c r="X7" s="2">
        <v>26</v>
      </c>
      <c r="Y7" s="2">
        <v>5</v>
      </c>
      <c r="Z7" s="2">
        <v>19</v>
      </c>
      <c r="AA7" s="2">
        <v>11</v>
      </c>
      <c r="AB7" s="2">
        <v>16</v>
      </c>
      <c r="AC7" s="2">
        <v>10</v>
      </c>
      <c r="AD7" s="2">
        <v>12</v>
      </c>
      <c r="AE7" s="2">
        <v>7</v>
      </c>
      <c r="AF7" s="2">
        <v>117</v>
      </c>
      <c r="AG7" s="2">
        <v>19</v>
      </c>
      <c r="AH7" s="2">
        <v>9</v>
      </c>
      <c r="AI7" s="2">
        <v>15</v>
      </c>
      <c r="AJ7" s="2">
        <v>13</v>
      </c>
      <c r="AK7" s="2">
        <v>6</v>
      </c>
      <c r="AL7" s="2">
        <v>9</v>
      </c>
      <c r="AM7" s="2">
        <v>10</v>
      </c>
      <c r="AN7" s="2">
        <v>304</v>
      </c>
      <c r="AO7" s="2">
        <v>52</v>
      </c>
      <c r="AP7" s="2">
        <v>91</v>
      </c>
      <c r="AQ7" s="2">
        <v>48</v>
      </c>
      <c r="AR7" s="2">
        <v>2</v>
      </c>
      <c r="AS7" s="2">
        <v>17</v>
      </c>
      <c r="AT7" s="2">
        <v>2</v>
      </c>
      <c r="AU7" s="2">
        <v>35</v>
      </c>
      <c r="AV7" s="2">
        <v>5</v>
      </c>
      <c r="AW7" s="2">
        <v>15</v>
      </c>
      <c r="AX7" s="2">
        <v>36</v>
      </c>
      <c r="AY7" s="2">
        <v>311</v>
      </c>
      <c r="AZ7" s="2">
        <v>248</v>
      </c>
      <c r="BA7" s="2">
        <v>33</v>
      </c>
      <c r="BB7" s="2">
        <v>30</v>
      </c>
    </row>
    <row r="8" spans="1:54" x14ac:dyDescent="0.2">
      <c r="A8" s="37"/>
      <c r="B8" s="6">
        <v>0.15</v>
      </c>
      <c r="C8" s="7">
        <v>0.14000000000000001</v>
      </c>
      <c r="D8" s="7">
        <v>0.16</v>
      </c>
      <c r="E8" s="6">
        <v>0.15</v>
      </c>
      <c r="F8" s="7">
        <v>0.2</v>
      </c>
      <c r="G8" s="7">
        <v>0.15</v>
      </c>
      <c r="H8" s="7">
        <v>0.13</v>
      </c>
      <c r="I8" s="6">
        <v>0.15</v>
      </c>
      <c r="J8" s="7">
        <v>0.14000000000000001</v>
      </c>
      <c r="K8" s="7">
        <v>0.11</v>
      </c>
      <c r="L8" s="7">
        <v>0.11</v>
      </c>
      <c r="M8" s="7">
        <v>0.15</v>
      </c>
      <c r="N8" s="7">
        <v>0.13</v>
      </c>
      <c r="O8" s="7">
        <v>0.18</v>
      </c>
      <c r="P8" s="7">
        <v>0.23</v>
      </c>
      <c r="Q8" s="7">
        <v>0.17</v>
      </c>
      <c r="R8" s="7">
        <v>0.14000000000000001</v>
      </c>
      <c r="S8" s="7">
        <v>0.15</v>
      </c>
      <c r="T8" s="7">
        <v>0.15</v>
      </c>
      <c r="U8" s="7">
        <v>0.13</v>
      </c>
      <c r="V8" s="6">
        <v>0.15</v>
      </c>
      <c r="W8" s="7">
        <v>0.13</v>
      </c>
      <c r="X8" s="7">
        <v>0.13</v>
      </c>
      <c r="Y8" s="7">
        <v>0.1</v>
      </c>
      <c r="Z8" s="7">
        <v>0.2</v>
      </c>
      <c r="AA8" s="7">
        <v>0.13</v>
      </c>
      <c r="AB8" s="7">
        <v>0.19</v>
      </c>
      <c r="AC8" s="7">
        <v>0.11</v>
      </c>
      <c r="AD8" s="7">
        <v>0.12</v>
      </c>
      <c r="AE8" s="7">
        <v>0.1</v>
      </c>
      <c r="AF8" s="7">
        <v>0.21</v>
      </c>
      <c r="AG8" s="7">
        <v>0.11</v>
      </c>
      <c r="AH8" s="7">
        <v>0.11</v>
      </c>
      <c r="AI8" s="7">
        <v>0.22</v>
      </c>
      <c r="AJ8" s="7">
        <v>0.14000000000000001</v>
      </c>
      <c r="AK8" s="7">
        <v>0.11</v>
      </c>
      <c r="AL8" s="7">
        <v>0.12</v>
      </c>
      <c r="AM8" s="7">
        <v>0.11</v>
      </c>
      <c r="AN8" s="6">
        <v>0.16</v>
      </c>
      <c r="AO8" s="7">
        <v>0.1</v>
      </c>
      <c r="AP8" s="7">
        <v>0.22</v>
      </c>
      <c r="AQ8" s="7">
        <v>0.38</v>
      </c>
      <c r="AR8" s="7">
        <v>0.01</v>
      </c>
      <c r="AS8" s="7">
        <v>0.24</v>
      </c>
      <c r="AT8" s="7">
        <v>0.16</v>
      </c>
      <c r="AU8" s="7">
        <v>0.36</v>
      </c>
      <c r="AV8" s="7">
        <v>0.35</v>
      </c>
      <c r="AW8" s="7">
        <v>0.13</v>
      </c>
      <c r="AX8" s="7">
        <v>0.1</v>
      </c>
      <c r="AY8" s="6">
        <v>0.15</v>
      </c>
      <c r="AZ8" s="7">
        <v>0.28000000000000003</v>
      </c>
      <c r="BA8" s="7">
        <v>0.04</v>
      </c>
      <c r="BB8" s="7">
        <v>0.15</v>
      </c>
    </row>
    <row r="9" spans="1:54" x14ac:dyDescent="0.2">
      <c r="A9" s="37" t="s">
        <v>79</v>
      </c>
      <c r="B9" s="2">
        <v>622</v>
      </c>
      <c r="C9" s="2">
        <v>308</v>
      </c>
      <c r="D9" s="2">
        <v>314</v>
      </c>
      <c r="E9" s="2">
        <v>622</v>
      </c>
      <c r="F9" s="2">
        <v>208</v>
      </c>
      <c r="G9" s="2">
        <v>184</v>
      </c>
      <c r="H9" s="2">
        <v>230</v>
      </c>
      <c r="I9" s="2">
        <v>622</v>
      </c>
      <c r="J9" s="2">
        <v>26</v>
      </c>
      <c r="K9" s="2">
        <v>67</v>
      </c>
      <c r="L9" s="2">
        <v>55</v>
      </c>
      <c r="M9" s="2">
        <v>49</v>
      </c>
      <c r="N9" s="2">
        <v>59</v>
      </c>
      <c r="O9" s="2">
        <v>51</v>
      </c>
      <c r="P9" s="2">
        <v>97</v>
      </c>
      <c r="Q9" s="2">
        <v>82</v>
      </c>
      <c r="R9" s="2">
        <v>49</v>
      </c>
      <c r="S9" s="2">
        <v>25</v>
      </c>
      <c r="T9" s="2">
        <v>50</v>
      </c>
      <c r="U9" s="2">
        <v>12</v>
      </c>
      <c r="V9" s="2">
        <v>622</v>
      </c>
      <c r="W9" s="2">
        <v>12</v>
      </c>
      <c r="X9" s="2">
        <v>69</v>
      </c>
      <c r="Y9" s="2">
        <v>14</v>
      </c>
      <c r="Z9" s="2">
        <v>24</v>
      </c>
      <c r="AA9" s="2">
        <v>22</v>
      </c>
      <c r="AB9" s="2">
        <v>23</v>
      </c>
      <c r="AC9" s="2">
        <v>31</v>
      </c>
      <c r="AD9" s="2">
        <v>35</v>
      </c>
      <c r="AE9" s="2">
        <v>30</v>
      </c>
      <c r="AF9" s="2">
        <v>184</v>
      </c>
      <c r="AG9" s="2">
        <v>38</v>
      </c>
      <c r="AH9" s="2">
        <v>30</v>
      </c>
      <c r="AI9" s="2">
        <v>15</v>
      </c>
      <c r="AJ9" s="2">
        <v>28</v>
      </c>
      <c r="AK9" s="2">
        <v>17</v>
      </c>
      <c r="AL9" s="2">
        <v>23</v>
      </c>
      <c r="AM9" s="2">
        <v>28</v>
      </c>
      <c r="AN9" s="2">
        <v>610</v>
      </c>
      <c r="AO9" s="2">
        <v>178</v>
      </c>
      <c r="AP9" s="2">
        <v>170</v>
      </c>
      <c r="AQ9" s="2">
        <v>49</v>
      </c>
      <c r="AR9" s="2">
        <v>23</v>
      </c>
      <c r="AS9" s="2">
        <v>14</v>
      </c>
      <c r="AT9" s="2">
        <v>7</v>
      </c>
      <c r="AU9" s="2">
        <v>32</v>
      </c>
      <c r="AV9" s="2">
        <v>1</v>
      </c>
      <c r="AW9" s="2">
        <v>17</v>
      </c>
      <c r="AX9" s="2">
        <v>122</v>
      </c>
      <c r="AY9" s="2">
        <v>622</v>
      </c>
      <c r="AZ9" s="2">
        <v>368</v>
      </c>
      <c r="BA9" s="2">
        <v>195</v>
      </c>
      <c r="BB9" s="2">
        <v>59</v>
      </c>
    </row>
    <row r="10" spans="1:54" x14ac:dyDescent="0.2">
      <c r="A10" s="37"/>
      <c r="B10" s="6">
        <v>0.31</v>
      </c>
      <c r="C10" s="7">
        <v>0.31</v>
      </c>
      <c r="D10" s="7">
        <v>0.3</v>
      </c>
      <c r="E10" s="6">
        <v>0.31</v>
      </c>
      <c r="F10" s="7">
        <v>0.36</v>
      </c>
      <c r="G10" s="7">
        <v>0.27</v>
      </c>
      <c r="H10" s="7">
        <v>0.31</v>
      </c>
      <c r="I10" s="6">
        <v>0.31</v>
      </c>
      <c r="J10" s="7">
        <v>0.32</v>
      </c>
      <c r="K10" s="7">
        <v>0.3</v>
      </c>
      <c r="L10" s="7">
        <v>0.33</v>
      </c>
      <c r="M10" s="7">
        <v>0.34</v>
      </c>
      <c r="N10" s="7">
        <v>0.34</v>
      </c>
      <c r="O10" s="7">
        <v>0.28000000000000003</v>
      </c>
      <c r="P10" s="7">
        <v>0.37</v>
      </c>
      <c r="Q10" s="7">
        <v>0.3</v>
      </c>
      <c r="R10" s="7">
        <v>0.28000000000000003</v>
      </c>
      <c r="S10" s="7">
        <v>0.25</v>
      </c>
      <c r="T10" s="7">
        <v>0.3</v>
      </c>
      <c r="U10" s="7">
        <v>0.22</v>
      </c>
      <c r="V10" s="6">
        <v>0.31</v>
      </c>
      <c r="W10" s="7">
        <v>0.22</v>
      </c>
      <c r="X10" s="7">
        <v>0.35</v>
      </c>
      <c r="Y10" s="7">
        <v>0.28000000000000003</v>
      </c>
      <c r="Z10" s="7">
        <v>0.25</v>
      </c>
      <c r="AA10" s="7">
        <v>0.27</v>
      </c>
      <c r="AB10" s="7">
        <v>0.28000000000000003</v>
      </c>
      <c r="AC10" s="7">
        <v>0.33</v>
      </c>
      <c r="AD10" s="7">
        <v>0.35</v>
      </c>
      <c r="AE10" s="7">
        <v>0.43</v>
      </c>
      <c r="AF10" s="7">
        <v>0.34</v>
      </c>
      <c r="AG10" s="7">
        <v>0.22</v>
      </c>
      <c r="AH10" s="7">
        <v>0.35</v>
      </c>
      <c r="AI10" s="7">
        <v>0.22</v>
      </c>
      <c r="AJ10" s="7">
        <v>0.28000000000000003</v>
      </c>
      <c r="AK10" s="7">
        <v>0.32</v>
      </c>
      <c r="AL10" s="7">
        <v>0.31</v>
      </c>
      <c r="AM10" s="7">
        <v>0.31</v>
      </c>
      <c r="AN10" s="6">
        <v>0.31</v>
      </c>
      <c r="AO10" s="7">
        <v>0.33</v>
      </c>
      <c r="AP10" s="7">
        <v>0.42</v>
      </c>
      <c r="AQ10" s="7">
        <v>0.38</v>
      </c>
      <c r="AR10" s="7">
        <v>0.12</v>
      </c>
      <c r="AS10" s="7">
        <v>0.2</v>
      </c>
      <c r="AT10" s="7">
        <v>0.48</v>
      </c>
      <c r="AU10" s="7">
        <v>0.32</v>
      </c>
      <c r="AV10" s="7">
        <v>0.04</v>
      </c>
      <c r="AW10" s="7">
        <v>0.15</v>
      </c>
      <c r="AX10" s="7">
        <v>0.32</v>
      </c>
      <c r="AY10" s="6">
        <v>0.31</v>
      </c>
      <c r="AZ10" s="7">
        <v>0.41</v>
      </c>
      <c r="BA10" s="7">
        <v>0.21</v>
      </c>
      <c r="BB10" s="7">
        <v>0.28999999999999998</v>
      </c>
    </row>
    <row r="11" spans="1:54" x14ac:dyDescent="0.2">
      <c r="A11" s="37" t="s">
        <v>80</v>
      </c>
      <c r="B11" s="2">
        <v>530</v>
      </c>
      <c r="C11" s="2">
        <v>229</v>
      </c>
      <c r="D11" s="2">
        <v>301</v>
      </c>
      <c r="E11" s="2">
        <v>530</v>
      </c>
      <c r="F11" s="2">
        <v>145</v>
      </c>
      <c r="G11" s="2">
        <v>183</v>
      </c>
      <c r="H11" s="2">
        <v>203</v>
      </c>
      <c r="I11" s="2">
        <v>530</v>
      </c>
      <c r="J11" s="2">
        <v>24</v>
      </c>
      <c r="K11" s="2">
        <v>65</v>
      </c>
      <c r="L11" s="2">
        <v>44</v>
      </c>
      <c r="M11" s="2">
        <v>33</v>
      </c>
      <c r="N11" s="2">
        <v>36</v>
      </c>
      <c r="O11" s="2">
        <v>50</v>
      </c>
      <c r="P11" s="2">
        <v>54</v>
      </c>
      <c r="Q11" s="2">
        <v>91</v>
      </c>
      <c r="R11" s="2">
        <v>49</v>
      </c>
      <c r="S11" s="2">
        <v>27</v>
      </c>
      <c r="T11" s="2">
        <v>41</v>
      </c>
      <c r="U11" s="2">
        <v>15</v>
      </c>
      <c r="V11" s="2">
        <v>530</v>
      </c>
      <c r="W11" s="2">
        <v>15</v>
      </c>
      <c r="X11" s="2">
        <v>39</v>
      </c>
      <c r="Y11" s="2">
        <v>24</v>
      </c>
      <c r="Z11" s="2">
        <v>24</v>
      </c>
      <c r="AA11" s="2">
        <v>22</v>
      </c>
      <c r="AB11" s="2">
        <v>19</v>
      </c>
      <c r="AC11" s="2">
        <v>24</v>
      </c>
      <c r="AD11" s="2">
        <v>25</v>
      </c>
      <c r="AE11" s="2">
        <v>18</v>
      </c>
      <c r="AF11" s="2">
        <v>120</v>
      </c>
      <c r="AG11" s="2">
        <v>54</v>
      </c>
      <c r="AH11" s="2">
        <v>25</v>
      </c>
      <c r="AI11" s="2">
        <v>24</v>
      </c>
      <c r="AJ11" s="2">
        <v>28</v>
      </c>
      <c r="AK11" s="2">
        <v>17</v>
      </c>
      <c r="AL11" s="2">
        <v>23</v>
      </c>
      <c r="AM11" s="2">
        <v>30</v>
      </c>
      <c r="AN11" s="2">
        <v>515</v>
      </c>
      <c r="AO11" s="2">
        <v>152</v>
      </c>
      <c r="AP11" s="2">
        <v>88</v>
      </c>
      <c r="AQ11" s="2">
        <v>22</v>
      </c>
      <c r="AR11" s="2">
        <v>44</v>
      </c>
      <c r="AS11" s="2">
        <v>18</v>
      </c>
      <c r="AT11" s="2">
        <v>2</v>
      </c>
      <c r="AU11" s="2">
        <v>18</v>
      </c>
      <c r="AV11" s="2">
        <v>4</v>
      </c>
      <c r="AW11" s="2">
        <v>39</v>
      </c>
      <c r="AX11" s="2">
        <v>128</v>
      </c>
      <c r="AY11" s="2">
        <v>530</v>
      </c>
      <c r="AZ11" s="2">
        <v>176</v>
      </c>
      <c r="BA11" s="2">
        <v>285</v>
      </c>
      <c r="BB11" s="2">
        <v>69</v>
      </c>
    </row>
    <row r="12" spans="1:54" x14ac:dyDescent="0.2">
      <c r="A12" s="37"/>
      <c r="B12" s="6">
        <v>0.26</v>
      </c>
      <c r="C12" s="7">
        <v>0.23</v>
      </c>
      <c r="D12" s="7">
        <v>0.28999999999999998</v>
      </c>
      <c r="E12" s="6">
        <v>0.26</v>
      </c>
      <c r="F12" s="7">
        <v>0.25</v>
      </c>
      <c r="G12" s="7">
        <v>0.26</v>
      </c>
      <c r="H12" s="7">
        <v>0.27</v>
      </c>
      <c r="I12" s="6">
        <v>0.26</v>
      </c>
      <c r="J12" s="7">
        <v>0.28999999999999998</v>
      </c>
      <c r="K12" s="7">
        <v>0.28999999999999998</v>
      </c>
      <c r="L12" s="7">
        <v>0.26</v>
      </c>
      <c r="M12" s="7">
        <v>0.23</v>
      </c>
      <c r="N12" s="7">
        <v>0.21</v>
      </c>
      <c r="O12" s="7">
        <v>0.27</v>
      </c>
      <c r="P12" s="7">
        <v>0.21</v>
      </c>
      <c r="Q12" s="7">
        <v>0.33</v>
      </c>
      <c r="R12" s="7">
        <v>0.28999999999999998</v>
      </c>
      <c r="S12" s="7">
        <v>0.27</v>
      </c>
      <c r="T12" s="7">
        <v>0.24</v>
      </c>
      <c r="U12" s="7">
        <v>0.27</v>
      </c>
      <c r="V12" s="6">
        <v>0.26</v>
      </c>
      <c r="W12" s="7">
        <v>0.27</v>
      </c>
      <c r="X12" s="7">
        <v>0.2</v>
      </c>
      <c r="Y12" s="7">
        <v>0.5</v>
      </c>
      <c r="Z12" s="7">
        <v>0.25</v>
      </c>
      <c r="AA12" s="7">
        <v>0.27</v>
      </c>
      <c r="AB12" s="7">
        <v>0.23</v>
      </c>
      <c r="AC12" s="7">
        <v>0.26</v>
      </c>
      <c r="AD12" s="7">
        <v>0.24</v>
      </c>
      <c r="AE12" s="7">
        <v>0.25</v>
      </c>
      <c r="AF12" s="7">
        <v>0.22</v>
      </c>
      <c r="AG12" s="7">
        <v>0.32</v>
      </c>
      <c r="AH12" s="7">
        <v>0.3</v>
      </c>
      <c r="AI12" s="7">
        <v>0.35</v>
      </c>
      <c r="AJ12" s="7">
        <v>0.28000000000000003</v>
      </c>
      <c r="AK12" s="7">
        <v>0.32</v>
      </c>
      <c r="AL12" s="7">
        <v>0.31</v>
      </c>
      <c r="AM12" s="7">
        <v>0.34</v>
      </c>
      <c r="AN12" s="6">
        <v>0.26</v>
      </c>
      <c r="AO12" s="7">
        <v>0.28000000000000003</v>
      </c>
      <c r="AP12" s="7">
        <v>0.22</v>
      </c>
      <c r="AQ12" s="7">
        <v>0.17</v>
      </c>
      <c r="AR12" s="7">
        <v>0.23</v>
      </c>
      <c r="AS12" s="7">
        <v>0.25</v>
      </c>
      <c r="AT12" s="7">
        <v>0.17</v>
      </c>
      <c r="AU12" s="7">
        <v>0.18</v>
      </c>
      <c r="AV12" s="7">
        <v>0.31</v>
      </c>
      <c r="AW12" s="7">
        <v>0.34</v>
      </c>
      <c r="AX12" s="7">
        <v>0.34</v>
      </c>
      <c r="AY12" s="6">
        <v>0.26</v>
      </c>
      <c r="AZ12" s="7">
        <v>0.2</v>
      </c>
      <c r="BA12" s="7">
        <v>0.31</v>
      </c>
      <c r="BB12" s="7">
        <v>0.34</v>
      </c>
    </row>
    <row r="13" spans="1:54" x14ac:dyDescent="0.2">
      <c r="A13" s="37" t="s">
        <v>81</v>
      </c>
      <c r="B13" s="2">
        <v>350</v>
      </c>
      <c r="C13" s="2">
        <v>183</v>
      </c>
      <c r="D13" s="2">
        <v>168</v>
      </c>
      <c r="E13" s="2">
        <v>350</v>
      </c>
      <c r="F13" s="2">
        <v>66</v>
      </c>
      <c r="G13" s="2">
        <v>131</v>
      </c>
      <c r="H13" s="2">
        <v>154</v>
      </c>
      <c r="I13" s="2">
        <v>350</v>
      </c>
      <c r="J13" s="2">
        <v>16</v>
      </c>
      <c r="K13" s="2">
        <v>42</v>
      </c>
      <c r="L13" s="2">
        <v>31</v>
      </c>
      <c r="M13" s="2">
        <v>31</v>
      </c>
      <c r="N13" s="2">
        <v>30</v>
      </c>
      <c r="O13" s="2">
        <v>34</v>
      </c>
      <c r="P13" s="2">
        <v>33</v>
      </c>
      <c r="Q13" s="2">
        <v>34</v>
      </c>
      <c r="R13" s="2">
        <v>25</v>
      </c>
      <c r="S13" s="2">
        <v>24</v>
      </c>
      <c r="T13" s="2">
        <v>35</v>
      </c>
      <c r="U13" s="2">
        <v>15</v>
      </c>
      <c r="V13" s="2">
        <v>350</v>
      </c>
      <c r="W13" s="2">
        <v>15</v>
      </c>
      <c r="X13" s="2">
        <v>33</v>
      </c>
      <c r="Y13" s="2">
        <v>3</v>
      </c>
      <c r="Z13" s="2">
        <v>12</v>
      </c>
      <c r="AA13" s="2">
        <v>20</v>
      </c>
      <c r="AB13" s="2">
        <v>18</v>
      </c>
      <c r="AC13" s="2">
        <v>17</v>
      </c>
      <c r="AD13" s="2">
        <v>15</v>
      </c>
      <c r="AE13" s="2">
        <v>10</v>
      </c>
      <c r="AF13" s="2">
        <v>81</v>
      </c>
      <c r="AG13" s="2">
        <v>37</v>
      </c>
      <c r="AH13" s="2">
        <v>16</v>
      </c>
      <c r="AI13" s="2">
        <v>9</v>
      </c>
      <c r="AJ13" s="2">
        <v>24</v>
      </c>
      <c r="AK13" s="2">
        <v>7</v>
      </c>
      <c r="AL13" s="2">
        <v>18</v>
      </c>
      <c r="AM13" s="2">
        <v>15</v>
      </c>
      <c r="AN13" s="2">
        <v>335</v>
      </c>
      <c r="AO13" s="2">
        <v>104</v>
      </c>
      <c r="AP13" s="2">
        <v>43</v>
      </c>
      <c r="AQ13" s="2">
        <v>7</v>
      </c>
      <c r="AR13" s="2">
        <v>61</v>
      </c>
      <c r="AS13" s="2">
        <v>16</v>
      </c>
      <c r="AT13" s="2">
        <v>3</v>
      </c>
      <c r="AU13" s="2">
        <v>8</v>
      </c>
      <c r="AV13" s="2">
        <v>4</v>
      </c>
      <c r="AW13" s="2">
        <v>22</v>
      </c>
      <c r="AX13" s="2">
        <v>67</v>
      </c>
      <c r="AY13" s="2">
        <v>350</v>
      </c>
      <c r="AZ13" s="2">
        <v>74</v>
      </c>
      <c r="BA13" s="2">
        <v>248</v>
      </c>
      <c r="BB13" s="2">
        <v>28</v>
      </c>
    </row>
    <row r="14" spans="1:54" x14ac:dyDescent="0.2">
      <c r="A14" s="37"/>
      <c r="B14" s="6">
        <v>0.17</v>
      </c>
      <c r="C14" s="7">
        <v>0.19</v>
      </c>
      <c r="D14" s="7">
        <v>0.16</v>
      </c>
      <c r="E14" s="6">
        <v>0.17</v>
      </c>
      <c r="F14" s="7">
        <v>0.11</v>
      </c>
      <c r="G14" s="7">
        <v>0.19</v>
      </c>
      <c r="H14" s="7">
        <v>0.21</v>
      </c>
      <c r="I14" s="6">
        <v>0.17</v>
      </c>
      <c r="J14" s="7">
        <v>0.2</v>
      </c>
      <c r="K14" s="7">
        <v>0.19</v>
      </c>
      <c r="L14" s="7">
        <v>0.19</v>
      </c>
      <c r="M14" s="7">
        <v>0.21</v>
      </c>
      <c r="N14" s="7">
        <v>0.17</v>
      </c>
      <c r="O14" s="7">
        <v>0.18</v>
      </c>
      <c r="P14" s="7">
        <v>0.13</v>
      </c>
      <c r="Q14" s="7">
        <v>0.12</v>
      </c>
      <c r="R14" s="7">
        <v>0.15</v>
      </c>
      <c r="S14" s="7">
        <v>0.25</v>
      </c>
      <c r="T14" s="7">
        <v>0.2</v>
      </c>
      <c r="U14" s="7">
        <v>0.27</v>
      </c>
      <c r="V14" s="6">
        <v>0.17</v>
      </c>
      <c r="W14" s="7">
        <v>0.27</v>
      </c>
      <c r="X14" s="7">
        <v>0.17</v>
      </c>
      <c r="Y14" s="7">
        <v>0.05</v>
      </c>
      <c r="Z14" s="7">
        <v>0.13</v>
      </c>
      <c r="AA14" s="7">
        <v>0.25</v>
      </c>
      <c r="AB14" s="7">
        <v>0.21</v>
      </c>
      <c r="AC14" s="7">
        <v>0.18</v>
      </c>
      <c r="AD14" s="7">
        <v>0.14000000000000001</v>
      </c>
      <c r="AE14" s="7">
        <v>0.15</v>
      </c>
      <c r="AF14" s="7">
        <v>0.15</v>
      </c>
      <c r="AG14" s="7">
        <v>0.22</v>
      </c>
      <c r="AH14" s="7">
        <v>0.19</v>
      </c>
      <c r="AI14" s="7">
        <v>0.14000000000000001</v>
      </c>
      <c r="AJ14" s="7">
        <v>0.24</v>
      </c>
      <c r="AK14" s="7">
        <v>0.14000000000000001</v>
      </c>
      <c r="AL14" s="7">
        <v>0.23</v>
      </c>
      <c r="AM14" s="7">
        <v>0.16</v>
      </c>
      <c r="AN14" s="6">
        <v>0.17</v>
      </c>
      <c r="AO14" s="7">
        <v>0.2</v>
      </c>
      <c r="AP14" s="7">
        <v>0.1</v>
      </c>
      <c r="AQ14" s="7">
        <v>0.05</v>
      </c>
      <c r="AR14" s="7">
        <v>0.31</v>
      </c>
      <c r="AS14" s="7">
        <v>0.23</v>
      </c>
      <c r="AT14" s="7">
        <v>0.19</v>
      </c>
      <c r="AU14" s="7">
        <v>0.08</v>
      </c>
      <c r="AV14" s="7">
        <v>0.31</v>
      </c>
      <c r="AW14" s="7">
        <v>0.19</v>
      </c>
      <c r="AX14" s="7">
        <v>0.18</v>
      </c>
      <c r="AY14" s="6">
        <v>0.17</v>
      </c>
      <c r="AZ14" s="7">
        <v>0.08</v>
      </c>
      <c r="BA14" s="7">
        <v>0.27</v>
      </c>
      <c r="BB14" s="7">
        <v>0.14000000000000001</v>
      </c>
    </row>
    <row r="15" spans="1:54" x14ac:dyDescent="0.2">
      <c r="A15" s="37" t="s">
        <v>82</v>
      </c>
      <c r="B15" s="2">
        <v>197</v>
      </c>
      <c r="C15" s="2">
        <v>118</v>
      </c>
      <c r="D15" s="2">
        <v>79</v>
      </c>
      <c r="E15" s="2">
        <v>197</v>
      </c>
      <c r="F15" s="2">
        <v>44</v>
      </c>
      <c r="G15" s="2">
        <v>92</v>
      </c>
      <c r="H15" s="2">
        <v>62</v>
      </c>
      <c r="I15" s="2">
        <v>197</v>
      </c>
      <c r="J15" s="2">
        <v>4</v>
      </c>
      <c r="K15" s="2">
        <v>24</v>
      </c>
      <c r="L15" s="2">
        <v>18</v>
      </c>
      <c r="M15" s="2">
        <v>9</v>
      </c>
      <c r="N15" s="2">
        <v>28</v>
      </c>
      <c r="O15" s="2">
        <v>18</v>
      </c>
      <c r="P15" s="2">
        <v>18</v>
      </c>
      <c r="Q15" s="2">
        <v>22</v>
      </c>
      <c r="R15" s="2">
        <v>24</v>
      </c>
      <c r="S15" s="2">
        <v>7</v>
      </c>
      <c r="T15" s="2">
        <v>18</v>
      </c>
      <c r="U15" s="2">
        <v>6</v>
      </c>
      <c r="V15" s="2">
        <v>197</v>
      </c>
      <c r="W15" s="2">
        <v>6</v>
      </c>
      <c r="X15" s="2">
        <v>30</v>
      </c>
      <c r="Y15" s="2">
        <v>4</v>
      </c>
      <c r="Z15" s="2">
        <v>17</v>
      </c>
      <c r="AA15" s="2">
        <v>7</v>
      </c>
      <c r="AB15" s="2">
        <v>8</v>
      </c>
      <c r="AC15" s="2">
        <v>11</v>
      </c>
      <c r="AD15" s="2">
        <v>15</v>
      </c>
      <c r="AE15" s="2">
        <v>5</v>
      </c>
      <c r="AF15" s="2">
        <v>42</v>
      </c>
      <c r="AG15" s="2">
        <v>22</v>
      </c>
      <c r="AH15" s="2">
        <v>4</v>
      </c>
      <c r="AI15" s="2">
        <v>5</v>
      </c>
      <c r="AJ15" s="2">
        <v>6</v>
      </c>
      <c r="AK15" s="2">
        <v>6</v>
      </c>
      <c r="AL15" s="2">
        <v>3</v>
      </c>
      <c r="AM15" s="2">
        <v>7</v>
      </c>
      <c r="AN15" s="2">
        <v>191</v>
      </c>
      <c r="AO15" s="2">
        <v>48</v>
      </c>
      <c r="AP15" s="2">
        <v>15</v>
      </c>
      <c r="AQ15" s="2">
        <v>3</v>
      </c>
      <c r="AR15" s="2">
        <v>66</v>
      </c>
      <c r="AS15" s="2">
        <v>6</v>
      </c>
      <c r="AT15" s="2">
        <v>0</v>
      </c>
      <c r="AU15" s="2">
        <v>6</v>
      </c>
      <c r="AV15" s="2">
        <v>0</v>
      </c>
      <c r="AW15" s="2">
        <v>23</v>
      </c>
      <c r="AX15" s="2">
        <v>25</v>
      </c>
      <c r="AY15" s="2">
        <v>197</v>
      </c>
      <c r="AZ15" s="2">
        <v>28</v>
      </c>
      <c r="BA15" s="2">
        <v>149</v>
      </c>
      <c r="BB15" s="2">
        <v>20</v>
      </c>
    </row>
    <row r="16" spans="1:54" x14ac:dyDescent="0.2">
      <c r="A16" s="37"/>
      <c r="B16" s="6">
        <v>0.1</v>
      </c>
      <c r="C16" s="7">
        <v>0.12</v>
      </c>
      <c r="D16" s="7">
        <v>0.08</v>
      </c>
      <c r="E16" s="6">
        <v>0.1</v>
      </c>
      <c r="F16" s="7">
        <v>0.08</v>
      </c>
      <c r="G16" s="7">
        <v>0.13</v>
      </c>
      <c r="H16" s="7">
        <v>0.08</v>
      </c>
      <c r="I16" s="6">
        <v>0.1</v>
      </c>
      <c r="J16" s="7">
        <v>0.05</v>
      </c>
      <c r="K16" s="7">
        <v>0.11</v>
      </c>
      <c r="L16" s="7">
        <v>0.11</v>
      </c>
      <c r="M16" s="7">
        <v>0.06</v>
      </c>
      <c r="N16" s="7">
        <v>0.16</v>
      </c>
      <c r="O16" s="7">
        <v>0.1</v>
      </c>
      <c r="P16" s="7">
        <v>7.0000000000000007E-2</v>
      </c>
      <c r="Q16" s="7">
        <v>0.08</v>
      </c>
      <c r="R16" s="7">
        <v>0.14000000000000001</v>
      </c>
      <c r="S16" s="7">
        <v>7.0000000000000007E-2</v>
      </c>
      <c r="T16" s="7">
        <v>0.11</v>
      </c>
      <c r="U16" s="7">
        <v>0.11</v>
      </c>
      <c r="V16" s="6">
        <v>0.1</v>
      </c>
      <c r="W16" s="7">
        <v>0.11</v>
      </c>
      <c r="X16" s="7">
        <v>0.15</v>
      </c>
      <c r="Y16" s="7">
        <v>7.0000000000000007E-2</v>
      </c>
      <c r="Z16" s="7">
        <v>0.17</v>
      </c>
      <c r="AA16" s="7">
        <v>0.09</v>
      </c>
      <c r="AB16" s="7">
        <v>0.09</v>
      </c>
      <c r="AC16" s="7">
        <v>0.12</v>
      </c>
      <c r="AD16" s="7">
        <v>0.15</v>
      </c>
      <c r="AE16" s="7">
        <v>0.08</v>
      </c>
      <c r="AF16" s="7">
        <v>0.08</v>
      </c>
      <c r="AG16" s="7">
        <v>0.13</v>
      </c>
      <c r="AH16" s="7">
        <v>0.05</v>
      </c>
      <c r="AI16" s="7">
        <v>7.0000000000000007E-2</v>
      </c>
      <c r="AJ16" s="7">
        <v>0.06</v>
      </c>
      <c r="AK16" s="7">
        <v>0.11</v>
      </c>
      <c r="AL16" s="7">
        <v>0.04</v>
      </c>
      <c r="AM16" s="7">
        <v>0.08</v>
      </c>
      <c r="AN16" s="6">
        <v>0.1</v>
      </c>
      <c r="AO16" s="7">
        <v>0.09</v>
      </c>
      <c r="AP16" s="7">
        <v>0.04</v>
      </c>
      <c r="AQ16" s="7">
        <v>0.02</v>
      </c>
      <c r="AR16" s="7">
        <v>0.34</v>
      </c>
      <c r="AS16" s="7">
        <v>0.09</v>
      </c>
      <c r="AT16" s="7">
        <v>0</v>
      </c>
      <c r="AU16" s="7">
        <v>0.06</v>
      </c>
      <c r="AV16" s="7">
        <v>0</v>
      </c>
      <c r="AW16" s="7">
        <v>0.2</v>
      </c>
      <c r="AX16" s="7">
        <v>7.0000000000000007E-2</v>
      </c>
      <c r="AY16" s="6">
        <v>0.1</v>
      </c>
      <c r="AZ16" s="7">
        <v>0.03</v>
      </c>
      <c r="BA16" s="7">
        <v>0.16</v>
      </c>
      <c r="BB16" s="7">
        <v>0.1</v>
      </c>
    </row>
    <row r="18" spans="1:54" x14ac:dyDescent="0.2">
      <c r="A18" s="3" t="s">
        <v>129</v>
      </c>
      <c r="B18" s="31">
        <f t="shared" ref="B18:J18" si="0">IFERROR(SUM(B7,B9)/B5,0)</f>
        <v>0.46394828443560415</v>
      </c>
      <c r="C18" s="31">
        <f t="shared" si="0"/>
        <v>0.45863125638406538</v>
      </c>
      <c r="D18" s="31">
        <f t="shared" si="0"/>
        <v>0.4689922480620155</v>
      </c>
      <c r="E18" s="31">
        <f t="shared" si="0"/>
        <v>0.46394828443560415</v>
      </c>
      <c r="F18" s="31">
        <f t="shared" si="0"/>
        <v>0.55882352941176472</v>
      </c>
      <c r="G18" s="31">
        <f t="shared" si="0"/>
        <v>0.41329479768786126</v>
      </c>
      <c r="H18" s="31">
        <f t="shared" si="0"/>
        <v>0.4358974358974359</v>
      </c>
      <c r="I18" s="31">
        <f t="shared" si="0"/>
        <v>0.46394828443560415</v>
      </c>
      <c r="J18" s="31">
        <f t="shared" si="0"/>
        <v>0.44578313253012047</v>
      </c>
      <c r="K18" s="31">
        <f t="shared" ref="K18:BB18" si="1">IFERROR(SUM(K7,K9)/K5,0)</f>
        <v>0.40990990990990989</v>
      </c>
      <c r="L18" s="31">
        <f t="shared" si="1"/>
        <v>0.44311377245508982</v>
      </c>
      <c r="M18" s="31">
        <f t="shared" si="1"/>
        <v>0.48965517241379308</v>
      </c>
      <c r="N18" s="31">
        <f t="shared" si="1"/>
        <v>0.46022727272727271</v>
      </c>
      <c r="O18" s="31">
        <f t="shared" si="1"/>
        <v>0.44919786096256686</v>
      </c>
      <c r="P18" s="31">
        <f t="shared" si="1"/>
        <v>0.6015325670498084</v>
      </c>
      <c r="Q18" s="31">
        <f t="shared" si="1"/>
        <v>0.46909090909090911</v>
      </c>
      <c r="R18" s="31">
        <f t="shared" si="1"/>
        <v>0.43023255813953487</v>
      </c>
      <c r="S18" s="31">
        <f t="shared" si="1"/>
        <v>0.41237113402061853</v>
      </c>
      <c r="T18" s="31">
        <f t="shared" si="1"/>
        <v>0.44705882352941179</v>
      </c>
      <c r="U18" s="31">
        <f t="shared" si="1"/>
        <v>0.3392857142857143</v>
      </c>
      <c r="V18" s="31">
        <f t="shared" si="1"/>
        <v>0.46394828443560415</v>
      </c>
      <c r="W18" s="31">
        <f t="shared" si="1"/>
        <v>0.3392857142857143</v>
      </c>
      <c r="X18" s="31">
        <f t="shared" si="1"/>
        <v>0.48223350253807107</v>
      </c>
      <c r="Y18" s="31">
        <f t="shared" si="1"/>
        <v>0.38775510204081631</v>
      </c>
      <c r="Z18" s="31">
        <f t="shared" si="1"/>
        <v>0.44791666666666669</v>
      </c>
      <c r="AA18" s="31">
        <f t="shared" si="1"/>
        <v>0.40243902439024393</v>
      </c>
      <c r="AB18" s="31">
        <f t="shared" si="1"/>
        <v>0.4642857142857143</v>
      </c>
      <c r="AC18" s="31">
        <f t="shared" si="1"/>
        <v>0.44086021505376344</v>
      </c>
      <c r="AD18" s="31">
        <f t="shared" si="1"/>
        <v>0.46078431372549017</v>
      </c>
      <c r="AE18" s="31">
        <f t="shared" si="1"/>
        <v>0.52857142857142858</v>
      </c>
      <c r="AF18" s="31">
        <f t="shared" si="1"/>
        <v>0.55229357798165135</v>
      </c>
      <c r="AG18" s="31">
        <f t="shared" si="1"/>
        <v>0.33727810650887574</v>
      </c>
      <c r="AH18" s="31">
        <f t="shared" si="1"/>
        <v>0.4642857142857143</v>
      </c>
      <c r="AI18" s="31">
        <f t="shared" si="1"/>
        <v>0.44117647058823528</v>
      </c>
      <c r="AJ18" s="31">
        <f t="shared" si="1"/>
        <v>0.41414141414141414</v>
      </c>
      <c r="AK18" s="31">
        <f t="shared" si="1"/>
        <v>0.43396226415094341</v>
      </c>
      <c r="AL18" s="31">
        <f t="shared" si="1"/>
        <v>0.42105263157894735</v>
      </c>
      <c r="AM18" s="31">
        <f t="shared" si="1"/>
        <v>0.42696629213483145</v>
      </c>
      <c r="AN18" s="31">
        <f t="shared" si="1"/>
        <v>0.46751918158567773</v>
      </c>
      <c r="AO18" s="31">
        <f t="shared" si="1"/>
        <v>0.43071161048689138</v>
      </c>
      <c r="AP18" s="31">
        <f t="shared" si="1"/>
        <v>0.6428571428571429</v>
      </c>
      <c r="AQ18" s="31">
        <f t="shared" si="1"/>
        <v>0.7578125</v>
      </c>
      <c r="AR18" s="31">
        <f t="shared" si="1"/>
        <v>0.12755102040816327</v>
      </c>
      <c r="AS18" s="31">
        <f t="shared" si="1"/>
        <v>0.43661971830985913</v>
      </c>
      <c r="AT18" s="31">
        <f t="shared" si="1"/>
        <v>0.6428571428571429</v>
      </c>
      <c r="AU18" s="31">
        <f t="shared" si="1"/>
        <v>0.6767676767676768</v>
      </c>
      <c r="AV18" s="31">
        <f t="shared" si="1"/>
        <v>0.42857142857142855</v>
      </c>
      <c r="AW18" s="31">
        <f t="shared" si="1"/>
        <v>0.27586206896551724</v>
      </c>
      <c r="AX18" s="31">
        <f t="shared" si="1"/>
        <v>0.41798941798941797</v>
      </c>
      <c r="AY18" s="31">
        <f t="shared" si="1"/>
        <v>0.46394828443560415</v>
      </c>
      <c r="AZ18" s="31">
        <f t="shared" si="1"/>
        <v>0.68903803131991048</v>
      </c>
      <c r="BA18" s="31">
        <f t="shared" si="1"/>
        <v>0.25054945054945055</v>
      </c>
      <c r="BB18" s="31">
        <f t="shared" si="1"/>
        <v>0.42995169082125606</v>
      </c>
    </row>
    <row r="20" spans="1:54" x14ac:dyDescent="0.2">
      <c r="A20" s="3" t="s">
        <v>130</v>
      </c>
      <c r="B20" s="31">
        <f t="shared" ref="B20:J20" si="2">IFERROR(SUM(B13,B15)/B5,0)</f>
        <v>0.27200397812033816</v>
      </c>
      <c r="C20" s="31">
        <f t="shared" si="2"/>
        <v>0.30745658835546474</v>
      </c>
      <c r="D20" s="31">
        <f t="shared" si="2"/>
        <v>0.23934108527131784</v>
      </c>
      <c r="E20" s="31">
        <f t="shared" si="2"/>
        <v>0.27200397812033816</v>
      </c>
      <c r="F20" s="31">
        <f t="shared" si="2"/>
        <v>0.19031141868512111</v>
      </c>
      <c r="G20" s="31">
        <f t="shared" si="2"/>
        <v>0.3222543352601156</v>
      </c>
      <c r="H20" s="31">
        <f t="shared" si="2"/>
        <v>0.291497975708502</v>
      </c>
      <c r="I20" s="31">
        <f t="shared" si="2"/>
        <v>0.27200397812033816</v>
      </c>
      <c r="J20" s="31">
        <f t="shared" si="2"/>
        <v>0.24096385542168675</v>
      </c>
      <c r="K20" s="31">
        <f t="shared" ref="K20:BB20" si="3">IFERROR(SUM(K13,K15)/K5,0)</f>
        <v>0.29729729729729731</v>
      </c>
      <c r="L20" s="31">
        <f t="shared" si="3"/>
        <v>0.29341317365269459</v>
      </c>
      <c r="M20" s="31">
        <f t="shared" si="3"/>
        <v>0.27586206896551724</v>
      </c>
      <c r="N20" s="31">
        <f t="shared" si="3"/>
        <v>0.32954545454545453</v>
      </c>
      <c r="O20" s="31">
        <f t="shared" si="3"/>
        <v>0.27807486631016043</v>
      </c>
      <c r="P20" s="31">
        <f t="shared" si="3"/>
        <v>0.19540229885057472</v>
      </c>
      <c r="Q20" s="31">
        <f t="shared" si="3"/>
        <v>0.20363636363636364</v>
      </c>
      <c r="R20" s="31">
        <f t="shared" si="3"/>
        <v>0.28488372093023256</v>
      </c>
      <c r="S20" s="31">
        <f t="shared" si="3"/>
        <v>0.31958762886597936</v>
      </c>
      <c r="T20" s="31">
        <f t="shared" si="3"/>
        <v>0.31176470588235294</v>
      </c>
      <c r="U20" s="31">
        <f t="shared" si="3"/>
        <v>0.375</v>
      </c>
      <c r="V20" s="31">
        <f t="shared" si="3"/>
        <v>0.27200397812033816</v>
      </c>
      <c r="W20" s="31">
        <f t="shared" si="3"/>
        <v>0.375</v>
      </c>
      <c r="X20" s="31">
        <f t="shared" si="3"/>
        <v>0.31979695431472083</v>
      </c>
      <c r="Y20" s="31">
        <f t="shared" si="3"/>
        <v>0.14285714285714285</v>
      </c>
      <c r="Z20" s="31">
        <f t="shared" si="3"/>
        <v>0.30208333333333331</v>
      </c>
      <c r="AA20" s="31">
        <f t="shared" si="3"/>
        <v>0.32926829268292684</v>
      </c>
      <c r="AB20" s="31">
        <f t="shared" si="3"/>
        <v>0.30952380952380953</v>
      </c>
      <c r="AC20" s="31">
        <f t="shared" si="3"/>
        <v>0.30107526881720431</v>
      </c>
      <c r="AD20" s="31">
        <f t="shared" si="3"/>
        <v>0.29411764705882354</v>
      </c>
      <c r="AE20" s="31">
        <f t="shared" si="3"/>
        <v>0.21428571428571427</v>
      </c>
      <c r="AF20" s="31">
        <f t="shared" si="3"/>
        <v>0.22568807339449543</v>
      </c>
      <c r="AG20" s="31">
        <f t="shared" si="3"/>
        <v>0.34911242603550297</v>
      </c>
      <c r="AH20" s="31">
        <f t="shared" si="3"/>
        <v>0.23809523809523808</v>
      </c>
      <c r="AI20" s="31">
        <f t="shared" si="3"/>
        <v>0.20588235294117646</v>
      </c>
      <c r="AJ20" s="31">
        <f t="shared" si="3"/>
        <v>0.30303030303030304</v>
      </c>
      <c r="AK20" s="31">
        <f t="shared" si="3"/>
        <v>0.24528301886792453</v>
      </c>
      <c r="AL20" s="31">
        <f t="shared" si="3"/>
        <v>0.27631578947368424</v>
      </c>
      <c r="AM20" s="31">
        <f t="shared" si="3"/>
        <v>0.24719101123595505</v>
      </c>
      <c r="AN20" s="31">
        <f t="shared" si="3"/>
        <v>0.26905370843989768</v>
      </c>
      <c r="AO20" s="31">
        <f t="shared" si="3"/>
        <v>0.28464419475655428</v>
      </c>
      <c r="AP20" s="31">
        <f t="shared" si="3"/>
        <v>0.14285714285714285</v>
      </c>
      <c r="AQ20" s="31">
        <f t="shared" si="3"/>
        <v>7.8125E-2</v>
      </c>
      <c r="AR20" s="31">
        <f t="shared" si="3"/>
        <v>0.64795918367346939</v>
      </c>
      <c r="AS20" s="31">
        <f t="shared" si="3"/>
        <v>0.30985915492957744</v>
      </c>
      <c r="AT20" s="31">
        <f t="shared" si="3"/>
        <v>0.21428571428571427</v>
      </c>
      <c r="AU20" s="31">
        <f t="shared" si="3"/>
        <v>0.14141414141414141</v>
      </c>
      <c r="AV20" s="31">
        <f t="shared" si="3"/>
        <v>0.2857142857142857</v>
      </c>
      <c r="AW20" s="31">
        <f t="shared" si="3"/>
        <v>0.38793103448275862</v>
      </c>
      <c r="AX20" s="31">
        <f t="shared" si="3"/>
        <v>0.24338624338624337</v>
      </c>
      <c r="AY20" s="31">
        <f t="shared" si="3"/>
        <v>0.27200397812033816</v>
      </c>
      <c r="AZ20" s="31">
        <f t="shared" si="3"/>
        <v>0.11409395973154363</v>
      </c>
      <c r="BA20" s="31">
        <f t="shared" si="3"/>
        <v>0.43626373626373627</v>
      </c>
      <c r="BB20" s="31">
        <f t="shared" si="3"/>
        <v>0.2318840579710145</v>
      </c>
    </row>
    <row r="22" spans="1:54" ht="12.75" x14ac:dyDescent="0.2">
      <c r="A22" s="28" t="s">
        <v>120</v>
      </c>
    </row>
  </sheetData>
  <mergeCells count="15">
    <mergeCell ref="A7:A8"/>
    <mergeCell ref="A9:A10"/>
    <mergeCell ref="A11:A12"/>
    <mergeCell ref="A13:A14"/>
    <mergeCell ref="A15:A16"/>
    <mergeCell ref="AY1:BB1"/>
    <mergeCell ref="A3:BB3"/>
    <mergeCell ref="A4:BB4"/>
    <mergeCell ref="A5:A6"/>
    <mergeCell ref="I1:U1"/>
    <mergeCell ref="V1:AM1"/>
    <mergeCell ref="AN1:AX1"/>
    <mergeCell ref="A1:A2"/>
    <mergeCell ref="B1:D1"/>
    <mergeCell ref="E1:H1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4" manualBreakCount="4">
    <brk id="8" max="1048575" man="1"/>
    <brk id="21" max="1048575" man="1"/>
    <brk id="39" max="1048575" man="1"/>
    <brk id="50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2"/>
  <sheetViews>
    <sheetView showGridLines="0" workbookViewId="0">
      <pane xSplit="1" ySplit="6" topLeftCell="B7" activePane="bottomRight" state="frozen"/>
      <selection activeCell="D32" sqref="D32"/>
      <selection pane="topRight" activeCell="D32" sqref="D32"/>
      <selection pane="bottomLeft" activeCell="D32" sqref="D32"/>
      <selection pane="bottomRight" activeCell="B7" sqref="B7"/>
    </sheetView>
  </sheetViews>
  <sheetFormatPr defaultRowHeight="12" x14ac:dyDescent="0.2"/>
  <cols>
    <col min="1" max="1" width="40.625" style="3" customWidth="1"/>
    <col min="2" max="54" width="10.625" style="1" customWidth="1"/>
    <col min="55" max="1000" width="7.875" style="1" customWidth="1"/>
    <col min="1001" max="16384" width="9" style="1"/>
  </cols>
  <sheetData>
    <row r="1" spans="1:54" x14ac:dyDescent="0.2">
      <c r="A1" s="41" t="s">
        <v>128</v>
      </c>
      <c r="B1" s="40" t="s">
        <v>121</v>
      </c>
      <c r="C1" s="40"/>
      <c r="D1" s="40"/>
      <c r="E1" s="40" t="s">
        <v>0</v>
      </c>
      <c r="F1" s="40"/>
      <c r="G1" s="40"/>
      <c r="H1" s="40"/>
      <c r="I1" s="40" t="s">
        <v>1</v>
      </c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 t="s">
        <v>122</v>
      </c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 t="s">
        <v>38</v>
      </c>
      <c r="AZ1" s="40"/>
      <c r="BA1" s="40"/>
      <c r="BB1" s="40"/>
    </row>
    <row r="2" spans="1:54" ht="36" x14ac:dyDescent="0.2">
      <c r="A2" s="41"/>
      <c r="B2" s="5" t="s">
        <v>2</v>
      </c>
      <c r="C2" s="4" t="s">
        <v>3</v>
      </c>
      <c r="D2" s="4" t="s">
        <v>4</v>
      </c>
      <c r="E2" s="5" t="s">
        <v>2</v>
      </c>
      <c r="F2" s="4" t="s">
        <v>5</v>
      </c>
      <c r="G2" s="4" t="s">
        <v>6</v>
      </c>
      <c r="H2" s="4" t="s">
        <v>7</v>
      </c>
      <c r="I2" s="5" t="s">
        <v>2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5" t="s">
        <v>2</v>
      </c>
      <c r="W2" s="4" t="s">
        <v>20</v>
      </c>
      <c r="X2" s="4" t="s">
        <v>21</v>
      </c>
      <c r="Y2" s="4" t="s">
        <v>22</v>
      </c>
      <c r="Z2" s="4" t="s">
        <v>23</v>
      </c>
      <c r="AA2" s="4" t="s">
        <v>24</v>
      </c>
      <c r="AB2" s="4" t="s">
        <v>25</v>
      </c>
      <c r="AC2" s="4" t="s">
        <v>26</v>
      </c>
      <c r="AD2" s="4" t="s">
        <v>27</v>
      </c>
      <c r="AE2" s="4" t="s">
        <v>28</v>
      </c>
      <c r="AF2" s="4" t="s">
        <v>14</v>
      </c>
      <c r="AG2" s="4" t="s">
        <v>29</v>
      </c>
      <c r="AH2" s="4" t="s">
        <v>30</v>
      </c>
      <c r="AI2" s="4" t="s">
        <v>31</v>
      </c>
      <c r="AJ2" s="4" t="s">
        <v>32</v>
      </c>
      <c r="AK2" s="4" t="s">
        <v>33</v>
      </c>
      <c r="AL2" s="4" t="s">
        <v>34</v>
      </c>
      <c r="AM2" s="4" t="s">
        <v>35</v>
      </c>
      <c r="AN2" s="5" t="s">
        <v>2</v>
      </c>
      <c r="AO2" s="4" t="s">
        <v>39</v>
      </c>
      <c r="AP2" s="4" t="s">
        <v>40</v>
      </c>
      <c r="AQ2" s="4" t="s">
        <v>41</v>
      </c>
      <c r="AR2" s="4" t="s">
        <v>42</v>
      </c>
      <c r="AS2" s="4" t="s">
        <v>43</v>
      </c>
      <c r="AT2" s="4" t="s">
        <v>44</v>
      </c>
      <c r="AU2" s="4" t="s">
        <v>45</v>
      </c>
      <c r="AV2" s="4" t="s">
        <v>46</v>
      </c>
      <c r="AW2" s="4" t="s">
        <v>47</v>
      </c>
      <c r="AX2" s="4" t="s">
        <v>83</v>
      </c>
      <c r="AY2" s="5" t="s">
        <v>2</v>
      </c>
      <c r="AZ2" s="4" t="s">
        <v>48</v>
      </c>
      <c r="BA2" s="4" t="s">
        <v>49</v>
      </c>
      <c r="BB2" s="4" t="s">
        <v>50</v>
      </c>
    </row>
    <row r="3" spans="1:54" x14ac:dyDescent="0.2">
      <c r="A3" s="38" t="s">
        <v>84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</row>
    <row r="4" spans="1:54" x14ac:dyDescent="0.2">
      <c r="A4" s="37" t="s">
        <v>85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</row>
    <row r="5" spans="1:54" x14ac:dyDescent="0.2">
      <c r="A5" s="39" t="s">
        <v>107</v>
      </c>
      <c r="B5" s="2">
        <v>2011</v>
      </c>
      <c r="C5" s="2">
        <v>979</v>
      </c>
      <c r="D5" s="2">
        <v>1032</v>
      </c>
      <c r="E5" s="2">
        <v>2011</v>
      </c>
      <c r="F5" s="2">
        <v>578</v>
      </c>
      <c r="G5" s="2">
        <v>692</v>
      </c>
      <c r="H5" s="2">
        <v>741</v>
      </c>
      <c r="I5" s="2">
        <v>2011</v>
      </c>
      <c r="J5" s="2">
        <v>83</v>
      </c>
      <c r="K5" s="2">
        <v>222</v>
      </c>
      <c r="L5" s="2">
        <v>167</v>
      </c>
      <c r="M5" s="2">
        <v>145</v>
      </c>
      <c r="N5" s="2">
        <v>176</v>
      </c>
      <c r="O5" s="2">
        <v>187</v>
      </c>
      <c r="P5" s="2">
        <v>261</v>
      </c>
      <c r="Q5" s="2">
        <v>275</v>
      </c>
      <c r="R5" s="2">
        <v>172</v>
      </c>
      <c r="S5" s="2">
        <v>97</v>
      </c>
      <c r="T5" s="2">
        <v>170</v>
      </c>
      <c r="U5" s="2">
        <v>56</v>
      </c>
      <c r="V5" s="2">
        <v>2011</v>
      </c>
      <c r="W5" s="2">
        <v>56</v>
      </c>
      <c r="X5" s="2">
        <v>197</v>
      </c>
      <c r="Y5" s="2">
        <v>49</v>
      </c>
      <c r="Z5" s="2">
        <v>96</v>
      </c>
      <c r="AA5" s="2">
        <v>82</v>
      </c>
      <c r="AB5" s="2">
        <v>84</v>
      </c>
      <c r="AC5" s="2">
        <v>93</v>
      </c>
      <c r="AD5" s="2">
        <v>102</v>
      </c>
      <c r="AE5" s="2">
        <v>70</v>
      </c>
      <c r="AF5" s="2">
        <v>545</v>
      </c>
      <c r="AG5" s="2">
        <v>169</v>
      </c>
      <c r="AH5" s="2">
        <v>84</v>
      </c>
      <c r="AI5" s="2">
        <v>68</v>
      </c>
      <c r="AJ5" s="2">
        <v>99</v>
      </c>
      <c r="AK5" s="2">
        <v>53</v>
      </c>
      <c r="AL5" s="2">
        <v>76</v>
      </c>
      <c r="AM5" s="2">
        <v>89</v>
      </c>
      <c r="AN5" s="2">
        <v>1955</v>
      </c>
      <c r="AO5" s="2">
        <v>534</v>
      </c>
      <c r="AP5" s="2">
        <v>406</v>
      </c>
      <c r="AQ5" s="2">
        <v>128</v>
      </c>
      <c r="AR5" s="2">
        <v>196</v>
      </c>
      <c r="AS5" s="2">
        <v>71</v>
      </c>
      <c r="AT5" s="2">
        <v>14</v>
      </c>
      <c r="AU5" s="2">
        <v>99</v>
      </c>
      <c r="AV5" s="2">
        <v>14</v>
      </c>
      <c r="AW5" s="2">
        <v>116</v>
      </c>
      <c r="AX5" s="2">
        <v>378</v>
      </c>
      <c r="AY5" s="2">
        <v>2011</v>
      </c>
      <c r="AZ5" s="2">
        <v>894</v>
      </c>
      <c r="BA5" s="2">
        <v>910</v>
      </c>
      <c r="BB5" s="2">
        <v>207</v>
      </c>
    </row>
    <row r="6" spans="1:54" x14ac:dyDescent="0.2">
      <c r="A6" s="37"/>
      <c r="B6" s="6">
        <v>1</v>
      </c>
      <c r="C6" s="6">
        <v>1</v>
      </c>
      <c r="D6" s="6">
        <v>1</v>
      </c>
      <c r="E6" s="6">
        <v>1</v>
      </c>
      <c r="F6" s="6">
        <v>1</v>
      </c>
      <c r="G6" s="6">
        <v>1</v>
      </c>
      <c r="H6" s="6">
        <v>1</v>
      </c>
      <c r="I6" s="6">
        <v>1</v>
      </c>
      <c r="J6" s="6">
        <v>1</v>
      </c>
      <c r="K6" s="6">
        <v>1</v>
      </c>
      <c r="L6" s="6">
        <v>1</v>
      </c>
      <c r="M6" s="6">
        <v>1</v>
      </c>
      <c r="N6" s="6">
        <v>1</v>
      </c>
      <c r="O6" s="6">
        <v>1</v>
      </c>
      <c r="P6" s="6">
        <v>1</v>
      </c>
      <c r="Q6" s="6">
        <v>1</v>
      </c>
      <c r="R6" s="6">
        <v>1</v>
      </c>
      <c r="S6" s="6">
        <v>1</v>
      </c>
      <c r="T6" s="6">
        <v>1</v>
      </c>
      <c r="U6" s="6">
        <v>1</v>
      </c>
      <c r="V6" s="6">
        <v>1</v>
      </c>
      <c r="W6" s="6">
        <v>1</v>
      </c>
      <c r="X6" s="6">
        <v>1</v>
      </c>
      <c r="Y6" s="6">
        <v>1</v>
      </c>
      <c r="Z6" s="6">
        <v>1</v>
      </c>
      <c r="AA6" s="6">
        <v>1</v>
      </c>
      <c r="AB6" s="6">
        <v>1</v>
      </c>
      <c r="AC6" s="6">
        <v>1</v>
      </c>
      <c r="AD6" s="6">
        <v>1</v>
      </c>
      <c r="AE6" s="6">
        <v>1</v>
      </c>
      <c r="AF6" s="6">
        <v>1</v>
      </c>
      <c r="AG6" s="6">
        <v>1</v>
      </c>
      <c r="AH6" s="6">
        <v>1</v>
      </c>
      <c r="AI6" s="6">
        <v>1</v>
      </c>
      <c r="AJ6" s="6">
        <v>1</v>
      </c>
      <c r="AK6" s="6">
        <v>1</v>
      </c>
      <c r="AL6" s="6">
        <v>1</v>
      </c>
      <c r="AM6" s="6">
        <v>1</v>
      </c>
      <c r="AN6" s="6">
        <v>1</v>
      </c>
      <c r="AO6" s="6">
        <v>1</v>
      </c>
      <c r="AP6" s="6">
        <v>1</v>
      </c>
      <c r="AQ6" s="6">
        <v>1</v>
      </c>
      <c r="AR6" s="6">
        <v>1</v>
      </c>
      <c r="AS6" s="6">
        <v>1</v>
      </c>
      <c r="AT6" s="6">
        <v>1</v>
      </c>
      <c r="AU6" s="6">
        <v>1</v>
      </c>
      <c r="AV6" s="6">
        <v>1</v>
      </c>
      <c r="AW6" s="6">
        <v>1</v>
      </c>
      <c r="AX6" s="6">
        <v>1</v>
      </c>
      <c r="AY6" s="6">
        <v>1</v>
      </c>
      <c r="AZ6" s="6">
        <v>1</v>
      </c>
      <c r="BA6" s="6">
        <v>1</v>
      </c>
      <c r="BB6" s="6">
        <v>1</v>
      </c>
    </row>
    <row r="7" spans="1:54" x14ac:dyDescent="0.2">
      <c r="A7" s="37" t="s">
        <v>78</v>
      </c>
      <c r="B7" s="2">
        <v>298</v>
      </c>
      <c r="C7" s="2">
        <v>157</v>
      </c>
      <c r="D7" s="2">
        <v>141</v>
      </c>
      <c r="E7" s="2">
        <v>298</v>
      </c>
      <c r="F7" s="2">
        <v>124</v>
      </c>
      <c r="G7" s="2">
        <v>93</v>
      </c>
      <c r="H7" s="2">
        <v>80</v>
      </c>
      <c r="I7" s="2">
        <v>298</v>
      </c>
      <c r="J7" s="2">
        <v>9</v>
      </c>
      <c r="K7" s="2">
        <v>15</v>
      </c>
      <c r="L7" s="2">
        <v>23</v>
      </c>
      <c r="M7" s="2">
        <v>23</v>
      </c>
      <c r="N7" s="2">
        <v>19</v>
      </c>
      <c r="O7" s="2">
        <v>24</v>
      </c>
      <c r="P7" s="2">
        <v>74</v>
      </c>
      <c r="Q7" s="2">
        <v>39</v>
      </c>
      <c r="R7" s="2">
        <v>21</v>
      </c>
      <c r="S7" s="2">
        <v>13</v>
      </c>
      <c r="T7" s="2">
        <v>35</v>
      </c>
      <c r="U7" s="2">
        <v>5</v>
      </c>
      <c r="V7" s="2">
        <v>298</v>
      </c>
      <c r="W7" s="2">
        <v>5</v>
      </c>
      <c r="X7" s="2">
        <v>25</v>
      </c>
      <c r="Y7" s="2">
        <v>6</v>
      </c>
      <c r="Z7" s="2">
        <v>17</v>
      </c>
      <c r="AA7" s="2">
        <v>9</v>
      </c>
      <c r="AB7" s="2">
        <v>21</v>
      </c>
      <c r="AC7" s="2">
        <v>15</v>
      </c>
      <c r="AD7" s="2">
        <v>12</v>
      </c>
      <c r="AE7" s="2">
        <v>7</v>
      </c>
      <c r="AF7" s="2">
        <v>116</v>
      </c>
      <c r="AG7" s="2">
        <v>9</v>
      </c>
      <c r="AH7" s="2">
        <v>8</v>
      </c>
      <c r="AI7" s="2">
        <v>13</v>
      </c>
      <c r="AJ7" s="2">
        <v>12</v>
      </c>
      <c r="AK7" s="2">
        <v>5</v>
      </c>
      <c r="AL7" s="2">
        <v>10</v>
      </c>
      <c r="AM7" s="2">
        <v>7</v>
      </c>
      <c r="AN7" s="2">
        <v>293</v>
      </c>
      <c r="AO7" s="2">
        <v>49</v>
      </c>
      <c r="AP7" s="2">
        <v>97</v>
      </c>
      <c r="AQ7" s="2">
        <v>40</v>
      </c>
      <c r="AR7" s="2">
        <v>1</v>
      </c>
      <c r="AS7" s="2">
        <v>17</v>
      </c>
      <c r="AT7" s="2">
        <v>3</v>
      </c>
      <c r="AU7" s="2">
        <v>29</v>
      </c>
      <c r="AV7" s="2">
        <v>6</v>
      </c>
      <c r="AW7" s="2">
        <v>14</v>
      </c>
      <c r="AX7" s="2">
        <v>37</v>
      </c>
      <c r="AY7" s="2">
        <v>298</v>
      </c>
      <c r="AZ7" s="2">
        <v>228</v>
      </c>
      <c r="BA7" s="2">
        <v>35</v>
      </c>
      <c r="BB7" s="2">
        <v>35</v>
      </c>
    </row>
    <row r="8" spans="1:54" x14ac:dyDescent="0.2">
      <c r="A8" s="37"/>
      <c r="B8" s="6">
        <v>0.15</v>
      </c>
      <c r="C8" s="7">
        <v>0.16</v>
      </c>
      <c r="D8" s="7">
        <v>0.14000000000000001</v>
      </c>
      <c r="E8" s="6">
        <v>0.15</v>
      </c>
      <c r="F8" s="7">
        <v>0.22</v>
      </c>
      <c r="G8" s="7">
        <v>0.13</v>
      </c>
      <c r="H8" s="7">
        <v>0.11</v>
      </c>
      <c r="I8" s="6">
        <v>0.15</v>
      </c>
      <c r="J8" s="7">
        <v>0.11</v>
      </c>
      <c r="K8" s="7">
        <v>7.0000000000000007E-2</v>
      </c>
      <c r="L8" s="7">
        <v>0.14000000000000001</v>
      </c>
      <c r="M8" s="7">
        <v>0.16</v>
      </c>
      <c r="N8" s="7">
        <v>0.11</v>
      </c>
      <c r="O8" s="7">
        <v>0.13</v>
      </c>
      <c r="P8" s="7">
        <v>0.28000000000000003</v>
      </c>
      <c r="Q8" s="7">
        <v>0.14000000000000001</v>
      </c>
      <c r="R8" s="7">
        <v>0.12</v>
      </c>
      <c r="S8" s="7">
        <v>0.13</v>
      </c>
      <c r="T8" s="7">
        <v>0.2</v>
      </c>
      <c r="U8" s="7">
        <v>0.09</v>
      </c>
      <c r="V8" s="6">
        <v>0.15</v>
      </c>
      <c r="W8" s="7">
        <v>0.09</v>
      </c>
      <c r="X8" s="7">
        <v>0.13</v>
      </c>
      <c r="Y8" s="7">
        <v>0.13</v>
      </c>
      <c r="Z8" s="7">
        <v>0.17</v>
      </c>
      <c r="AA8" s="7">
        <v>0.11</v>
      </c>
      <c r="AB8" s="7">
        <v>0.25</v>
      </c>
      <c r="AC8" s="7">
        <v>0.16</v>
      </c>
      <c r="AD8" s="7">
        <v>0.11</v>
      </c>
      <c r="AE8" s="7">
        <v>0.1</v>
      </c>
      <c r="AF8" s="7">
        <v>0.21</v>
      </c>
      <c r="AG8" s="7">
        <v>0.05</v>
      </c>
      <c r="AH8" s="7">
        <v>0.09</v>
      </c>
      <c r="AI8" s="7">
        <v>0.19</v>
      </c>
      <c r="AJ8" s="7">
        <v>0.12</v>
      </c>
      <c r="AK8" s="7">
        <v>0.1</v>
      </c>
      <c r="AL8" s="7">
        <v>0.13</v>
      </c>
      <c r="AM8" s="7">
        <v>0.08</v>
      </c>
      <c r="AN8" s="6">
        <v>0.15</v>
      </c>
      <c r="AO8" s="7">
        <v>0.09</v>
      </c>
      <c r="AP8" s="7">
        <v>0.24</v>
      </c>
      <c r="AQ8" s="7">
        <v>0.31</v>
      </c>
      <c r="AR8" s="7">
        <v>0</v>
      </c>
      <c r="AS8" s="7">
        <v>0.24</v>
      </c>
      <c r="AT8" s="7">
        <v>0.25</v>
      </c>
      <c r="AU8" s="7">
        <v>0.28999999999999998</v>
      </c>
      <c r="AV8" s="7">
        <v>0.42</v>
      </c>
      <c r="AW8" s="7">
        <v>0.12</v>
      </c>
      <c r="AX8" s="7">
        <v>0.1</v>
      </c>
      <c r="AY8" s="6">
        <v>0.15</v>
      </c>
      <c r="AZ8" s="7">
        <v>0.26</v>
      </c>
      <c r="BA8" s="7">
        <v>0.04</v>
      </c>
      <c r="BB8" s="7">
        <v>0.17</v>
      </c>
    </row>
    <row r="9" spans="1:54" x14ac:dyDescent="0.2">
      <c r="A9" s="37" t="s">
        <v>79</v>
      </c>
      <c r="B9" s="2">
        <v>591</v>
      </c>
      <c r="C9" s="2">
        <v>280</v>
      </c>
      <c r="D9" s="2">
        <v>311</v>
      </c>
      <c r="E9" s="2">
        <v>591</v>
      </c>
      <c r="F9" s="2">
        <v>171</v>
      </c>
      <c r="G9" s="2">
        <v>179</v>
      </c>
      <c r="H9" s="2">
        <v>241</v>
      </c>
      <c r="I9" s="2">
        <v>591</v>
      </c>
      <c r="J9" s="2">
        <v>19</v>
      </c>
      <c r="K9" s="2">
        <v>57</v>
      </c>
      <c r="L9" s="2">
        <v>49</v>
      </c>
      <c r="M9" s="2">
        <v>40</v>
      </c>
      <c r="N9" s="2">
        <v>50</v>
      </c>
      <c r="O9" s="2">
        <v>57</v>
      </c>
      <c r="P9" s="2">
        <v>86</v>
      </c>
      <c r="Q9" s="2">
        <v>92</v>
      </c>
      <c r="R9" s="2">
        <v>56</v>
      </c>
      <c r="S9" s="2">
        <v>35</v>
      </c>
      <c r="T9" s="2">
        <v>37</v>
      </c>
      <c r="U9" s="2">
        <v>13</v>
      </c>
      <c r="V9" s="2">
        <v>591</v>
      </c>
      <c r="W9" s="2">
        <v>13</v>
      </c>
      <c r="X9" s="2">
        <v>49</v>
      </c>
      <c r="Y9" s="2">
        <v>21</v>
      </c>
      <c r="Z9" s="2">
        <v>26</v>
      </c>
      <c r="AA9" s="2">
        <v>31</v>
      </c>
      <c r="AB9" s="2">
        <v>16</v>
      </c>
      <c r="AC9" s="2">
        <v>22</v>
      </c>
      <c r="AD9" s="2">
        <v>36</v>
      </c>
      <c r="AE9" s="2">
        <v>20</v>
      </c>
      <c r="AF9" s="2">
        <v>177</v>
      </c>
      <c r="AG9" s="2">
        <v>45</v>
      </c>
      <c r="AH9" s="2">
        <v>21</v>
      </c>
      <c r="AI9" s="2">
        <v>21</v>
      </c>
      <c r="AJ9" s="2">
        <v>27</v>
      </c>
      <c r="AK9" s="2">
        <v>19</v>
      </c>
      <c r="AL9" s="2">
        <v>18</v>
      </c>
      <c r="AM9" s="2">
        <v>28</v>
      </c>
      <c r="AN9" s="2">
        <v>578</v>
      </c>
      <c r="AO9" s="2">
        <v>187</v>
      </c>
      <c r="AP9" s="2">
        <v>117</v>
      </c>
      <c r="AQ9" s="2">
        <v>57</v>
      </c>
      <c r="AR9" s="2">
        <v>24</v>
      </c>
      <c r="AS9" s="2">
        <v>14</v>
      </c>
      <c r="AT9" s="2">
        <v>5</v>
      </c>
      <c r="AU9" s="2">
        <v>27</v>
      </c>
      <c r="AV9" s="2">
        <v>2</v>
      </c>
      <c r="AW9" s="2">
        <v>23</v>
      </c>
      <c r="AX9" s="2">
        <v>122</v>
      </c>
      <c r="AY9" s="2">
        <v>591</v>
      </c>
      <c r="AZ9" s="2">
        <v>353</v>
      </c>
      <c r="BA9" s="2">
        <v>192</v>
      </c>
      <c r="BB9" s="2">
        <v>46</v>
      </c>
    </row>
    <row r="10" spans="1:54" x14ac:dyDescent="0.2">
      <c r="A10" s="37"/>
      <c r="B10" s="6">
        <v>0.28999999999999998</v>
      </c>
      <c r="C10" s="7">
        <v>0.28999999999999998</v>
      </c>
      <c r="D10" s="7">
        <v>0.3</v>
      </c>
      <c r="E10" s="6">
        <v>0.28999999999999998</v>
      </c>
      <c r="F10" s="7">
        <v>0.3</v>
      </c>
      <c r="G10" s="7">
        <v>0.26</v>
      </c>
      <c r="H10" s="7">
        <v>0.33</v>
      </c>
      <c r="I10" s="6">
        <v>0.28999999999999998</v>
      </c>
      <c r="J10" s="7">
        <v>0.23</v>
      </c>
      <c r="K10" s="7">
        <v>0.26</v>
      </c>
      <c r="L10" s="7">
        <v>0.3</v>
      </c>
      <c r="M10" s="7">
        <v>0.28000000000000003</v>
      </c>
      <c r="N10" s="7">
        <v>0.28000000000000003</v>
      </c>
      <c r="O10" s="7">
        <v>0.3</v>
      </c>
      <c r="P10" s="7">
        <v>0.33</v>
      </c>
      <c r="Q10" s="7">
        <v>0.34</v>
      </c>
      <c r="R10" s="7">
        <v>0.33</v>
      </c>
      <c r="S10" s="7">
        <v>0.36</v>
      </c>
      <c r="T10" s="7">
        <v>0.22</v>
      </c>
      <c r="U10" s="7">
        <v>0.24</v>
      </c>
      <c r="V10" s="6">
        <v>0.28999999999999998</v>
      </c>
      <c r="W10" s="7">
        <v>0.24</v>
      </c>
      <c r="X10" s="7">
        <v>0.25</v>
      </c>
      <c r="Y10" s="7">
        <v>0.43</v>
      </c>
      <c r="Z10" s="7">
        <v>0.27</v>
      </c>
      <c r="AA10" s="7">
        <v>0.38</v>
      </c>
      <c r="AB10" s="7">
        <v>0.19</v>
      </c>
      <c r="AC10" s="7">
        <v>0.24</v>
      </c>
      <c r="AD10" s="7">
        <v>0.35</v>
      </c>
      <c r="AE10" s="7">
        <v>0.28000000000000003</v>
      </c>
      <c r="AF10" s="7">
        <v>0.33</v>
      </c>
      <c r="AG10" s="7">
        <v>0.27</v>
      </c>
      <c r="AH10" s="7">
        <v>0.25</v>
      </c>
      <c r="AI10" s="7">
        <v>0.3</v>
      </c>
      <c r="AJ10" s="7">
        <v>0.28000000000000003</v>
      </c>
      <c r="AK10" s="7">
        <v>0.36</v>
      </c>
      <c r="AL10" s="7">
        <v>0.24</v>
      </c>
      <c r="AM10" s="7">
        <v>0.32</v>
      </c>
      <c r="AN10" s="6">
        <v>0.3</v>
      </c>
      <c r="AO10" s="7">
        <v>0.35</v>
      </c>
      <c r="AP10" s="7">
        <v>0.28999999999999998</v>
      </c>
      <c r="AQ10" s="7">
        <v>0.44</v>
      </c>
      <c r="AR10" s="7">
        <v>0.12</v>
      </c>
      <c r="AS10" s="7">
        <v>0.2</v>
      </c>
      <c r="AT10" s="7">
        <v>0.35</v>
      </c>
      <c r="AU10" s="7">
        <v>0.27</v>
      </c>
      <c r="AV10" s="7">
        <v>0.13</v>
      </c>
      <c r="AW10" s="7">
        <v>0.19</v>
      </c>
      <c r="AX10" s="7">
        <v>0.32</v>
      </c>
      <c r="AY10" s="6">
        <v>0.28999999999999998</v>
      </c>
      <c r="AZ10" s="7">
        <v>0.39</v>
      </c>
      <c r="BA10" s="7">
        <v>0.21</v>
      </c>
      <c r="BB10" s="7">
        <v>0.22</v>
      </c>
    </row>
    <row r="11" spans="1:54" x14ac:dyDescent="0.2">
      <c r="A11" s="37" t="s">
        <v>80</v>
      </c>
      <c r="B11" s="2">
        <v>584</v>
      </c>
      <c r="C11" s="2">
        <v>261</v>
      </c>
      <c r="D11" s="2">
        <v>323</v>
      </c>
      <c r="E11" s="2">
        <v>584</v>
      </c>
      <c r="F11" s="2">
        <v>173</v>
      </c>
      <c r="G11" s="2">
        <v>201</v>
      </c>
      <c r="H11" s="2">
        <v>210</v>
      </c>
      <c r="I11" s="2">
        <v>584</v>
      </c>
      <c r="J11" s="2">
        <v>26</v>
      </c>
      <c r="K11" s="2">
        <v>76</v>
      </c>
      <c r="L11" s="2">
        <v>39</v>
      </c>
      <c r="M11" s="2">
        <v>44</v>
      </c>
      <c r="N11" s="2">
        <v>52</v>
      </c>
      <c r="O11" s="2">
        <v>56</v>
      </c>
      <c r="P11" s="2">
        <v>64</v>
      </c>
      <c r="Q11" s="2">
        <v>76</v>
      </c>
      <c r="R11" s="2">
        <v>52</v>
      </c>
      <c r="S11" s="2">
        <v>25</v>
      </c>
      <c r="T11" s="2">
        <v>53</v>
      </c>
      <c r="U11" s="2">
        <v>20</v>
      </c>
      <c r="V11" s="2">
        <v>584</v>
      </c>
      <c r="W11" s="2">
        <v>20</v>
      </c>
      <c r="X11" s="2">
        <v>61</v>
      </c>
      <c r="Y11" s="2">
        <v>14</v>
      </c>
      <c r="Z11" s="2">
        <v>28</v>
      </c>
      <c r="AA11" s="2">
        <v>21</v>
      </c>
      <c r="AB11" s="2">
        <v>24</v>
      </c>
      <c r="AC11" s="2">
        <v>32</v>
      </c>
      <c r="AD11" s="2">
        <v>20</v>
      </c>
      <c r="AE11" s="2">
        <v>24</v>
      </c>
      <c r="AF11" s="2">
        <v>142</v>
      </c>
      <c r="AG11" s="2">
        <v>55</v>
      </c>
      <c r="AH11" s="2">
        <v>24</v>
      </c>
      <c r="AI11" s="2">
        <v>16</v>
      </c>
      <c r="AJ11" s="2">
        <v>34</v>
      </c>
      <c r="AK11" s="2">
        <v>17</v>
      </c>
      <c r="AL11" s="2">
        <v>25</v>
      </c>
      <c r="AM11" s="2">
        <v>28</v>
      </c>
      <c r="AN11" s="2">
        <v>563</v>
      </c>
      <c r="AO11" s="2">
        <v>147</v>
      </c>
      <c r="AP11" s="2">
        <v>121</v>
      </c>
      <c r="AQ11" s="2">
        <v>17</v>
      </c>
      <c r="AR11" s="2">
        <v>61</v>
      </c>
      <c r="AS11" s="2">
        <v>21</v>
      </c>
      <c r="AT11" s="2">
        <v>4</v>
      </c>
      <c r="AU11" s="2">
        <v>24</v>
      </c>
      <c r="AV11" s="2">
        <v>6</v>
      </c>
      <c r="AW11" s="2">
        <v>34</v>
      </c>
      <c r="AX11" s="2">
        <v>128</v>
      </c>
      <c r="AY11" s="2">
        <v>584</v>
      </c>
      <c r="AZ11" s="2">
        <v>205</v>
      </c>
      <c r="BA11" s="2">
        <v>305</v>
      </c>
      <c r="BB11" s="2">
        <v>74</v>
      </c>
    </row>
    <row r="12" spans="1:54" x14ac:dyDescent="0.2">
      <c r="A12" s="37"/>
      <c r="B12" s="6">
        <v>0.28999999999999998</v>
      </c>
      <c r="C12" s="7">
        <v>0.27</v>
      </c>
      <c r="D12" s="7">
        <v>0.31</v>
      </c>
      <c r="E12" s="6">
        <v>0.28999999999999998</v>
      </c>
      <c r="F12" s="7">
        <v>0.3</v>
      </c>
      <c r="G12" s="7">
        <v>0.28999999999999998</v>
      </c>
      <c r="H12" s="7">
        <v>0.28000000000000003</v>
      </c>
      <c r="I12" s="6">
        <v>0.28999999999999998</v>
      </c>
      <c r="J12" s="7">
        <v>0.31</v>
      </c>
      <c r="K12" s="7">
        <v>0.34</v>
      </c>
      <c r="L12" s="7">
        <v>0.23</v>
      </c>
      <c r="M12" s="7">
        <v>0.31</v>
      </c>
      <c r="N12" s="7">
        <v>0.3</v>
      </c>
      <c r="O12" s="7">
        <v>0.3</v>
      </c>
      <c r="P12" s="7">
        <v>0.25</v>
      </c>
      <c r="Q12" s="7">
        <v>0.28000000000000003</v>
      </c>
      <c r="R12" s="7">
        <v>0.3</v>
      </c>
      <c r="S12" s="7">
        <v>0.25</v>
      </c>
      <c r="T12" s="7">
        <v>0.31</v>
      </c>
      <c r="U12" s="7">
        <v>0.37</v>
      </c>
      <c r="V12" s="6">
        <v>0.28999999999999998</v>
      </c>
      <c r="W12" s="7">
        <v>0.37</v>
      </c>
      <c r="X12" s="7">
        <v>0.31</v>
      </c>
      <c r="Y12" s="7">
        <v>0.28999999999999998</v>
      </c>
      <c r="Z12" s="7">
        <v>0.28999999999999998</v>
      </c>
      <c r="AA12" s="7">
        <v>0.25</v>
      </c>
      <c r="AB12" s="7">
        <v>0.28000000000000003</v>
      </c>
      <c r="AC12" s="7">
        <v>0.35</v>
      </c>
      <c r="AD12" s="7">
        <v>0.2</v>
      </c>
      <c r="AE12" s="7">
        <v>0.34</v>
      </c>
      <c r="AF12" s="7">
        <v>0.26</v>
      </c>
      <c r="AG12" s="7">
        <v>0.33</v>
      </c>
      <c r="AH12" s="7">
        <v>0.28000000000000003</v>
      </c>
      <c r="AI12" s="7">
        <v>0.23</v>
      </c>
      <c r="AJ12" s="7">
        <v>0.34</v>
      </c>
      <c r="AK12" s="7">
        <v>0.32</v>
      </c>
      <c r="AL12" s="7">
        <v>0.33</v>
      </c>
      <c r="AM12" s="7">
        <v>0.32</v>
      </c>
      <c r="AN12" s="6">
        <v>0.28999999999999998</v>
      </c>
      <c r="AO12" s="7">
        <v>0.28000000000000003</v>
      </c>
      <c r="AP12" s="7">
        <v>0.3</v>
      </c>
      <c r="AQ12" s="7">
        <v>0.13</v>
      </c>
      <c r="AR12" s="7">
        <v>0.31</v>
      </c>
      <c r="AS12" s="7">
        <v>0.3</v>
      </c>
      <c r="AT12" s="7">
        <v>0.28999999999999998</v>
      </c>
      <c r="AU12" s="7">
        <v>0.24</v>
      </c>
      <c r="AV12" s="7">
        <v>0.39</v>
      </c>
      <c r="AW12" s="7">
        <v>0.28999999999999998</v>
      </c>
      <c r="AX12" s="7">
        <v>0.34</v>
      </c>
      <c r="AY12" s="6">
        <v>0.28999999999999998</v>
      </c>
      <c r="AZ12" s="7">
        <v>0.23</v>
      </c>
      <c r="BA12" s="7">
        <v>0.34</v>
      </c>
      <c r="BB12" s="7">
        <v>0.36</v>
      </c>
    </row>
    <row r="13" spans="1:54" x14ac:dyDescent="0.2">
      <c r="A13" s="37" t="s">
        <v>81</v>
      </c>
      <c r="B13" s="2">
        <v>332</v>
      </c>
      <c r="C13" s="2">
        <v>164</v>
      </c>
      <c r="D13" s="2">
        <v>168</v>
      </c>
      <c r="E13" s="2">
        <v>332</v>
      </c>
      <c r="F13" s="2">
        <v>63</v>
      </c>
      <c r="G13" s="2">
        <v>127</v>
      </c>
      <c r="H13" s="2">
        <v>142</v>
      </c>
      <c r="I13" s="2">
        <v>332</v>
      </c>
      <c r="J13" s="2">
        <v>24</v>
      </c>
      <c r="K13" s="2">
        <v>49</v>
      </c>
      <c r="L13" s="2">
        <v>33</v>
      </c>
      <c r="M13" s="2">
        <v>25</v>
      </c>
      <c r="N13" s="2">
        <v>29</v>
      </c>
      <c r="O13" s="2">
        <v>27</v>
      </c>
      <c r="P13" s="2">
        <v>20</v>
      </c>
      <c r="Q13" s="2">
        <v>46</v>
      </c>
      <c r="R13" s="2">
        <v>26</v>
      </c>
      <c r="S13" s="2">
        <v>14</v>
      </c>
      <c r="T13" s="2">
        <v>28</v>
      </c>
      <c r="U13" s="2">
        <v>12</v>
      </c>
      <c r="V13" s="2">
        <v>332</v>
      </c>
      <c r="W13" s="2">
        <v>12</v>
      </c>
      <c r="X13" s="2">
        <v>33</v>
      </c>
      <c r="Y13" s="2">
        <v>5</v>
      </c>
      <c r="Z13" s="2">
        <v>13</v>
      </c>
      <c r="AA13" s="2">
        <v>12</v>
      </c>
      <c r="AB13" s="2">
        <v>13</v>
      </c>
      <c r="AC13" s="2">
        <v>15</v>
      </c>
      <c r="AD13" s="2">
        <v>21</v>
      </c>
      <c r="AE13" s="2">
        <v>11</v>
      </c>
      <c r="AF13" s="2">
        <v>70</v>
      </c>
      <c r="AG13" s="2">
        <v>39</v>
      </c>
      <c r="AH13" s="2">
        <v>26</v>
      </c>
      <c r="AI13" s="2">
        <v>8</v>
      </c>
      <c r="AJ13" s="2">
        <v>18</v>
      </c>
      <c r="AK13" s="2">
        <v>7</v>
      </c>
      <c r="AL13" s="2">
        <v>11</v>
      </c>
      <c r="AM13" s="2">
        <v>17</v>
      </c>
      <c r="AN13" s="2">
        <v>320</v>
      </c>
      <c r="AO13" s="2">
        <v>96</v>
      </c>
      <c r="AP13" s="2">
        <v>53</v>
      </c>
      <c r="AQ13" s="2">
        <v>11</v>
      </c>
      <c r="AR13" s="2">
        <v>50</v>
      </c>
      <c r="AS13" s="2">
        <v>12</v>
      </c>
      <c r="AT13" s="2">
        <v>1</v>
      </c>
      <c r="AU13" s="2">
        <v>13</v>
      </c>
      <c r="AV13" s="2">
        <v>1</v>
      </c>
      <c r="AW13" s="2">
        <v>20</v>
      </c>
      <c r="AX13" s="2">
        <v>61</v>
      </c>
      <c r="AY13" s="2">
        <v>332</v>
      </c>
      <c r="AZ13" s="2">
        <v>85</v>
      </c>
      <c r="BA13" s="2">
        <v>214</v>
      </c>
      <c r="BB13" s="2">
        <v>33</v>
      </c>
    </row>
    <row r="14" spans="1:54" x14ac:dyDescent="0.2">
      <c r="A14" s="37"/>
      <c r="B14" s="6">
        <v>0.17</v>
      </c>
      <c r="C14" s="7">
        <v>0.17</v>
      </c>
      <c r="D14" s="7">
        <v>0.16</v>
      </c>
      <c r="E14" s="6">
        <v>0.17</v>
      </c>
      <c r="F14" s="7">
        <v>0.11</v>
      </c>
      <c r="G14" s="7">
        <v>0.18</v>
      </c>
      <c r="H14" s="7">
        <v>0.19</v>
      </c>
      <c r="I14" s="6">
        <v>0.17</v>
      </c>
      <c r="J14" s="7">
        <v>0.28999999999999998</v>
      </c>
      <c r="K14" s="7">
        <v>0.22</v>
      </c>
      <c r="L14" s="7">
        <v>0.2</v>
      </c>
      <c r="M14" s="7">
        <v>0.17</v>
      </c>
      <c r="N14" s="7">
        <v>0.16</v>
      </c>
      <c r="O14" s="7">
        <v>0.14000000000000001</v>
      </c>
      <c r="P14" s="7">
        <v>0.08</v>
      </c>
      <c r="Q14" s="7">
        <v>0.17</v>
      </c>
      <c r="R14" s="7">
        <v>0.15</v>
      </c>
      <c r="S14" s="7">
        <v>0.14000000000000001</v>
      </c>
      <c r="T14" s="7">
        <v>0.16</v>
      </c>
      <c r="U14" s="7">
        <v>0.21</v>
      </c>
      <c r="V14" s="6">
        <v>0.17</v>
      </c>
      <c r="W14" s="7">
        <v>0.21</v>
      </c>
      <c r="X14" s="7">
        <v>0.17</v>
      </c>
      <c r="Y14" s="7">
        <v>0.11</v>
      </c>
      <c r="Z14" s="7">
        <v>0.14000000000000001</v>
      </c>
      <c r="AA14" s="7">
        <v>0.14000000000000001</v>
      </c>
      <c r="AB14" s="7">
        <v>0.15</v>
      </c>
      <c r="AC14" s="7">
        <v>0.16</v>
      </c>
      <c r="AD14" s="7">
        <v>0.21</v>
      </c>
      <c r="AE14" s="7">
        <v>0.16</v>
      </c>
      <c r="AF14" s="7">
        <v>0.13</v>
      </c>
      <c r="AG14" s="7">
        <v>0.23</v>
      </c>
      <c r="AH14" s="7">
        <v>0.31</v>
      </c>
      <c r="AI14" s="7">
        <v>0.12</v>
      </c>
      <c r="AJ14" s="7">
        <v>0.18</v>
      </c>
      <c r="AK14" s="7">
        <v>0.14000000000000001</v>
      </c>
      <c r="AL14" s="7">
        <v>0.15</v>
      </c>
      <c r="AM14" s="7">
        <v>0.19</v>
      </c>
      <c r="AN14" s="6">
        <v>0.16</v>
      </c>
      <c r="AO14" s="7">
        <v>0.18</v>
      </c>
      <c r="AP14" s="7">
        <v>0.13</v>
      </c>
      <c r="AQ14" s="7">
        <v>0.09</v>
      </c>
      <c r="AR14" s="7">
        <v>0.26</v>
      </c>
      <c r="AS14" s="7">
        <v>0.18</v>
      </c>
      <c r="AT14" s="7">
        <v>0.11</v>
      </c>
      <c r="AU14" s="7">
        <v>0.13</v>
      </c>
      <c r="AV14" s="7">
        <v>0.05</v>
      </c>
      <c r="AW14" s="7">
        <v>0.17</v>
      </c>
      <c r="AX14" s="7">
        <v>0.16</v>
      </c>
      <c r="AY14" s="6">
        <v>0.17</v>
      </c>
      <c r="AZ14" s="7">
        <v>0.09</v>
      </c>
      <c r="BA14" s="7">
        <v>0.24</v>
      </c>
      <c r="BB14" s="7">
        <v>0.16</v>
      </c>
    </row>
    <row r="15" spans="1:54" x14ac:dyDescent="0.2">
      <c r="A15" s="37" t="s">
        <v>82</v>
      </c>
      <c r="B15" s="2">
        <v>206</v>
      </c>
      <c r="C15" s="2">
        <v>117</v>
      </c>
      <c r="D15" s="2">
        <v>89</v>
      </c>
      <c r="E15" s="2">
        <v>206</v>
      </c>
      <c r="F15" s="2">
        <v>46</v>
      </c>
      <c r="G15" s="2">
        <v>92</v>
      </c>
      <c r="H15" s="2">
        <v>68</v>
      </c>
      <c r="I15" s="2">
        <v>206</v>
      </c>
      <c r="J15" s="2">
        <v>5</v>
      </c>
      <c r="K15" s="2">
        <v>25</v>
      </c>
      <c r="L15" s="2">
        <v>22</v>
      </c>
      <c r="M15" s="2">
        <v>13</v>
      </c>
      <c r="N15" s="2">
        <v>26</v>
      </c>
      <c r="O15" s="2">
        <v>24</v>
      </c>
      <c r="P15" s="2">
        <v>17</v>
      </c>
      <c r="Q15" s="2">
        <v>22</v>
      </c>
      <c r="R15" s="2">
        <v>17</v>
      </c>
      <c r="S15" s="2">
        <v>12</v>
      </c>
      <c r="T15" s="2">
        <v>18</v>
      </c>
      <c r="U15" s="2">
        <v>4</v>
      </c>
      <c r="V15" s="2">
        <v>206</v>
      </c>
      <c r="W15" s="2">
        <v>4</v>
      </c>
      <c r="X15" s="2">
        <v>29</v>
      </c>
      <c r="Y15" s="2">
        <v>2</v>
      </c>
      <c r="Z15" s="2">
        <v>12</v>
      </c>
      <c r="AA15" s="2">
        <v>9</v>
      </c>
      <c r="AB15" s="2">
        <v>10</v>
      </c>
      <c r="AC15" s="2">
        <v>8</v>
      </c>
      <c r="AD15" s="2">
        <v>14</v>
      </c>
      <c r="AE15" s="2">
        <v>8</v>
      </c>
      <c r="AF15" s="2">
        <v>40</v>
      </c>
      <c r="AG15" s="2">
        <v>21</v>
      </c>
      <c r="AH15" s="2">
        <v>6</v>
      </c>
      <c r="AI15" s="2">
        <v>10</v>
      </c>
      <c r="AJ15" s="2">
        <v>8</v>
      </c>
      <c r="AK15" s="2">
        <v>4</v>
      </c>
      <c r="AL15" s="2">
        <v>12</v>
      </c>
      <c r="AM15" s="2">
        <v>8</v>
      </c>
      <c r="AN15" s="2">
        <v>202</v>
      </c>
      <c r="AO15" s="2">
        <v>54</v>
      </c>
      <c r="AP15" s="2">
        <v>17</v>
      </c>
      <c r="AQ15" s="2">
        <v>3</v>
      </c>
      <c r="AR15" s="2">
        <v>59</v>
      </c>
      <c r="AS15" s="2">
        <v>6</v>
      </c>
      <c r="AT15" s="2">
        <v>0</v>
      </c>
      <c r="AU15" s="2">
        <v>5</v>
      </c>
      <c r="AV15" s="2">
        <v>0</v>
      </c>
      <c r="AW15" s="2">
        <v>26</v>
      </c>
      <c r="AX15" s="2">
        <v>30</v>
      </c>
      <c r="AY15" s="2">
        <v>206</v>
      </c>
      <c r="AZ15" s="2">
        <v>24</v>
      </c>
      <c r="BA15" s="2">
        <v>164</v>
      </c>
      <c r="BB15" s="2">
        <v>18</v>
      </c>
    </row>
    <row r="16" spans="1:54" x14ac:dyDescent="0.2">
      <c r="A16" s="37"/>
      <c r="B16" s="6">
        <v>0.1</v>
      </c>
      <c r="C16" s="7">
        <v>0.12</v>
      </c>
      <c r="D16" s="7">
        <v>0.09</v>
      </c>
      <c r="E16" s="6">
        <v>0.1</v>
      </c>
      <c r="F16" s="7">
        <v>0.08</v>
      </c>
      <c r="G16" s="7">
        <v>0.13</v>
      </c>
      <c r="H16" s="7">
        <v>0.09</v>
      </c>
      <c r="I16" s="6">
        <v>0.1</v>
      </c>
      <c r="J16" s="7">
        <v>0.06</v>
      </c>
      <c r="K16" s="7">
        <v>0.11</v>
      </c>
      <c r="L16" s="7">
        <v>0.13</v>
      </c>
      <c r="M16" s="7">
        <v>0.09</v>
      </c>
      <c r="N16" s="7">
        <v>0.15</v>
      </c>
      <c r="O16" s="7">
        <v>0.13</v>
      </c>
      <c r="P16" s="7">
        <v>7.0000000000000007E-2</v>
      </c>
      <c r="Q16" s="7">
        <v>0.08</v>
      </c>
      <c r="R16" s="7">
        <v>0.1</v>
      </c>
      <c r="S16" s="7">
        <v>0.12</v>
      </c>
      <c r="T16" s="7">
        <v>0.11</v>
      </c>
      <c r="U16" s="7">
        <v>0.08</v>
      </c>
      <c r="V16" s="6">
        <v>0.1</v>
      </c>
      <c r="W16" s="7">
        <v>0.08</v>
      </c>
      <c r="X16" s="7">
        <v>0.15</v>
      </c>
      <c r="Y16" s="7">
        <v>0.05</v>
      </c>
      <c r="Z16" s="7">
        <v>0.13</v>
      </c>
      <c r="AA16" s="7">
        <v>0.11</v>
      </c>
      <c r="AB16" s="7">
        <v>0.12</v>
      </c>
      <c r="AC16" s="7">
        <v>0.08</v>
      </c>
      <c r="AD16" s="7">
        <v>0.13</v>
      </c>
      <c r="AE16" s="7">
        <v>0.12</v>
      </c>
      <c r="AF16" s="7">
        <v>7.0000000000000007E-2</v>
      </c>
      <c r="AG16" s="7">
        <v>0.12</v>
      </c>
      <c r="AH16" s="7">
        <v>7.0000000000000007E-2</v>
      </c>
      <c r="AI16" s="7">
        <v>0.15</v>
      </c>
      <c r="AJ16" s="7">
        <v>0.08</v>
      </c>
      <c r="AK16" s="7">
        <v>0.08</v>
      </c>
      <c r="AL16" s="7">
        <v>0.15</v>
      </c>
      <c r="AM16" s="7">
        <v>0.09</v>
      </c>
      <c r="AN16" s="6">
        <v>0.1</v>
      </c>
      <c r="AO16" s="7">
        <v>0.1</v>
      </c>
      <c r="AP16" s="7">
        <v>0.04</v>
      </c>
      <c r="AQ16" s="7">
        <v>0.03</v>
      </c>
      <c r="AR16" s="7">
        <v>0.3</v>
      </c>
      <c r="AS16" s="7">
        <v>0.08</v>
      </c>
      <c r="AT16" s="7">
        <v>0</v>
      </c>
      <c r="AU16" s="7">
        <v>0.05</v>
      </c>
      <c r="AV16" s="7">
        <v>0</v>
      </c>
      <c r="AW16" s="7">
        <v>0.22</v>
      </c>
      <c r="AX16" s="7">
        <v>0.08</v>
      </c>
      <c r="AY16" s="6">
        <v>0.1</v>
      </c>
      <c r="AZ16" s="7">
        <v>0.03</v>
      </c>
      <c r="BA16" s="7">
        <v>0.18</v>
      </c>
      <c r="BB16" s="7">
        <v>0.09</v>
      </c>
    </row>
    <row r="18" spans="1:54" x14ac:dyDescent="0.2">
      <c r="A18" s="3" t="s">
        <v>129</v>
      </c>
      <c r="B18" s="31">
        <f t="shared" ref="B18:J18" si="0">IFERROR(SUM(B7,B9)/B5,0)</f>
        <v>0.4420686225758329</v>
      </c>
      <c r="C18" s="31">
        <f t="shared" si="0"/>
        <v>0.44637385086823289</v>
      </c>
      <c r="D18" s="31">
        <f t="shared" si="0"/>
        <v>0.43798449612403101</v>
      </c>
      <c r="E18" s="31">
        <f t="shared" si="0"/>
        <v>0.4420686225758329</v>
      </c>
      <c r="F18" s="31">
        <f t="shared" si="0"/>
        <v>0.51038062283737029</v>
      </c>
      <c r="G18" s="31">
        <f t="shared" si="0"/>
        <v>0.39306358381502893</v>
      </c>
      <c r="H18" s="31">
        <f t="shared" si="0"/>
        <v>0.4331983805668016</v>
      </c>
      <c r="I18" s="31">
        <f t="shared" si="0"/>
        <v>0.4420686225758329</v>
      </c>
      <c r="J18" s="31">
        <f t="shared" si="0"/>
        <v>0.33734939759036142</v>
      </c>
      <c r="K18" s="31">
        <f t="shared" ref="K18:BB18" si="1">IFERROR(SUM(K7,K9)/K5,0)</f>
        <v>0.32432432432432434</v>
      </c>
      <c r="L18" s="31">
        <f t="shared" si="1"/>
        <v>0.43113772455089822</v>
      </c>
      <c r="M18" s="31">
        <f t="shared" si="1"/>
        <v>0.43448275862068964</v>
      </c>
      <c r="N18" s="31">
        <f t="shared" si="1"/>
        <v>0.39204545454545453</v>
      </c>
      <c r="O18" s="31">
        <f t="shared" si="1"/>
        <v>0.43315508021390375</v>
      </c>
      <c r="P18" s="31">
        <f t="shared" si="1"/>
        <v>0.6130268199233716</v>
      </c>
      <c r="Q18" s="31">
        <f t="shared" si="1"/>
        <v>0.47636363636363638</v>
      </c>
      <c r="R18" s="31">
        <f t="shared" si="1"/>
        <v>0.44767441860465118</v>
      </c>
      <c r="S18" s="31">
        <f t="shared" si="1"/>
        <v>0.49484536082474229</v>
      </c>
      <c r="T18" s="31">
        <f t="shared" si="1"/>
        <v>0.42352941176470588</v>
      </c>
      <c r="U18" s="31">
        <f t="shared" si="1"/>
        <v>0.32142857142857145</v>
      </c>
      <c r="V18" s="31">
        <f t="shared" si="1"/>
        <v>0.4420686225758329</v>
      </c>
      <c r="W18" s="31">
        <f t="shared" si="1"/>
        <v>0.32142857142857145</v>
      </c>
      <c r="X18" s="31">
        <f t="shared" si="1"/>
        <v>0.37563451776649748</v>
      </c>
      <c r="Y18" s="31">
        <f t="shared" si="1"/>
        <v>0.55102040816326525</v>
      </c>
      <c r="Z18" s="31">
        <f t="shared" si="1"/>
        <v>0.44791666666666669</v>
      </c>
      <c r="AA18" s="31">
        <f t="shared" si="1"/>
        <v>0.48780487804878048</v>
      </c>
      <c r="AB18" s="31">
        <f t="shared" si="1"/>
        <v>0.44047619047619047</v>
      </c>
      <c r="AC18" s="31">
        <f t="shared" si="1"/>
        <v>0.39784946236559138</v>
      </c>
      <c r="AD18" s="31">
        <f t="shared" si="1"/>
        <v>0.47058823529411764</v>
      </c>
      <c r="AE18" s="31">
        <f t="shared" si="1"/>
        <v>0.38571428571428573</v>
      </c>
      <c r="AF18" s="31">
        <f t="shared" si="1"/>
        <v>0.53761467889908254</v>
      </c>
      <c r="AG18" s="31">
        <f t="shared" si="1"/>
        <v>0.31952662721893493</v>
      </c>
      <c r="AH18" s="31">
        <f t="shared" si="1"/>
        <v>0.34523809523809523</v>
      </c>
      <c r="AI18" s="31">
        <f t="shared" si="1"/>
        <v>0.5</v>
      </c>
      <c r="AJ18" s="31">
        <f t="shared" si="1"/>
        <v>0.39393939393939392</v>
      </c>
      <c r="AK18" s="31">
        <f t="shared" si="1"/>
        <v>0.45283018867924529</v>
      </c>
      <c r="AL18" s="31">
        <f t="shared" si="1"/>
        <v>0.36842105263157893</v>
      </c>
      <c r="AM18" s="31">
        <f t="shared" si="1"/>
        <v>0.39325842696629215</v>
      </c>
      <c r="AN18" s="31">
        <f t="shared" si="1"/>
        <v>0.44552429667519183</v>
      </c>
      <c r="AO18" s="31">
        <f t="shared" si="1"/>
        <v>0.44194756554307119</v>
      </c>
      <c r="AP18" s="31">
        <f t="shared" si="1"/>
        <v>0.52709359605911332</v>
      </c>
      <c r="AQ18" s="31">
        <f t="shared" si="1"/>
        <v>0.7578125</v>
      </c>
      <c r="AR18" s="31">
        <f t="shared" si="1"/>
        <v>0.12755102040816327</v>
      </c>
      <c r="AS18" s="31">
        <f t="shared" si="1"/>
        <v>0.43661971830985913</v>
      </c>
      <c r="AT18" s="31">
        <f t="shared" si="1"/>
        <v>0.5714285714285714</v>
      </c>
      <c r="AU18" s="31">
        <f t="shared" si="1"/>
        <v>0.56565656565656564</v>
      </c>
      <c r="AV18" s="31">
        <f t="shared" si="1"/>
        <v>0.5714285714285714</v>
      </c>
      <c r="AW18" s="31">
        <f t="shared" si="1"/>
        <v>0.31896551724137934</v>
      </c>
      <c r="AX18" s="31">
        <f t="shared" si="1"/>
        <v>0.42063492063492064</v>
      </c>
      <c r="AY18" s="31">
        <f t="shared" si="1"/>
        <v>0.4420686225758329</v>
      </c>
      <c r="AZ18" s="31">
        <f t="shared" si="1"/>
        <v>0.64988814317673382</v>
      </c>
      <c r="BA18" s="31">
        <f t="shared" si="1"/>
        <v>0.24945054945054945</v>
      </c>
      <c r="BB18" s="31">
        <f t="shared" si="1"/>
        <v>0.39130434782608697</v>
      </c>
    </row>
    <row r="20" spans="1:54" x14ac:dyDescent="0.2">
      <c r="A20" s="3" t="s">
        <v>130</v>
      </c>
      <c r="B20" s="31">
        <f t="shared" ref="B20:J20" si="2">IFERROR(SUM(B13,B15)/B5,0)</f>
        <v>0.2675285927399304</v>
      </c>
      <c r="C20" s="31">
        <f t="shared" si="2"/>
        <v>0.28702757916241062</v>
      </c>
      <c r="D20" s="31">
        <f t="shared" si="2"/>
        <v>0.24903100775193798</v>
      </c>
      <c r="E20" s="31">
        <f t="shared" si="2"/>
        <v>0.2675285927399304</v>
      </c>
      <c r="F20" s="31">
        <f t="shared" si="2"/>
        <v>0.18858131487889274</v>
      </c>
      <c r="G20" s="31">
        <f t="shared" si="2"/>
        <v>0.31647398843930635</v>
      </c>
      <c r="H20" s="31">
        <f t="shared" si="2"/>
        <v>0.2834008097165992</v>
      </c>
      <c r="I20" s="31">
        <f t="shared" si="2"/>
        <v>0.2675285927399304</v>
      </c>
      <c r="J20" s="31">
        <f t="shared" si="2"/>
        <v>0.3493975903614458</v>
      </c>
      <c r="K20" s="31">
        <f t="shared" ref="K20:BB20" si="3">IFERROR(SUM(K13,K15)/K5,0)</f>
        <v>0.33333333333333331</v>
      </c>
      <c r="L20" s="31">
        <f t="shared" si="3"/>
        <v>0.32934131736526945</v>
      </c>
      <c r="M20" s="31">
        <f t="shared" si="3"/>
        <v>0.2620689655172414</v>
      </c>
      <c r="N20" s="31">
        <f t="shared" si="3"/>
        <v>0.3125</v>
      </c>
      <c r="O20" s="31">
        <f t="shared" si="3"/>
        <v>0.27272727272727271</v>
      </c>
      <c r="P20" s="31">
        <f t="shared" si="3"/>
        <v>0.1417624521072797</v>
      </c>
      <c r="Q20" s="31">
        <f t="shared" si="3"/>
        <v>0.24727272727272728</v>
      </c>
      <c r="R20" s="31">
        <f t="shared" si="3"/>
        <v>0.25</v>
      </c>
      <c r="S20" s="31">
        <f t="shared" si="3"/>
        <v>0.26804123711340205</v>
      </c>
      <c r="T20" s="31">
        <f t="shared" si="3"/>
        <v>0.27058823529411763</v>
      </c>
      <c r="U20" s="31">
        <f t="shared" si="3"/>
        <v>0.2857142857142857</v>
      </c>
      <c r="V20" s="31">
        <f t="shared" si="3"/>
        <v>0.2675285927399304</v>
      </c>
      <c r="W20" s="31">
        <f t="shared" si="3"/>
        <v>0.2857142857142857</v>
      </c>
      <c r="X20" s="31">
        <f t="shared" si="3"/>
        <v>0.31472081218274112</v>
      </c>
      <c r="Y20" s="31">
        <f t="shared" si="3"/>
        <v>0.14285714285714285</v>
      </c>
      <c r="Z20" s="31">
        <f t="shared" si="3"/>
        <v>0.26041666666666669</v>
      </c>
      <c r="AA20" s="31">
        <f t="shared" si="3"/>
        <v>0.25609756097560976</v>
      </c>
      <c r="AB20" s="31">
        <f t="shared" si="3"/>
        <v>0.27380952380952384</v>
      </c>
      <c r="AC20" s="31">
        <f t="shared" si="3"/>
        <v>0.24731182795698925</v>
      </c>
      <c r="AD20" s="31">
        <f t="shared" si="3"/>
        <v>0.34313725490196079</v>
      </c>
      <c r="AE20" s="31">
        <f t="shared" si="3"/>
        <v>0.27142857142857141</v>
      </c>
      <c r="AF20" s="31">
        <f t="shared" si="3"/>
        <v>0.20183486238532111</v>
      </c>
      <c r="AG20" s="31">
        <f t="shared" si="3"/>
        <v>0.35502958579881655</v>
      </c>
      <c r="AH20" s="31">
        <f t="shared" si="3"/>
        <v>0.38095238095238093</v>
      </c>
      <c r="AI20" s="31">
        <f t="shared" si="3"/>
        <v>0.26470588235294118</v>
      </c>
      <c r="AJ20" s="31">
        <f t="shared" si="3"/>
        <v>0.26262626262626265</v>
      </c>
      <c r="AK20" s="31">
        <f t="shared" si="3"/>
        <v>0.20754716981132076</v>
      </c>
      <c r="AL20" s="31">
        <f t="shared" si="3"/>
        <v>0.30263157894736842</v>
      </c>
      <c r="AM20" s="31">
        <f t="shared" si="3"/>
        <v>0.2808988764044944</v>
      </c>
      <c r="AN20" s="31">
        <f t="shared" si="3"/>
        <v>0.26700767263427111</v>
      </c>
      <c r="AO20" s="31">
        <f t="shared" si="3"/>
        <v>0.2808988764044944</v>
      </c>
      <c r="AP20" s="31">
        <f t="shared" si="3"/>
        <v>0.17241379310344829</v>
      </c>
      <c r="AQ20" s="31">
        <f t="shared" si="3"/>
        <v>0.109375</v>
      </c>
      <c r="AR20" s="31">
        <f t="shared" si="3"/>
        <v>0.55612244897959184</v>
      </c>
      <c r="AS20" s="31">
        <f t="shared" si="3"/>
        <v>0.25352112676056338</v>
      </c>
      <c r="AT20" s="31">
        <f t="shared" si="3"/>
        <v>7.1428571428571425E-2</v>
      </c>
      <c r="AU20" s="31">
        <f t="shared" si="3"/>
        <v>0.18181818181818182</v>
      </c>
      <c r="AV20" s="31">
        <f t="shared" si="3"/>
        <v>7.1428571428571425E-2</v>
      </c>
      <c r="AW20" s="31">
        <f t="shared" si="3"/>
        <v>0.39655172413793105</v>
      </c>
      <c r="AX20" s="31">
        <f t="shared" si="3"/>
        <v>0.24074074074074073</v>
      </c>
      <c r="AY20" s="31">
        <f t="shared" si="3"/>
        <v>0.2675285927399304</v>
      </c>
      <c r="AZ20" s="31">
        <f t="shared" si="3"/>
        <v>0.12192393736017897</v>
      </c>
      <c r="BA20" s="31">
        <f t="shared" si="3"/>
        <v>0.41538461538461541</v>
      </c>
      <c r="BB20" s="31">
        <f t="shared" si="3"/>
        <v>0.24637681159420291</v>
      </c>
    </row>
    <row r="22" spans="1:54" ht="12.75" x14ac:dyDescent="0.2">
      <c r="A22" s="28" t="s">
        <v>120</v>
      </c>
    </row>
  </sheetData>
  <mergeCells count="15">
    <mergeCell ref="A7:A8"/>
    <mergeCell ref="A9:A10"/>
    <mergeCell ref="A11:A12"/>
    <mergeCell ref="A13:A14"/>
    <mergeCell ref="A15:A16"/>
    <mergeCell ref="AY1:BB1"/>
    <mergeCell ref="A3:BB3"/>
    <mergeCell ref="A4:BB4"/>
    <mergeCell ref="A5:A6"/>
    <mergeCell ref="I1:U1"/>
    <mergeCell ref="V1:AM1"/>
    <mergeCell ref="AN1:AX1"/>
    <mergeCell ref="A1:A2"/>
    <mergeCell ref="B1:D1"/>
    <mergeCell ref="E1:H1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4" manualBreakCount="4">
    <brk id="8" max="1048575" man="1"/>
    <brk id="21" max="1048575" man="1"/>
    <brk id="39" max="1048575" man="1"/>
    <brk id="50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2"/>
  <sheetViews>
    <sheetView showGridLines="0" workbookViewId="0">
      <pane xSplit="1" ySplit="6" topLeftCell="B7" activePane="bottomRight" state="frozen"/>
      <selection activeCell="D32" sqref="D32"/>
      <selection pane="topRight" activeCell="D32" sqref="D32"/>
      <selection pane="bottomLeft" activeCell="D32" sqref="D32"/>
      <selection pane="bottomRight" activeCell="B7" sqref="B7"/>
    </sheetView>
  </sheetViews>
  <sheetFormatPr defaultRowHeight="12" x14ac:dyDescent="0.2"/>
  <cols>
    <col min="1" max="1" width="40.625" style="3" customWidth="1"/>
    <col min="2" max="54" width="10.625" style="1" customWidth="1"/>
    <col min="55" max="1000" width="7.875" style="1" customWidth="1"/>
    <col min="1001" max="16384" width="9" style="1"/>
  </cols>
  <sheetData>
    <row r="1" spans="1:54" x14ac:dyDescent="0.2">
      <c r="A1" s="41" t="s">
        <v>128</v>
      </c>
      <c r="B1" s="40" t="s">
        <v>121</v>
      </c>
      <c r="C1" s="40"/>
      <c r="D1" s="40"/>
      <c r="E1" s="40" t="s">
        <v>0</v>
      </c>
      <c r="F1" s="40"/>
      <c r="G1" s="40"/>
      <c r="H1" s="40"/>
      <c r="I1" s="40" t="s">
        <v>1</v>
      </c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 t="s">
        <v>122</v>
      </c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 t="s">
        <v>38</v>
      </c>
      <c r="AZ1" s="40"/>
      <c r="BA1" s="40"/>
      <c r="BB1" s="40"/>
    </row>
    <row r="2" spans="1:54" ht="36" x14ac:dyDescent="0.2">
      <c r="A2" s="41"/>
      <c r="B2" s="5" t="s">
        <v>2</v>
      </c>
      <c r="C2" s="4" t="s">
        <v>3</v>
      </c>
      <c r="D2" s="4" t="s">
        <v>4</v>
      </c>
      <c r="E2" s="5" t="s">
        <v>2</v>
      </c>
      <c r="F2" s="4" t="s">
        <v>5</v>
      </c>
      <c r="G2" s="4" t="s">
        <v>6</v>
      </c>
      <c r="H2" s="4" t="s">
        <v>7</v>
      </c>
      <c r="I2" s="5" t="s">
        <v>2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5" t="s">
        <v>2</v>
      </c>
      <c r="W2" s="4" t="s">
        <v>20</v>
      </c>
      <c r="X2" s="4" t="s">
        <v>21</v>
      </c>
      <c r="Y2" s="4" t="s">
        <v>22</v>
      </c>
      <c r="Z2" s="4" t="s">
        <v>23</v>
      </c>
      <c r="AA2" s="4" t="s">
        <v>24</v>
      </c>
      <c r="AB2" s="4" t="s">
        <v>25</v>
      </c>
      <c r="AC2" s="4" t="s">
        <v>26</v>
      </c>
      <c r="AD2" s="4" t="s">
        <v>27</v>
      </c>
      <c r="AE2" s="4" t="s">
        <v>28</v>
      </c>
      <c r="AF2" s="4" t="s">
        <v>14</v>
      </c>
      <c r="AG2" s="4" t="s">
        <v>29</v>
      </c>
      <c r="AH2" s="4" t="s">
        <v>30</v>
      </c>
      <c r="AI2" s="4" t="s">
        <v>31</v>
      </c>
      <c r="AJ2" s="4" t="s">
        <v>32</v>
      </c>
      <c r="AK2" s="4" t="s">
        <v>33</v>
      </c>
      <c r="AL2" s="4" t="s">
        <v>34</v>
      </c>
      <c r="AM2" s="4" t="s">
        <v>35</v>
      </c>
      <c r="AN2" s="5" t="s">
        <v>2</v>
      </c>
      <c r="AO2" s="4" t="s">
        <v>39</v>
      </c>
      <c r="AP2" s="4" t="s">
        <v>40</v>
      </c>
      <c r="AQ2" s="4" t="s">
        <v>41</v>
      </c>
      <c r="AR2" s="4" t="s">
        <v>42</v>
      </c>
      <c r="AS2" s="4" t="s">
        <v>43</v>
      </c>
      <c r="AT2" s="4" t="s">
        <v>44</v>
      </c>
      <c r="AU2" s="4" t="s">
        <v>45</v>
      </c>
      <c r="AV2" s="4" t="s">
        <v>46</v>
      </c>
      <c r="AW2" s="4" t="s">
        <v>47</v>
      </c>
      <c r="AX2" s="4" t="s">
        <v>86</v>
      </c>
      <c r="AY2" s="5" t="s">
        <v>2</v>
      </c>
      <c r="AZ2" s="4" t="s">
        <v>48</v>
      </c>
      <c r="BA2" s="4" t="s">
        <v>49</v>
      </c>
      <c r="BB2" s="4" t="s">
        <v>50</v>
      </c>
    </row>
    <row r="3" spans="1:54" x14ac:dyDescent="0.2">
      <c r="A3" s="38" t="s">
        <v>87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</row>
    <row r="4" spans="1:54" x14ac:dyDescent="0.2">
      <c r="A4" s="37" t="s">
        <v>88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</row>
    <row r="5" spans="1:54" x14ac:dyDescent="0.2">
      <c r="A5" s="39" t="s">
        <v>107</v>
      </c>
      <c r="B5" s="2">
        <v>2011</v>
      </c>
      <c r="C5" s="2">
        <v>979</v>
      </c>
      <c r="D5" s="2">
        <v>1032</v>
      </c>
      <c r="E5" s="2">
        <v>2011</v>
      </c>
      <c r="F5" s="2">
        <v>578</v>
      </c>
      <c r="G5" s="2">
        <v>692</v>
      </c>
      <c r="H5" s="2">
        <v>741</v>
      </c>
      <c r="I5" s="2">
        <v>2011</v>
      </c>
      <c r="J5" s="2">
        <v>83</v>
      </c>
      <c r="K5" s="2">
        <v>222</v>
      </c>
      <c r="L5" s="2">
        <v>167</v>
      </c>
      <c r="M5" s="2">
        <v>145</v>
      </c>
      <c r="N5" s="2">
        <v>176</v>
      </c>
      <c r="O5" s="2">
        <v>187</v>
      </c>
      <c r="P5" s="2">
        <v>261</v>
      </c>
      <c r="Q5" s="2">
        <v>275</v>
      </c>
      <c r="R5" s="2">
        <v>172</v>
      </c>
      <c r="S5" s="2">
        <v>97</v>
      </c>
      <c r="T5" s="2">
        <v>170</v>
      </c>
      <c r="U5" s="2">
        <v>56</v>
      </c>
      <c r="V5" s="2">
        <v>2011</v>
      </c>
      <c r="W5" s="2">
        <v>56</v>
      </c>
      <c r="X5" s="2">
        <v>197</v>
      </c>
      <c r="Y5" s="2">
        <v>49</v>
      </c>
      <c r="Z5" s="2">
        <v>96</v>
      </c>
      <c r="AA5" s="2">
        <v>82</v>
      </c>
      <c r="AB5" s="2">
        <v>84</v>
      </c>
      <c r="AC5" s="2">
        <v>93</v>
      </c>
      <c r="AD5" s="2">
        <v>102</v>
      </c>
      <c r="AE5" s="2">
        <v>70</v>
      </c>
      <c r="AF5" s="2">
        <v>545</v>
      </c>
      <c r="AG5" s="2">
        <v>169</v>
      </c>
      <c r="AH5" s="2">
        <v>84</v>
      </c>
      <c r="AI5" s="2">
        <v>68</v>
      </c>
      <c r="AJ5" s="2">
        <v>99</v>
      </c>
      <c r="AK5" s="2">
        <v>53</v>
      </c>
      <c r="AL5" s="2">
        <v>76</v>
      </c>
      <c r="AM5" s="2">
        <v>89</v>
      </c>
      <c r="AN5" s="2">
        <v>1955</v>
      </c>
      <c r="AO5" s="2">
        <v>534</v>
      </c>
      <c r="AP5" s="2">
        <v>406</v>
      </c>
      <c r="AQ5" s="2">
        <v>128</v>
      </c>
      <c r="AR5" s="2">
        <v>196</v>
      </c>
      <c r="AS5" s="2">
        <v>71</v>
      </c>
      <c r="AT5" s="2">
        <v>14</v>
      </c>
      <c r="AU5" s="2">
        <v>99</v>
      </c>
      <c r="AV5" s="2">
        <v>14</v>
      </c>
      <c r="AW5" s="2">
        <v>116</v>
      </c>
      <c r="AX5" s="2">
        <v>378</v>
      </c>
      <c r="AY5" s="2">
        <v>2011</v>
      </c>
      <c r="AZ5" s="2">
        <v>894</v>
      </c>
      <c r="BA5" s="2">
        <v>910</v>
      </c>
      <c r="BB5" s="2">
        <v>207</v>
      </c>
    </row>
    <row r="6" spans="1:54" x14ac:dyDescent="0.2">
      <c r="A6" s="37"/>
      <c r="B6" s="6">
        <v>1</v>
      </c>
      <c r="C6" s="6">
        <v>1</v>
      </c>
      <c r="D6" s="6">
        <v>1</v>
      </c>
      <c r="E6" s="6">
        <v>1</v>
      </c>
      <c r="F6" s="6">
        <v>1</v>
      </c>
      <c r="G6" s="6">
        <v>1</v>
      </c>
      <c r="H6" s="6">
        <v>1</v>
      </c>
      <c r="I6" s="6">
        <v>1</v>
      </c>
      <c r="J6" s="6">
        <v>1</v>
      </c>
      <c r="K6" s="6">
        <v>1</v>
      </c>
      <c r="L6" s="6">
        <v>1</v>
      </c>
      <c r="M6" s="6">
        <v>1</v>
      </c>
      <c r="N6" s="6">
        <v>1</v>
      </c>
      <c r="O6" s="6">
        <v>1</v>
      </c>
      <c r="P6" s="6">
        <v>1</v>
      </c>
      <c r="Q6" s="6">
        <v>1</v>
      </c>
      <c r="R6" s="6">
        <v>1</v>
      </c>
      <c r="S6" s="6">
        <v>1</v>
      </c>
      <c r="T6" s="6">
        <v>1</v>
      </c>
      <c r="U6" s="6">
        <v>1</v>
      </c>
      <c r="V6" s="6">
        <v>1</v>
      </c>
      <c r="W6" s="6">
        <v>1</v>
      </c>
      <c r="X6" s="6">
        <v>1</v>
      </c>
      <c r="Y6" s="6">
        <v>1</v>
      </c>
      <c r="Z6" s="6">
        <v>1</v>
      </c>
      <c r="AA6" s="6">
        <v>1</v>
      </c>
      <c r="AB6" s="6">
        <v>1</v>
      </c>
      <c r="AC6" s="6">
        <v>1</v>
      </c>
      <c r="AD6" s="6">
        <v>1</v>
      </c>
      <c r="AE6" s="6">
        <v>1</v>
      </c>
      <c r="AF6" s="6">
        <v>1</v>
      </c>
      <c r="AG6" s="6">
        <v>1</v>
      </c>
      <c r="AH6" s="6">
        <v>1</v>
      </c>
      <c r="AI6" s="6">
        <v>1</v>
      </c>
      <c r="AJ6" s="6">
        <v>1</v>
      </c>
      <c r="AK6" s="6">
        <v>1</v>
      </c>
      <c r="AL6" s="6">
        <v>1</v>
      </c>
      <c r="AM6" s="6">
        <v>1</v>
      </c>
      <c r="AN6" s="6">
        <v>1</v>
      </c>
      <c r="AO6" s="6">
        <v>1</v>
      </c>
      <c r="AP6" s="6">
        <v>1</v>
      </c>
      <c r="AQ6" s="6">
        <v>1</v>
      </c>
      <c r="AR6" s="6">
        <v>1</v>
      </c>
      <c r="AS6" s="6">
        <v>1</v>
      </c>
      <c r="AT6" s="6">
        <v>1</v>
      </c>
      <c r="AU6" s="6">
        <v>1</v>
      </c>
      <c r="AV6" s="6">
        <v>1</v>
      </c>
      <c r="AW6" s="6">
        <v>1</v>
      </c>
      <c r="AX6" s="6">
        <v>1</v>
      </c>
      <c r="AY6" s="6">
        <v>1</v>
      </c>
      <c r="AZ6" s="6">
        <v>1</v>
      </c>
      <c r="BA6" s="6">
        <v>1</v>
      </c>
      <c r="BB6" s="6">
        <v>1</v>
      </c>
    </row>
    <row r="7" spans="1:54" x14ac:dyDescent="0.2">
      <c r="A7" s="37" t="s">
        <v>78</v>
      </c>
      <c r="B7" s="2">
        <v>243</v>
      </c>
      <c r="C7" s="2">
        <v>133</v>
      </c>
      <c r="D7" s="2">
        <v>111</v>
      </c>
      <c r="E7" s="2">
        <v>243</v>
      </c>
      <c r="F7" s="2">
        <v>122</v>
      </c>
      <c r="G7" s="2">
        <v>73</v>
      </c>
      <c r="H7" s="2">
        <v>48</v>
      </c>
      <c r="I7" s="2">
        <v>243</v>
      </c>
      <c r="J7" s="2">
        <v>7</v>
      </c>
      <c r="K7" s="2">
        <v>24</v>
      </c>
      <c r="L7" s="2">
        <v>13</v>
      </c>
      <c r="M7" s="2">
        <v>17</v>
      </c>
      <c r="N7" s="2">
        <v>14</v>
      </c>
      <c r="O7" s="2">
        <v>16</v>
      </c>
      <c r="P7" s="2">
        <v>68</v>
      </c>
      <c r="Q7" s="2">
        <v>22</v>
      </c>
      <c r="R7" s="2">
        <v>24</v>
      </c>
      <c r="S7" s="2">
        <v>15</v>
      </c>
      <c r="T7" s="2">
        <v>21</v>
      </c>
      <c r="U7" s="2">
        <v>2</v>
      </c>
      <c r="V7" s="2">
        <v>243</v>
      </c>
      <c r="W7" s="2">
        <v>2</v>
      </c>
      <c r="X7" s="2">
        <v>16</v>
      </c>
      <c r="Y7" s="2">
        <v>3</v>
      </c>
      <c r="Z7" s="2">
        <v>15</v>
      </c>
      <c r="AA7" s="2">
        <v>12</v>
      </c>
      <c r="AB7" s="2">
        <v>18</v>
      </c>
      <c r="AC7" s="2">
        <v>5</v>
      </c>
      <c r="AD7" s="2">
        <v>10</v>
      </c>
      <c r="AE7" s="2">
        <v>8</v>
      </c>
      <c r="AF7" s="2">
        <v>97</v>
      </c>
      <c r="AG7" s="2">
        <v>18</v>
      </c>
      <c r="AH7" s="2">
        <v>3</v>
      </c>
      <c r="AI7" s="2">
        <v>11</v>
      </c>
      <c r="AJ7" s="2">
        <v>11</v>
      </c>
      <c r="AK7" s="2">
        <v>6</v>
      </c>
      <c r="AL7" s="2">
        <v>2</v>
      </c>
      <c r="AM7" s="2">
        <v>5</v>
      </c>
      <c r="AN7" s="2">
        <v>241</v>
      </c>
      <c r="AO7" s="2">
        <v>31</v>
      </c>
      <c r="AP7" s="2">
        <v>89</v>
      </c>
      <c r="AQ7" s="2">
        <v>42</v>
      </c>
      <c r="AR7" s="2">
        <v>2</v>
      </c>
      <c r="AS7" s="2">
        <v>12</v>
      </c>
      <c r="AT7" s="2">
        <v>2</v>
      </c>
      <c r="AU7" s="2">
        <v>29</v>
      </c>
      <c r="AV7" s="2">
        <v>2</v>
      </c>
      <c r="AW7" s="2">
        <v>17</v>
      </c>
      <c r="AX7" s="2">
        <v>15</v>
      </c>
      <c r="AY7" s="2">
        <v>243</v>
      </c>
      <c r="AZ7" s="2">
        <v>192</v>
      </c>
      <c r="BA7" s="2">
        <v>23</v>
      </c>
      <c r="BB7" s="2">
        <v>28</v>
      </c>
    </row>
    <row r="8" spans="1:54" x14ac:dyDescent="0.2">
      <c r="A8" s="37"/>
      <c r="B8" s="6">
        <v>0.12</v>
      </c>
      <c r="C8" s="7">
        <v>0.14000000000000001</v>
      </c>
      <c r="D8" s="7">
        <v>0.11</v>
      </c>
      <c r="E8" s="6">
        <v>0.12</v>
      </c>
      <c r="F8" s="7">
        <v>0.21</v>
      </c>
      <c r="G8" s="7">
        <v>0.11</v>
      </c>
      <c r="H8" s="7">
        <v>0.06</v>
      </c>
      <c r="I8" s="6">
        <v>0.12</v>
      </c>
      <c r="J8" s="7">
        <v>0.08</v>
      </c>
      <c r="K8" s="7">
        <v>0.11</v>
      </c>
      <c r="L8" s="7">
        <v>0.08</v>
      </c>
      <c r="M8" s="7">
        <v>0.12</v>
      </c>
      <c r="N8" s="7">
        <v>0.08</v>
      </c>
      <c r="O8" s="7">
        <v>0.09</v>
      </c>
      <c r="P8" s="7">
        <v>0.26</v>
      </c>
      <c r="Q8" s="7">
        <v>0.08</v>
      </c>
      <c r="R8" s="7">
        <v>0.14000000000000001</v>
      </c>
      <c r="S8" s="7">
        <v>0.15</v>
      </c>
      <c r="T8" s="7">
        <v>0.12</v>
      </c>
      <c r="U8" s="7">
        <v>0.04</v>
      </c>
      <c r="V8" s="6">
        <v>0.12</v>
      </c>
      <c r="W8" s="7">
        <v>0.04</v>
      </c>
      <c r="X8" s="7">
        <v>0.08</v>
      </c>
      <c r="Y8" s="7">
        <v>0.06</v>
      </c>
      <c r="Z8" s="7">
        <v>0.16</v>
      </c>
      <c r="AA8" s="7">
        <v>0.14000000000000001</v>
      </c>
      <c r="AB8" s="7">
        <v>0.21</v>
      </c>
      <c r="AC8" s="7">
        <v>0.06</v>
      </c>
      <c r="AD8" s="7">
        <v>0.1</v>
      </c>
      <c r="AE8" s="7">
        <v>0.12</v>
      </c>
      <c r="AF8" s="7">
        <v>0.18</v>
      </c>
      <c r="AG8" s="7">
        <v>0.11</v>
      </c>
      <c r="AH8" s="7">
        <v>0.03</v>
      </c>
      <c r="AI8" s="7">
        <v>0.17</v>
      </c>
      <c r="AJ8" s="7">
        <v>0.11</v>
      </c>
      <c r="AK8" s="7">
        <v>0.12</v>
      </c>
      <c r="AL8" s="7">
        <v>0.03</v>
      </c>
      <c r="AM8" s="7">
        <v>0.06</v>
      </c>
      <c r="AN8" s="6">
        <v>0.12</v>
      </c>
      <c r="AO8" s="7">
        <v>0.06</v>
      </c>
      <c r="AP8" s="7">
        <v>0.22</v>
      </c>
      <c r="AQ8" s="7">
        <v>0.33</v>
      </c>
      <c r="AR8" s="7">
        <v>0.01</v>
      </c>
      <c r="AS8" s="7">
        <v>0.18</v>
      </c>
      <c r="AT8" s="7">
        <v>0.14000000000000001</v>
      </c>
      <c r="AU8" s="7">
        <v>0.3</v>
      </c>
      <c r="AV8" s="7">
        <v>0.16</v>
      </c>
      <c r="AW8" s="7">
        <v>0.15</v>
      </c>
      <c r="AX8" s="7">
        <v>0.04</v>
      </c>
      <c r="AY8" s="6">
        <v>0.12</v>
      </c>
      <c r="AZ8" s="7">
        <v>0.21</v>
      </c>
      <c r="BA8" s="7">
        <v>0.03</v>
      </c>
      <c r="BB8" s="7">
        <v>0.14000000000000001</v>
      </c>
    </row>
    <row r="9" spans="1:54" x14ac:dyDescent="0.2">
      <c r="A9" s="37" t="s">
        <v>79</v>
      </c>
      <c r="B9" s="2">
        <v>547</v>
      </c>
      <c r="C9" s="2">
        <v>264</v>
      </c>
      <c r="D9" s="2">
        <v>284</v>
      </c>
      <c r="E9" s="2">
        <v>547</v>
      </c>
      <c r="F9" s="2">
        <v>181</v>
      </c>
      <c r="G9" s="2">
        <v>190</v>
      </c>
      <c r="H9" s="2">
        <v>176</v>
      </c>
      <c r="I9" s="2">
        <v>547</v>
      </c>
      <c r="J9" s="2">
        <v>22</v>
      </c>
      <c r="K9" s="2">
        <v>49</v>
      </c>
      <c r="L9" s="2">
        <v>44</v>
      </c>
      <c r="M9" s="2">
        <v>39</v>
      </c>
      <c r="N9" s="2">
        <v>52</v>
      </c>
      <c r="O9" s="2">
        <v>46</v>
      </c>
      <c r="P9" s="2">
        <v>75</v>
      </c>
      <c r="Q9" s="2">
        <v>88</v>
      </c>
      <c r="R9" s="2">
        <v>42</v>
      </c>
      <c r="S9" s="2">
        <v>16</v>
      </c>
      <c r="T9" s="2">
        <v>58</v>
      </c>
      <c r="U9" s="2">
        <v>14</v>
      </c>
      <c r="V9" s="2">
        <v>547</v>
      </c>
      <c r="W9" s="2">
        <v>14</v>
      </c>
      <c r="X9" s="2">
        <v>56</v>
      </c>
      <c r="Y9" s="2">
        <v>23</v>
      </c>
      <c r="Z9" s="2">
        <v>20</v>
      </c>
      <c r="AA9" s="2">
        <v>15</v>
      </c>
      <c r="AB9" s="2">
        <v>25</v>
      </c>
      <c r="AC9" s="2">
        <v>35</v>
      </c>
      <c r="AD9" s="2">
        <v>26</v>
      </c>
      <c r="AE9" s="2">
        <v>18</v>
      </c>
      <c r="AF9" s="2">
        <v>160</v>
      </c>
      <c r="AG9" s="2">
        <v>29</v>
      </c>
      <c r="AH9" s="2">
        <v>28</v>
      </c>
      <c r="AI9" s="2">
        <v>10</v>
      </c>
      <c r="AJ9" s="2">
        <v>25</v>
      </c>
      <c r="AK9" s="2">
        <v>14</v>
      </c>
      <c r="AL9" s="2">
        <v>25</v>
      </c>
      <c r="AM9" s="2">
        <v>26</v>
      </c>
      <c r="AN9" s="2">
        <v>533</v>
      </c>
      <c r="AO9" s="2">
        <v>137</v>
      </c>
      <c r="AP9" s="2">
        <v>147</v>
      </c>
      <c r="AQ9" s="2">
        <v>45</v>
      </c>
      <c r="AR9" s="2">
        <v>10</v>
      </c>
      <c r="AS9" s="2">
        <v>24</v>
      </c>
      <c r="AT9" s="2">
        <v>5</v>
      </c>
      <c r="AU9" s="2">
        <v>38</v>
      </c>
      <c r="AV9" s="2">
        <v>7</v>
      </c>
      <c r="AW9" s="2">
        <v>24</v>
      </c>
      <c r="AX9" s="2">
        <v>96</v>
      </c>
      <c r="AY9" s="2">
        <v>547</v>
      </c>
      <c r="AZ9" s="2">
        <v>361</v>
      </c>
      <c r="BA9" s="2">
        <v>128</v>
      </c>
      <c r="BB9" s="2">
        <v>58</v>
      </c>
    </row>
    <row r="10" spans="1:54" x14ac:dyDescent="0.2">
      <c r="A10" s="37"/>
      <c r="B10" s="6">
        <v>0.27</v>
      </c>
      <c r="C10" s="7">
        <v>0.27</v>
      </c>
      <c r="D10" s="7">
        <v>0.28000000000000003</v>
      </c>
      <c r="E10" s="6">
        <v>0.27</v>
      </c>
      <c r="F10" s="7">
        <v>0.31</v>
      </c>
      <c r="G10" s="7">
        <v>0.27</v>
      </c>
      <c r="H10" s="7">
        <v>0.24</v>
      </c>
      <c r="I10" s="6">
        <v>0.27</v>
      </c>
      <c r="J10" s="7">
        <v>0.27</v>
      </c>
      <c r="K10" s="7">
        <v>0.22</v>
      </c>
      <c r="L10" s="7">
        <v>0.27</v>
      </c>
      <c r="M10" s="7">
        <v>0.27</v>
      </c>
      <c r="N10" s="7">
        <v>0.3</v>
      </c>
      <c r="O10" s="7">
        <v>0.25</v>
      </c>
      <c r="P10" s="7">
        <v>0.28999999999999998</v>
      </c>
      <c r="Q10" s="7">
        <v>0.32</v>
      </c>
      <c r="R10" s="7">
        <v>0.25</v>
      </c>
      <c r="S10" s="7">
        <v>0.16</v>
      </c>
      <c r="T10" s="7">
        <v>0.34</v>
      </c>
      <c r="U10" s="7">
        <v>0.26</v>
      </c>
      <c r="V10" s="6">
        <v>0.27</v>
      </c>
      <c r="W10" s="7">
        <v>0.26</v>
      </c>
      <c r="X10" s="7">
        <v>0.28000000000000003</v>
      </c>
      <c r="Y10" s="7">
        <v>0.48</v>
      </c>
      <c r="Z10" s="7">
        <v>0.21</v>
      </c>
      <c r="AA10" s="7">
        <v>0.18</v>
      </c>
      <c r="AB10" s="7">
        <v>0.3</v>
      </c>
      <c r="AC10" s="7">
        <v>0.38</v>
      </c>
      <c r="AD10" s="7">
        <v>0.25</v>
      </c>
      <c r="AE10" s="7">
        <v>0.26</v>
      </c>
      <c r="AF10" s="7">
        <v>0.28999999999999998</v>
      </c>
      <c r="AG10" s="7">
        <v>0.17</v>
      </c>
      <c r="AH10" s="7">
        <v>0.33</v>
      </c>
      <c r="AI10" s="7">
        <v>0.15</v>
      </c>
      <c r="AJ10" s="7">
        <v>0.25</v>
      </c>
      <c r="AK10" s="7">
        <v>0.26</v>
      </c>
      <c r="AL10" s="7">
        <v>0.33</v>
      </c>
      <c r="AM10" s="7">
        <v>0.28999999999999998</v>
      </c>
      <c r="AN10" s="6">
        <v>0.27</v>
      </c>
      <c r="AO10" s="7">
        <v>0.26</v>
      </c>
      <c r="AP10" s="7">
        <v>0.36</v>
      </c>
      <c r="AQ10" s="7">
        <v>0.35</v>
      </c>
      <c r="AR10" s="7">
        <v>0.05</v>
      </c>
      <c r="AS10" s="7">
        <v>0.34</v>
      </c>
      <c r="AT10" s="7">
        <v>0.36</v>
      </c>
      <c r="AU10" s="7">
        <v>0.38</v>
      </c>
      <c r="AV10" s="7">
        <v>0.47</v>
      </c>
      <c r="AW10" s="7">
        <v>0.21</v>
      </c>
      <c r="AX10" s="7">
        <v>0.25</v>
      </c>
      <c r="AY10" s="6">
        <v>0.27</v>
      </c>
      <c r="AZ10" s="7">
        <v>0.4</v>
      </c>
      <c r="BA10" s="7">
        <v>0.14000000000000001</v>
      </c>
      <c r="BB10" s="7">
        <v>0.28000000000000003</v>
      </c>
    </row>
    <row r="11" spans="1:54" x14ac:dyDescent="0.2">
      <c r="A11" s="37" t="s">
        <v>80</v>
      </c>
      <c r="B11" s="2">
        <v>638</v>
      </c>
      <c r="C11" s="2">
        <v>261</v>
      </c>
      <c r="D11" s="2">
        <v>377</v>
      </c>
      <c r="E11" s="2">
        <v>638</v>
      </c>
      <c r="F11" s="2">
        <v>170</v>
      </c>
      <c r="G11" s="2">
        <v>204</v>
      </c>
      <c r="H11" s="2">
        <v>265</v>
      </c>
      <c r="I11" s="2">
        <v>638</v>
      </c>
      <c r="J11" s="2">
        <v>26</v>
      </c>
      <c r="K11" s="2">
        <v>80</v>
      </c>
      <c r="L11" s="2">
        <v>50</v>
      </c>
      <c r="M11" s="2">
        <v>45</v>
      </c>
      <c r="N11" s="2">
        <v>60</v>
      </c>
      <c r="O11" s="2">
        <v>65</v>
      </c>
      <c r="P11" s="2">
        <v>74</v>
      </c>
      <c r="Q11" s="2">
        <v>88</v>
      </c>
      <c r="R11" s="2">
        <v>51</v>
      </c>
      <c r="S11" s="2">
        <v>29</v>
      </c>
      <c r="T11" s="2">
        <v>48</v>
      </c>
      <c r="U11" s="2">
        <v>21</v>
      </c>
      <c r="V11" s="2">
        <v>638</v>
      </c>
      <c r="W11" s="2">
        <v>21</v>
      </c>
      <c r="X11" s="2">
        <v>65</v>
      </c>
      <c r="Y11" s="2">
        <v>13</v>
      </c>
      <c r="Z11" s="2">
        <v>30</v>
      </c>
      <c r="AA11" s="2">
        <v>22</v>
      </c>
      <c r="AB11" s="2">
        <v>22</v>
      </c>
      <c r="AC11" s="2">
        <v>29</v>
      </c>
      <c r="AD11" s="2">
        <v>30</v>
      </c>
      <c r="AE11" s="2">
        <v>24</v>
      </c>
      <c r="AF11" s="2">
        <v>167</v>
      </c>
      <c r="AG11" s="2">
        <v>65</v>
      </c>
      <c r="AH11" s="2">
        <v>26</v>
      </c>
      <c r="AI11" s="2">
        <v>25</v>
      </c>
      <c r="AJ11" s="2">
        <v>30</v>
      </c>
      <c r="AK11" s="2">
        <v>13</v>
      </c>
      <c r="AL11" s="2">
        <v>25</v>
      </c>
      <c r="AM11" s="2">
        <v>30</v>
      </c>
      <c r="AN11" s="2">
        <v>617</v>
      </c>
      <c r="AO11" s="2">
        <v>192</v>
      </c>
      <c r="AP11" s="2">
        <v>106</v>
      </c>
      <c r="AQ11" s="2">
        <v>27</v>
      </c>
      <c r="AR11" s="2">
        <v>43</v>
      </c>
      <c r="AS11" s="2">
        <v>16</v>
      </c>
      <c r="AT11" s="2">
        <v>4</v>
      </c>
      <c r="AU11" s="2">
        <v>22</v>
      </c>
      <c r="AV11" s="2">
        <v>3</v>
      </c>
      <c r="AW11" s="2">
        <v>41</v>
      </c>
      <c r="AX11" s="2">
        <v>162</v>
      </c>
      <c r="AY11" s="2">
        <v>638</v>
      </c>
      <c r="AZ11" s="2">
        <v>260</v>
      </c>
      <c r="BA11" s="2">
        <v>300</v>
      </c>
      <c r="BB11" s="2">
        <v>78</v>
      </c>
    </row>
    <row r="12" spans="1:54" x14ac:dyDescent="0.2">
      <c r="A12" s="37"/>
      <c r="B12" s="6">
        <v>0.32</v>
      </c>
      <c r="C12" s="7">
        <v>0.27</v>
      </c>
      <c r="D12" s="7">
        <v>0.37</v>
      </c>
      <c r="E12" s="6">
        <v>0.32</v>
      </c>
      <c r="F12" s="7">
        <v>0.28999999999999998</v>
      </c>
      <c r="G12" s="7">
        <v>0.28999999999999998</v>
      </c>
      <c r="H12" s="7">
        <v>0.36</v>
      </c>
      <c r="I12" s="6">
        <v>0.32</v>
      </c>
      <c r="J12" s="7">
        <v>0.32</v>
      </c>
      <c r="K12" s="7">
        <v>0.36</v>
      </c>
      <c r="L12" s="7">
        <v>0.3</v>
      </c>
      <c r="M12" s="7">
        <v>0.31</v>
      </c>
      <c r="N12" s="7">
        <v>0.34</v>
      </c>
      <c r="O12" s="7">
        <v>0.35</v>
      </c>
      <c r="P12" s="7">
        <v>0.28000000000000003</v>
      </c>
      <c r="Q12" s="7">
        <v>0.32</v>
      </c>
      <c r="R12" s="7">
        <v>0.3</v>
      </c>
      <c r="S12" s="7">
        <v>0.3</v>
      </c>
      <c r="T12" s="7">
        <v>0.28000000000000003</v>
      </c>
      <c r="U12" s="7">
        <v>0.38</v>
      </c>
      <c r="V12" s="6">
        <v>0.32</v>
      </c>
      <c r="W12" s="7">
        <v>0.38</v>
      </c>
      <c r="X12" s="7">
        <v>0.33</v>
      </c>
      <c r="Y12" s="7">
        <v>0.27</v>
      </c>
      <c r="Z12" s="7">
        <v>0.31</v>
      </c>
      <c r="AA12" s="7">
        <v>0.27</v>
      </c>
      <c r="AB12" s="7">
        <v>0.26</v>
      </c>
      <c r="AC12" s="7">
        <v>0.31</v>
      </c>
      <c r="AD12" s="7">
        <v>0.3</v>
      </c>
      <c r="AE12" s="7">
        <v>0.34</v>
      </c>
      <c r="AF12" s="7">
        <v>0.31</v>
      </c>
      <c r="AG12" s="7">
        <v>0.39</v>
      </c>
      <c r="AH12" s="7">
        <v>0.31</v>
      </c>
      <c r="AI12" s="7">
        <v>0.37</v>
      </c>
      <c r="AJ12" s="7">
        <v>0.31</v>
      </c>
      <c r="AK12" s="7">
        <v>0.25</v>
      </c>
      <c r="AL12" s="7">
        <v>0.33</v>
      </c>
      <c r="AM12" s="7">
        <v>0.33</v>
      </c>
      <c r="AN12" s="6">
        <v>0.32</v>
      </c>
      <c r="AO12" s="7">
        <v>0.36</v>
      </c>
      <c r="AP12" s="7">
        <v>0.26</v>
      </c>
      <c r="AQ12" s="7">
        <v>0.21</v>
      </c>
      <c r="AR12" s="7">
        <v>0.22</v>
      </c>
      <c r="AS12" s="7">
        <v>0.23</v>
      </c>
      <c r="AT12" s="7">
        <v>0.31</v>
      </c>
      <c r="AU12" s="7">
        <v>0.22</v>
      </c>
      <c r="AV12" s="7">
        <v>0.22</v>
      </c>
      <c r="AW12" s="7">
        <v>0.36</v>
      </c>
      <c r="AX12" s="7">
        <v>0.43</v>
      </c>
      <c r="AY12" s="6">
        <v>0.32</v>
      </c>
      <c r="AZ12" s="7">
        <v>0.28999999999999998</v>
      </c>
      <c r="BA12" s="7">
        <v>0.33</v>
      </c>
      <c r="BB12" s="7">
        <v>0.38</v>
      </c>
    </row>
    <row r="13" spans="1:54" x14ac:dyDescent="0.2">
      <c r="A13" s="37" t="s">
        <v>81</v>
      </c>
      <c r="B13" s="2">
        <v>345</v>
      </c>
      <c r="C13" s="2">
        <v>184</v>
      </c>
      <c r="D13" s="2">
        <v>161</v>
      </c>
      <c r="E13" s="2">
        <v>345</v>
      </c>
      <c r="F13" s="2">
        <v>56</v>
      </c>
      <c r="G13" s="2">
        <v>134</v>
      </c>
      <c r="H13" s="2">
        <v>156</v>
      </c>
      <c r="I13" s="2">
        <v>345</v>
      </c>
      <c r="J13" s="2">
        <v>19</v>
      </c>
      <c r="K13" s="2">
        <v>38</v>
      </c>
      <c r="L13" s="2">
        <v>41</v>
      </c>
      <c r="M13" s="2">
        <v>28</v>
      </c>
      <c r="N13" s="2">
        <v>20</v>
      </c>
      <c r="O13" s="2">
        <v>38</v>
      </c>
      <c r="P13" s="2">
        <v>18</v>
      </c>
      <c r="Q13" s="2">
        <v>49</v>
      </c>
      <c r="R13" s="2">
        <v>32</v>
      </c>
      <c r="S13" s="2">
        <v>27</v>
      </c>
      <c r="T13" s="2">
        <v>24</v>
      </c>
      <c r="U13" s="2">
        <v>11</v>
      </c>
      <c r="V13" s="2">
        <v>345</v>
      </c>
      <c r="W13" s="2">
        <v>11</v>
      </c>
      <c r="X13" s="2">
        <v>26</v>
      </c>
      <c r="Y13" s="2">
        <v>7</v>
      </c>
      <c r="Z13" s="2">
        <v>14</v>
      </c>
      <c r="AA13" s="2">
        <v>24</v>
      </c>
      <c r="AB13" s="2">
        <v>11</v>
      </c>
      <c r="AC13" s="2">
        <v>13</v>
      </c>
      <c r="AD13" s="2">
        <v>22</v>
      </c>
      <c r="AE13" s="2">
        <v>11</v>
      </c>
      <c r="AF13" s="2">
        <v>63</v>
      </c>
      <c r="AG13" s="2">
        <v>32</v>
      </c>
      <c r="AH13" s="2">
        <v>19</v>
      </c>
      <c r="AI13" s="2">
        <v>12</v>
      </c>
      <c r="AJ13" s="2">
        <v>23</v>
      </c>
      <c r="AK13" s="2">
        <v>14</v>
      </c>
      <c r="AL13" s="2">
        <v>19</v>
      </c>
      <c r="AM13" s="2">
        <v>23</v>
      </c>
      <c r="AN13" s="2">
        <v>334</v>
      </c>
      <c r="AO13" s="2">
        <v>117</v>
      </c>
      <c r="AP13" s="2">
        <v>44</v>
      </c>
      <c r="AQ13" s="2">
        <v>10</v>
      </c>
      <c r="AR13" s="2">
        <v>55</v>
      </c>
      <c r="AS13" s="2">
        <v>8</v>
      </c>
      <c r="AT13" s="2">
        <v>1</v>
      </c>
      <c r="AU13" s="2">
        <v>5</v>
      </c>
      <c r="AV13" s="2">
        <v>1</v>
      </c>
      <c r="AW13" s="2">
        <v>17</v>
      </c>
      <c r="AX13" s="2">
        <v>75</v>
      </c>
      <c r="AY13" s="2">
        <v>345</v>
      </c>
      <c r="AZ13" s="2">
        <v>64</v>
      </c>
      <c r="BA13" s="2">
        <v>253</v>
      </c>
      <c r="BB13" s="2">
        <v>28</v>
      </c>
    </row>
    <row r="14" spans="1:54" x14ac:dyDescent="0.2">
      <c r="A14" s="37"/>
      <c r="B14" s="6">
        <v>0.17</v>
      </c>
      <c r="C14" s="7">
        <v>0.19</v>
      </c>
      <c r="D14" s="7">
        <v>0.16</v>
      </c>
      <c r="E14" s="6">
        <v>0.17</v>
      </c>
      <c r="F14" s="7">
        <v>0.1</v>
      </c>
      <c r="G14" s="7">
        <v>0.19</v>
      </c>
      <c r="H14" s="7">
        <v>0.21</v>
      </c>
      <c r="I14" s="6">
        <v>0.17</v>
      </c>
      <c r="J14" s="7">
        <v>0.22</v>
      </c>
      <c r="K14" s="7">
        <v>0.17</v>
      </c>
      <c r="L14" s="7">
        <v>0.25</v>
      </c>
      <c r="M14" s="7">
        <v>0.19</v>
      </c>
      <c r="N14" s="7">
        <v>0.11</v>
      </c>
      <c r="O14" s="7">
        <v>0.21</v>
      </c>
      <c r="P14" s="7">
        <v>7.0000000000000007E-2</v>
      </c>
      <c r="Q14" s="7">
        <v>0.18</v>
      </c>
      <c r="R14" s="7">
        <v>0.18</v>
      </c>
      <c r="S14" s="7">
        <v>0.28000000000000003</v>
      </c>
      <c r="T14" s="7">
        <v>0.14000000000000001</v>
      </c>
      <c r="U14" s="7">
        <v>0.21</v>
      </c>
      <c r="V14" s="6">
        <v>0.17</v>
      </c>
      <c r="W14" s="7">
        <v>0.21</v>
      </c>
      <c r="X14" s="7">
        <v>0.13</v>
      </c>
      <c r="Y14" s="7">
        <v>0.15</v>
      </c>
      <c r="Z14" s="7">
        <v>0.14000000000000001</v>
      </c>
      <c r="AA14" s="7">
        <v>0.28999999999999998</v>
      </c>
      <c r="AB14" s="7">
        <v>0.13</v>
      </c>
      <c r="AC14" s="7">
        <v>0.14000000000000001</v>
      </c>
      <c r="AD14" s="7">
        <v>0.22</v>
      </c>
      <c r="AE14" s="7">
        <v>0.16</v>
      </c>
      <c r="AF14" s="7">
        <v>0.12</v>
      </c>
      <c r="AG14" s="7">
        <v>0.19</v>
      </c>
      <c r="AH14" s="7">
        <v>0.22</v>
      </c>
      <c r="AI14" s="7">
        <v>0.18</v>
      </c>
      <c r="AJ14" s="7">
        <v>0.23</v>
      </c>
      <c r="AK14" s="7">
        <v>0.27</v>
      </c>
      <c r="AL14" s="7">
        <v>0.24</v>
      </c>
      <c r="AM14" s="7">
        <v>0.26</v>
      </c>
      <c r="AN14" s="6">
        <v>0.17</v>
      </c>
      <c r="AO14" s="7">
        <v>0.22</v>
      </c>
      <c r="AP14" s="7">
        <v>0.11</v>
      </c>
      <c r="AQ14" s="7">
        <v>0.08</v>
      </c>
      <c r="AR14" s="7">
        <v>0.28000000000000003</v>
      </c>
      <c r="AS14" s="7">
        <v>0.11</v>
      </c>
      <c r="AT14" s="7">
        <v>0.09</v>
      </c>
      <c r="AU14" s="7">
        <v>0.05</v>
      </c>
      <c r="AV14" s="7">
        <v>0.08</v>
      </c>
      <c r="AW14" s="7">
        <v>0.14000000000000001</v>
      </c>
      <c r="AX14" s="7">
        <v>0.2</v>
      </c>
      <c r="AY14" s="6">
        <v>0.17</v>
      </c>
      <c r="AZ14" s="7">
        <v>7.0000000000000007E-2</v>
      </c>
      <c r="BA14" s="7">
        <v>0.28000000000000003</v>
      </c>
      <c r="BB14" s="7">
        <v>0.14000000000000001</v>
      </c>
    </row>
    <row r="15" spans="1:54" x14ac:dyDescent="0.2">
      <c r="A15" s="37" t="s">
        <v>82</v>
      </c>
      <c r="B15" s="2">
        <v>237</v>
      </c>
      <c r="C15" s="2">
        <v>138</v>
      </c>
      <c r="D15" s="2">
        <v>99</v>
      </c>
      <c r="E15" s="2">
        <v>237</v>
      </c>
      <c r="F15" s="2">
        <v>49</v>
      </c>
      <c r="G15" s="2">
        <v>90</v>
      </c>
      <c r="H15" s="2">
        <v>97</v>
      </c>
      <c r="I15" s="2">
        <v>237</v>
      </c>
      <c r="J15" s="2">
        <v>9</v>
      </c>
      <c r="K15" s="2">
        <v>30</v>
      </c>
      <c r="L15" s="2">
        <v>18</v>
      </c>
      <c r="M15" s="2">
        <v>16</v>
      </c>
      <c r="N15" s="2">
        <v>31</v>
      </c>
      <c r="O15" s="2">
        <v>21</v>
      </c>
      <c r="P15" s="2">
        <v>26</v>
      </c>
      <c r="Q15" s="2">
        <v>28</v>
      </c>
      <c r="R15" s="2">
        <v>23</v>
      </c>
      <c r="S15" s="2">
        <v>11</v>
      </c>
      <c r="T15" s="2">
        <v>19</v>
      </c>
      <c r="U15" s="2">
        <v>7</v>
      </c>
      <c r="V15" s="2">
        <v>237</v>
      </c>
      <c r="W15" s="2">
        <v>7</v>
      </c>
      <c r="X15" s="2">
        <v>35</v>
      </c>
      <c r="Y15" s="2">
        <v>2</v>
      </c>
      <c r="Z15" s="2">
        <v>18</v>
      </c>
      <c r="AA15" s="2">
        <v>10</v>
      </c>
      <c r="AB15" s="2">
        <v>8</v>
      </c>
      <c r="AC15" s="2">
        <v>10</v>
      </c>
      <c r="AD15" s="2">
        <v>13</v>
      </c>
      <c r="AE15" s="2">
        <v>9</v>
      </c>
      <c r="AF15" s="2">
        <v>59</v>
      </c>
      <c r="AG15" s="2">
        <v>25</v>
      </c>
      <c r="AH15" s="2">
        <v>9</v>
      </c>
      <c r="AI15" s="2">
        <v>10</v>
      </c>
      <c r="AJ15" s="2">
        <v>10</v>
      </c>
      <c r="AK15" s="2">
        <v>5</v>
      </c>
      <c r="AL15" s="2">
        <v>5</v>
      </c>
      <c r="AM15" s="2">
        <v>5</v>
      </c>
      <c r="AN15" s="2">
        <v>231</v>
      </c>
      <c r="AO15" s="2">
        <v>56</v>
      </c>
      <c r="AP15" s="2">
        <v>21</v>
      </c>
      <c r="AQ15" s="2">
        <v>4</v>
      </c>
      <c r="AR15" s="2">
        <v>85</v>
      </c>
      <c r="AS15" s="2">
        <v>10</v>
      </c>
      <c r="AT15" s="2">
        <v>1</v>
      </c>
      <c r="AU15" s="2">
        <v>4</v>
      </c>
      <c r="AV15" s="2">
        <v>1</v>
      </c>
      <c r="AW15" s="2">
        <v>17</v>
      </c>
      <c r="AX15" s="2">
        <v>31</v>
      </c>
      <c r="AY15" s="2">
        <v>237</v>
      </c>
      <c r="AZ15" s="2">
        <v>18</v>
      </c>
      <c r="BA15" s="2">
        <v>205</v>
      </c>
      <c r="BB15" s="2">
        <v>14</v>
      </c>
    </row>
    <row r="16" spans="1:54" x14ac:dyDescent="0.2">
      <c r="A16" s="37"/>
      <c r="B16" s="6">
        <v>0.12</v>
      </c>
      <c r="C16" s="7">
        <v>0.14000000000000001</v>
      </c>
      <c r="D16" s="7">
        <v>0.1</v>
      </c>
      <c r="E16" s="6">
        <v>0.12</v>
      </c>
      <c r="F16" s="7">
        <v>0.09</v>
      </c>
      <c r="G16" s="7">
        <v>0.13</v>
      </c>
      <c r="H16" s="7">
        <v>0.13</v>
      </c>
      <c r="I16" s="6">
        <v>0.12</v>
      </c>
      <c r="J16" s="7">
        <v>0.1</v>
      </c>
      <c r="K16" s="7">
        <v>0.13</v>
      </c>
      <c r="L16" s="7">
        <v>0.11</v>
      </c>
      <c r="M16" s="7">
        <v>0.11</v>
      </c>
      <c r="N16" s="7">
        <v>0.17</v>
      </c>
      <c r="O16" s="7">
        <v>0.11</v>
      </c>
      <c r="P16" s="7">
        <v>0.1</v>
      </c>
      <c r="Q16" s="7">
        <v>0.1</v>
      </c>
      <c r="R16" s="7">
        <v>0.14000000000000001</v>
      </c>
      <c r="S16" s="7">
        <v>0.11</v>
      </c>
      <c r="T16" s="7">
        <v>0.11</v>
      </c>
      <c r="U16" s="7">
        <v>0.12</v>
      </c>
      <c r="V16" s="6">
        <v>0.12</v>
      </c>
      <c r="W16" s="7">
        <v>0.12</v>
      </c>
      <c r="X16" s="7">
        <v>0.18</v>
      </c>
      <c r="Y16" s="7">
        <v>0.04</v>
      </c>
      <c r="Z16" s="7">
        <v>0.18</v>
      </c>
      <c r="AA16" s="7">
        <v>0.12</v>
      </c>
      <c r="AB16" s="7">
        <v>0.1</v>
      </c>
      <c r="AC16" s="7">
        <v>0.11</v>
      </c>
      <c r="AD16" s="7">
        <v>0.13</v>
      </c>
      <c r="AE16" s="7">
        <v>0.12</v>
      </c>
      <c r="AF16" s="7">
        <v>0.11</v>
      </c>
      <c r="AG16" s="7">
        <v>0.15</v>
      </c>
      <c r="AH16" s="7">
        <v>0.1</v>
      </c>
      <c r="AI16" s="7">
        <v>0.14000000000000001</v>
      </c>
      <c r="AJ16" s="7">
        <v>0.11</v>
      </c>
      <c r="AK16" s="7">
        <v>0.09</v>
      </c>
      <c r="AL16" s="7">
        <v>0.06</v>
      </c>
      <c r="AM16" s="7">
        <v>0.06</v>
      </c>
      <c r="AN16" s="6">
        <v>0.12</v>
      </c>
      <c r="AO16" s="7">
        <v>0.1</v>
      </c>
      <c r="AP16" s="7">
        <v>0.05</v>
      </c>
      <c r="AQ16" s="7">
        <v>0.03</v>
      </c>
      <c r="AR16" s="7">
        <v>0.44</v>
      </c>
      <c r="AS16" s="7">
        <v>0.14000000000000001</v>
      </c>
      <c r="AT16" s="7">
        <v>0.11</v>
      </c>
      <c r="AU16" s="7">
        <v>0.04</v>
      </c>
      <c r="AV16" s="7">
        <v>0.06</v>
      </c>
      <c r="AW16" s="7">
        <v>0.14000000000000001</v>
      </c>
      <c r="AX16" s="7">
        <v>0.08</v>
      </c>
      <c r="AY16" s="6">
        <v>0.12</v>
      </c>
      <c r="AZ16" s="7">
        <v>0.02</v>
      </c>
      <c r="BA16" s="7">
        <v>0.23</v>
      </c>
      <c r="BB16" s="7">
        <v>7.0000000000000007E-2</v>
      </c>
    </row>
    <row r="18" spans="1:54" x14ac:dyDescent="0.2">
      <c r="A18" s="3" t="s">
        <v>129</v>
      </c>
      <c r="B18" s="31">
        <f t="shared" ref="B18:J18" si="0">IFERROR(SUM(B7,B9)/B5,0)</f>
        <v>0.39283938339134761</v>
      </c>
      <c r="C18" s="31">
        <f t="shared" si="0"/>
        <v>0.40551583248212464</v>
      </c>
      <c r="D18" s="31">
        <f t="shared" si="0"/>
        <v>0.38275193798449614</v>
      </c>
      <c r="E18" s="31">
        <f t="shared" si="0"/>
        <v>0.39283938339134761</v>
      </c>
      <c r="F18" s="31">
        <f t="shared" si="0"/>
        <v>0.52422145328719727</v>
      </c>
      <c r="G18" s="31">
        <f t="shared" si="0"/>
        <v>0.38005780346820811</v>
      </c>
      <c r="H18" s="31">
        <f t="shared" si="0"/>
        <v>0.30229419703103916</v>
      </c>
      <c r="I18" s="31">
        <f t="shared" si="0"/>
        <v>0.39283938339134761</v>
      </c>
      <c r="J18" s="31">
        <f t="shared" si="0"/>
        <v>0.3493975903614458</v>
      </c>
      <c r="K18" s="31">
        <f t="shared" ref="K18:BB18" si="1">IFERROR(SUM(K7,K9)/K5,0)</f>
        <v>0.32882882882882886</v>
      </c>
      <c r="L18" s="31">
        <f t="shared" si="1"/>
        <v>0.3413173652694611</v>
      </c>
      <c r="M18" s="31">
        <f t="shared" si="1"/>
        <v>0.38620689655172413</v>
      </c>
      <c r="N18" s="31">
        <f t="shared" si="1"/>
        <v>0.375</v>
      </c>
      <c r="O18" s="31">
        <f t="shared" si="1"/>
        <v>0.33155080213903743</v>
      </c>
      <c r="P18" s="31">
        <f t="shared" si="1"/>
        <v>0.54789272030651337</v>
      </c>
      <c r="Q18" s="31">
        <f t="shared" si="1"/>
        <v>0.4</v>
      </c>
      <c r="R18" s="31">
        <f t="shared" si="1"/>
        <v>0.38372093023255816</v>
      </c>
      <c r="S18" s="31">
        <f t="shared" si="1"/>
        <v>0.31958762886597936</v>
      </c>
      <c r="T18" s="31">
        <f t="shared" si="1"/>
        <v>0.46470588235294119</v>
      </c>
      <c r="U18" s="31">
        <f t="shared" si="1"/>
        <v>0.2857142857142857</v>
      </c>
      <c r="V18" s="31">
        <f t="shared" si="1"/>
        <v>0.39283938339134761</v>
      </c>
      <c r="W18" s="31">
        <f t="shared" si="1"/>
        <v>0.2857142857142857</v>
      </c>
      <c r="X18" s="31">
        <f t="shared" si="1"/>
        <v>0.36548223350253806</v>
      </c>
      <c r="Y18" s="31">
        <f t="shared" si="1"/>
        <v>0.53061224489795922</v>
      </c>
      <c r="Z18" s="31">
        <f t="shared" si="1"/>
        <v>0.36458333333333331</v>
      </c>
      <c r="AA18" s="31">
        <f t="shared" si="1"/>
        <v>0.32926829268292684</v>
      </c>
      <c r="AB18" s="31">
        <f t="shared" si="1"/>
        <v>0.51190476190476186</v>
      </c>
      <c r="AC18" s="31">
        <f t="shared" si="1"/>
        <v>0.43010752688172044</v>
      </c>
      <c r="AD18" s="31">
        <f t="shared" si="1"/>
        <v>0.35294117647058826</v>
      </c>
      <c r="AE18" s="31">
        <f t="shared" si="1"/>
        <v>0.37142857142857144</v>
      </c>
      <c r="AF18" s="31">
        <f t="shared" si="1"/>
        <v>0.47155963302752296</v>
      </c>
      <c r="AG18" s="31">
        <f t="shared" si="1"/>
        <v>0.27810650887573962</v>
      </c>
      <c r="AH18" s="31">
        <f t="shared" si="1"/>
        <v>0.36904761904761907</v>
      </c>
      <c r="AI18" s="31">
        <f t="shared" si="1"/>
        <v>0.30882352941176472</v>
      </c>
      <c r="AJ18" s="31">
        <f t="shared" si="1"/>
        <v>0.36363636363636365</v>
      </c>
      <c r="AK18" s="31">
        <f t="shared" si="1"/>
        <v>0.37735849056603776</v>
      </c>
      <c r="AL18" s="31">
        <f t="shared" si="1"/>
        <v>0.35526315789473684</v>
      </c>
      <c r="AM18" s="31">
        <f t="shared" si="1"/>
        <v>0.34831460674157305</v>
      </c>
      <c r="AN18" s="31">
        <f t="shared" si="1"/>
        <v>0.39590792838874678</v>
      </c>
      <c r="AO18" s="31">
        <f t="shared" si="1"/>
        <v>0.3146067415730337</v>
      </c>
      <c r="AP18" s="31">
        <f t="shared" si="1"/>
        <v>0.58128078817733986</v>
      </c>
      <c r="AQ18" s="31">
        <f t="shared" si="1"/>
        <v>0.6796875</v>
      </c>
      <c r="AR18" s="31">
        <f t="shared" si="1"/>
        <v>6.1224489795918366E-2</v>
      </c>
      <c r="AS18" s="31">
        <f t="shared" si="1"/>
        <v>0.50704225352112675</v>
      </c>
      <c r="AT18" s="31">
        <f t="shared" si="1"/>
        <v>0.5</v>
      </c>
      <c r="AU18" s="31">
        <f t="shared" si="1"/>
        <v>0.6767676767676768</v>
      </c>
      <c r="AV18" s="31">
        <f t="shared" si="1"/>
        <v>0.6428571428571429</v>
      </c>
      <c r="AW18" s="31">
        <f t="shared" si="1"/>
        <v>0.35344827586206895</v>
      </c>
      <c r="AX18" s="31">
        <f t="shared" si="1"/>
        <v>0.29365079365079366</v>
      </c>
      <c r="AY18" s="31">
        <f t="shared" si="1"/>
        <v>0.39283938339134761</v>
      </c>
      <c r="AZ18" s="31">
        <f t="shared" si="1"/>
        <v>0.61856823266219241</v>
      </c>
      <c r="BA18" s="31">
        <f t="shared" si="1"/>
        <v>0.16593406593406593</v>
      </c>
      <c r="BB18" s="31">
        <f t="shared" si="1"/>
        <v>0.41545893719806765</v>
      </c>
    </row>
    <row r="20" spans="1:54" x14ac:dyDescent="0.2">
      <c r="A20" s="3" t="s">
        <v>130</v>
      </c>
      <c r="B20" s="31">
        <f t="shared" ref="B20:J20" si="2">IFERROR(SUM(B13,B15)/B5,0)</f>
        <v>0.28940825459970165</v>
      </c>
      <c r="C20" s="31">
        <f t="shared" si="2"/>
        <v>0.32890704800817161</v>
      </c>
      <c r="D20" s="31">
        <f t="shared" si="2"/>
        <v>0.25193798449612403</v>
      </c>
      <c r="E20" s="31">
        <f t="shared" si="2"/>
        <v>0.28940825459970165</v>
      </c>
      <c r="F20" s="31">
        <f t="shared" si="2"/>
        <v>0.18166089965397925</v>
      </c>
      <c r="G20" s="31">
        <f t="shared" si="2"/>
        <v>0.32369942196531792</v>
      </c>
      <c r="H20" s="31">
        <f t="shared" si="2"/>
        <v>0.34143049932523617</v>
      </c>
      <c r="I20" s="31">
        <f t="shared" si="2"/>
        <v>0.28940825459970165</v>
      </c>
      <c r="J20" s="31">
        <f t="shared" si="2"/>
        <v>0.33734939759036142</v>
      </c>
      <c r="K20" s="31">
        <f t="shared" ref="K20:BB20" si="3">IFERROR(SUM(K13,K15)/K5,0)</f>
        <v>0.30630630630630629</v>
      </c>
      <c r="L20" s="31">
        <f t="shared" si="3"/>
        <v>0.3532934131736527</v>
      </c>
      <c r="M20" s="31">
        <f t="shared" si="3"/>
        <v>0.30344827586206896</v>
      </c>
      <c r="N20" s="31">
        <f t="shared" si="3"/>
        <v>0.28977272727272729</v>
      </c>
      <c r="O20" s="31">
        <f t="shared" si="3"/>
        <v>0.31550802139037432</v>
      </c>
      <c r="P20" s="31">
        <f t="shared" si="3"/>
        <v>0.16858237547892721</v>
      </c>
      <c r="Q20" s="31">
        <f t="shared" si="3"/>
        <v>0.28000000000000003</v>
      </c>
      <c r="R20" s="31">
        <f t="shared" si="3"/>
        <v>0.31976744186046513</v>
      </c>
      <c r="S20" s="31">
        <f t="shared" si="3"/>
        <v>0.39175257731958762</v>
      </c>
      <c r="T20" s="31">
        <f t="shared" si="3"/>
        <v>0.25294117647058822</v>
      </c>
      <c r="U20" s="31">
        <f t="shared" si="3"/>
        <v>0.32142857142857145</v>
      </c>
      <c r="V20" s="31">
        <f t="shared" si="3"/>
        <v>0.28940825459970165</v>
      </c>
      <c r="W20" s="31">
        <f t="shared" si="3"/>
        <v>0.32142857142857145</v>
      </c>
      <c r="X20" s="31">
        <f t="shared" si="3"/>
        <v>0.30964467005076141</v>
      </c>
      <c r="Y20" s="31">
        <f t="shared" si="3"/>
        <v>0.18367346938775511</v>
      </c>
      <c r="Z20" s="31">
        <f t="shared" si="3"/>
        <v>0.33333333333333331</v>
      </c>
      <c r="AA20" s="31">
        <f t="shared" si="3"/>
        <v>0.41463414634146339</v>
      </c>
      <c r="AB20" s="31">
        <f t="shared" si="3"/>
        <v>0.22619047619047619</v>
      </c>
      <c r="AC20" s="31">
        <f t="shared" si="3"/>
        <v>0.24731182795698925</v>
      </c>
      <c r="AD20" s="31">
        <f t="shared" si="3"/>
        <v>0.34313725490196079</v>
      </c>
      <c r="AE20" s="31">
        <f t="shared" si="3"/>
        <v>0.2857142857142857</v>
      </c>
      <c r="AF20" s="31">
        <f t="shared" si="3"/>
        <v>0.22385321100917432</v>
      </c>
      <c r="AG20" s="31">
        <f t="shared" si="3"/>
        <v>0.33727810650887574</v>
      </c>
      <c r="AH20" s="31">
        <f t="shared" si="3"/>
        <v>0.33333333333333331</v>
      </c>
      <c r="AI20" s="31">
        <f t="shared" si="3"/>
        <v>0.3235294117647059</v>
      </c>
      <c r="AJ20" s="31">
        <f t="shared" si="3"/>
        <v>0.33333333333333331</v>
      </c>
      <c r="AK20" s="31">
        <f t="shared" si="3"/>
        <v>0.35849056603773582</v>
      </c>
      <c r="AL20" s="31">
        <f t="shared" si="3"/>
        <v>0.31578947368421051</v>
      </c>
      <c r="AM20" s="31">
        <f t="shared" si="3"/>
        <v>0.3146067415730337</v>
      </c>
      <c r="AN20" s="31">
        <f t="shared" si="3"/>
        <v>0.28900255754475701</v>
      </c>
      <c r="AO20" s="31">
        <f t="shared" si="3"/>
        <v>0.32397003745318353</v>
      </c>
      <c r="AP20" s="31">
        <f t="shared" si="3"/>
        <v>0.16009852216748768</v>
      </c>
      <c r="AQ20" s="31">
        <f t="shared" si="3"/>
        <v>0.109375</v>
      </c>
      <c r="AR20" s="31">
        <f t="shared" si="3"/>
        <v>0.7142857142857143</v>
      </c>
      <c r="AS20" s="31">
        <f t="shared" si="3"/>
        <v>0.25352112676056338</v>
      </c>
      <c r="AT20" s="31">
        <f t="shared" si="3"/>
        <v>0.14285714285714285</v>
      </c>
      <c r="AU20" s="31">
        <f t="shared" si="3"/>
        <v>9.0909090909090912E-2</v>
      </c>
      <c r="AV20" s="31">
        <f t="shared" si="3"/>
        <v>0.14285714285714285</v>
      </c>
      <c r="AW20" s="31">
        <f t="shared" si="3"/>
        <v>0.29310344827586204</v>
      </c>
      <c r="AX20" s="31">
        <f t="shared" si="3"/>
        <v>0.28042328042328041</v>
      </c>
      <c r="AY20" s="31">
        <f t="shared" si="3"/>
        <v>0.28940825459970165</v>
      </c>
      <c r="AZ20" s="31">
        <f t="shared" si="3"/>
        <v>9.1722595078299773E-2</v>
      </c>
      <c r="BA20" s="31">
        <f t="shared" si="3"/>
        <v>0.50329670329670328</v>
      </c>
      <c r="BB20" s="31">
        <f t="shared" si="3"/>
        <v>0.20289855072463769</v>
      </c>
    </row>
    <row r="22" spans="1:54" ht="12.75" x14ac:dyDescent="0.2">
      <c r="A22" s="28" t="s">
        <v>120</v>
      </c>
    </row>
  </sheetData>
  <mergeCells count="15">
    <mergeCell ref="A7:A8"/>
    <mergeCell ref="A9:A10"/>
    <mergeCell ref="A11:A12"/>
    <mergeCell ref="A13:A14"/>
    <mergeCell ref="A15:A16"/>
    <mergeCell ref="AY1:BB1"/>
    <mergeCell ref="A3:BB3"/>
    <mergeCell ref="A4:BB4"/>
    <mergeCell ref="A5:A6"/>
    <mergeCell ref="I1:U1"/>
    <mergeCell ref="V1:AM1"/>
    <mergeCell ref="AN1:AX1"/>
    <mergeCell ref="A1:A2"/>
    <mergeCell ref="B1:D1"/>
    <mergeCell ref="E1:H1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4" manualBreakCount="4">
    <brk id="8" max="1048575" man="1"/>
    <brk id="21" max="1048575" man="1"/>
    <brk id="39" max="1048575" man="1"/>
    <brk id="50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2"/>
  <sheetViews>
    <sheetView showGridLines="0" workbookViewId="0">
      <pane xSplit="1" ySplit="6" topLeftCell="B7" activePane="bottomRight" state="frozen"/>
      <selection activeCell="D32" sqref="D32"/>
      <selection pane="topRight" activeCell="D32" sqref="D32"/>
      <selection pane="bottomLeft" activeCell="D32" sqref="D32"/>
      <selection pane="bottomRight" activeCell="B7" sqref="B7"/>
    </sheetView>
  </sheetViews>
  <sheetFormatPr defaultRowHeight="12" x14ac:dyDescent="0.2"/>
  <cols>
    <col min="1" max="1" width="40.625" style="3" customWidth="1"/>
    <col min="2" max="54" width="10.625" style="1" customWidth="1"/>
    <col min="55" max="1000" width="7.875" style="1" customWidth="1"/>
    <col min="1001" max="16384" width="9" style="1"/>
  </cols>
  <sheetData>
    <row r="1" spans="1:54" x14ac:dyDescent="0.2">
      <c r="A1" s="41" t="s">
        <v>128</v>
      </c>
      <c r="B1" s="40" t="s">
        <v>121</v>
      </c>
      <c r="C1" s="40"/>
      <c r="D1" s="40"/>
      <c r="E1" s="40" t="s">
        <v>0</v>
      </c>
      <c r="F1" s="40"/>
      <c r="G1" s="40"/>
      <c r="H1" s="40"/>
      <c r="I1" s="40" t="s">
        <v>1</v>
      </c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 t="s">
        <v>122</v>
      </c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 t="s">
        <v>38</v>
      </c>
      <c r="AZ1" s="40"/>
      <c r="BA1" s="40"/>
      <c r="BB1" s="40"/>
    </row>
    <row r="2" spans="1:54" ht="36" x14ac:dyDescent="0.2">
      <c r="A2" s="41"/>
      <c r="B2" s="5" t="s">
        <v>2</v>
      </c>
      <c r="C2" s="4" t="s">
        <v>3</v>
      </c>
      <c r="D2" s="4" t="s">
        <v>4</v>
      </c>
      <c r="E2" s="5" t="s">
        <v>2</v>
      </c>
      <c r="F2" s="4" t="s">
        <v>5</v>
      </c>
      <c r="G2" s="4" t="s">
        <v>6</v>
      </c>
      <c r="H2" s="4" t="s">
        <v>7</v>
      </c>
      <c r="I2" s="5" t="s">
        <v>2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5" t="s">
        <v>2</v>
      </c>
      <c r="W2" s="4" t="s">
        <v>20</v>
      </c>
      <c r="X2" s="4" t="s">
        <v>21</v>
      </c>
      <c r="Y2" s="4" t="s">
        <v>22</v>
      </c>
      <c r="Z2" s="4" t="s">
        <v>23</v>
      </c>
      <c r="AA2" s="4" t="s">
        <v>24</v>
      </c>
      <c r="AB2" s="4" t="s">
        <v>25</v>
      </c>
      <c r="AC2" s="4" t="s">
        <v>26</v>
      </c>
      <c r="AD2" s="4" t="s">
        <v>27</v>
      </c>
      <c r="AE2" s="4" t="s">
        <v>28</v>
      </c>
      <c r="AF2" s="4" t="s">
        <v>14</v>
      </c>
      <c r="AG2" s="4" t="s">
        <v>29</v>
      </c>
      <c r="AH2" s="4" t="s">
        <v>30</v>
      </c>
      <c r="AI2" s="4" t="s">
        <v>31</v>
      </c>
      <c r="AJ2" s="4" t="s">
        <v>32</v>
      </c>
      <c r="AK2" s="4" t="s">
        <v>33</v>
      </c>
      <c r="AL2" s="4" t="s">
        <v>34</v>
      </c>
      <c r="AM2" s="4" t="s">
        <v>35</v>
      </c>
      <c r="AN2" s="5" t="s">
        <v>2</v>
      </c>
      <c r="AO2" s="4" t="s">
        <v>39</v>
      </c>
      <c r="AP2" s="4" t="s">
        <v>40</v>
      </c>
      <c r="AQ2" s="4" t="s">
        <v>41</v>
      </c>
      <c r="AR2" s="4" t="s">
        <v>42</v>
      </c>
      <c r="AS2" s="4" t="s">
        <v>43</v>
      </c>
      <c r="AT2" s="4" t="s">
        <v>44</v>
      </c>
      <c r="AU2" s="4" t="s">
        <v>45</v>
      </c>
      <c r="AV2" s="4" t="s">
        <v>46</v>
      </c>
      <c r="AW2" s="4" t="s">
        <v>47</v>
      </c>
      <c r="AX2" s="4" t="s">
        <v>89</v>
      </c>
      <c r="AY2" s="5" t="s">
        <v>2</v>
      </c>
      <c r="AZ2" s="4" t="s">
        <v>48</v>
      </c>
      <c r="BA2" s="4" t="s">
        <v>49</v>
      </c>
      <c r="BB2" s="4" t="s">
        <v>50</v>
      </c>
    </row>
    <row r="3" spans="1:54" x14ac:dyDescent="0.2">
      <c r="A3" s="38" t="s">
        <v>90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</row>
    <row r="4" spans="1:54" x14ac:dyDescent="0.2">
      <c r="A4" s="37" t="s">
        <v>91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</row>
    <row r="5" spans="1:54" x14ac:dyDescent="0.2">
      <c r="A5" s="39" t="s">
        <v>107</v>
      </c>
      <c r="B5" s="2">
        <v>2011</v>
      </c>
      <c r="C5" s="2">
        <v>979</v>
      </c>
      <c r="D5" s="2">
        <v>1032</v>
      </c>
      <c r="E5" s="2">
        <v>2011</v>
      </c>
      <c r="F5" s="2">
        <v>578</v>
      </c>
      <c r="G5" s="2">
        <v>692</v>
      </c>
      <c r="H5" s="2">
        <v>741</v>
      </c>
      <c r="I5" s="2">
        <v>2011</v>
      </c>
      <c r="J5" s="2">
        <v>83</v>
      </c>
      <c r="K5" s="2">
        <v>222</v>
      </c>
      <c r="L5" s="2">
        <v>167</v>
      </c>
      <c r="M5" s="2">
        <v>145</v>
      </c>
      <c r="N5" s="2">
        <v>176</v>
      </c>
      <c r="O5" s="2">
        <v>187</v>
      </c>
      <c r="P5" s="2">
        <v>261</v>
      </c>
      <c r="Q5" s="2">
        <v>275</v>
      </c>
      <c r="R5" s="2">
        <v>172</v>
      </c>
      <c r="S5" s="2">
        <v>97</v>
      </c>
      <c r="T5" s="2">
        <v>170</v>
      </c>
      <c r="U5" s="2">
        <v>56</v>
      </c>
      <c r="V5" s="2">
        <v>2011</v>
      </c>
      <c r="W5" s="2">
        <v>56</v>
      </c>
      <c r="X5" s="2">
        <v>197</v>
      </c>
      <c r="Y5" s="2">
        <v>49</v>
      </c>
      <c r="Z5" s="2">
        <v>96</v>
      </c>
      <c r="AA5" s="2">
        <v>82</v>
      </c>
      <c r="AB5" s="2">
        <v>84</v>
      </c>
      <c r="AC5" s="2">
        <v>93</v>
      </c>
      <c r="AD5" s="2">
        <v>102</v>
      </c>
      <c r="AE5" s="2">
        <v>70</v>
      </c>
      <c r="AF5" s="2">
        <v>545</v>
      </c>
      <c r="AG5" s="2">
        <v>169</v>
      </c>
      <c r="AH5" s="2">
        <v>84</v>
      </c>
      <c r="AI5" s="2">
        <v>68</v>
      </c>
      <c r="AJ5" s="2">
        <v>99</v>
      </c>
      <c r="AK5" s="2">
        <v>53</v>
      </c>
      <c r="AL5" s="2">
        <v>76</v>
      </c>
      <c r="AM5" s="2">
        <v>89</v>
      </c>
      <c r="AN5" s="2">
        <v>1955</v>
      </c>
      <c r="AO5" s="2">
        <v>534</v>
      </c>
      <c r="AP5" s="2">
        <v>406</v>
      </c>
      <c r="AQ5" s="2">
        <v>128</v>
      </c>
      <c r="AR5" s="2">
        <v>196</v>
      </c>
      <c r="AS5" s="2">
        <v>71</v>
      </c>
      <c r="AT5" s="2">
        <v>14</v>
      </c>
      <c r="AU5" s="2">
        <v>99</v>
      </c>
      <c r="AV5" s="2">
        <v>14</v>
      </c>
      <c r="AW5" s="2">
        <v>116</v>
      </c>
      <c r="AX5" s="2">
        <v>378</v>
      </c>
      <c r="AY5" s="2">
        <v>2011</v>
      </c>
      <c r="AZ5" s="2">
        <v>894</v>
      </c>
      <c r="BA5" s="2">
        <v>910</v>
      </c>
      <c r="BB5" s="2">
        <v>207</v>
      </c>
    </row>
    <row r="6" spans="1:54" x14ac:dyDescent="0.2">
      <c r="A6" s="37"/>
      <c r="B6" s="6">
        <v>1</v>
      </c>
      <c r="C6" s="6">
        <v>1</v>
      </c>
      <c r="D6" s="6">
        <v>1</v>
      </c>
      <c r="E6" s="6">
        <v>1</v>
      </c>
      <c r="F6" s="6">
        <v>1</v>
      </c>
      <c r="G6" s="6">
        <v>1</v>
      </c>
      <c r="H6" s="6">
        <v>1</v>
      </c>
      <c r="I6" s="6">
        <v>1</v>
      </c>
      <c r="J6" s="6">
        <v>1</v>
      </c>
      <c r="K6" s="6">
        <v>1</v>
      </c>
      <c r="L6" s="6">
        <v>1</v>
      </c>
      <c r="M6" s="6">
        <v>1</v>
      </c>
      <c r="N6" s="6">
        <v>1</v>
      </c>
      <c r="O6" s="6">
        <v>1</v>
      </c>
      <c r="P6" s="6">
        <v>1</v>
      </c>
      <c r="Q6" s="6">
        <v>1</v>
      </c>
      <c r="R6" s="6">
        <v>1</v>
      </c>
      <c r="S6" s="6">
        <v>1</v>
      </c>
      <c r="T6" s="6">
        <v>1</v>
      </c>
      <c r="U6" s="6">
        <v>1</v>
      </c>
      <c r="V6" s="6">
        <v>1</v>
      </c>
      <c r="W6" s="6">
        <v>1</v>
      </c>
      <c r="X6" s="6">
        <v>1</v>
      </c>
      <c r="Y6" s="6">
        <v>1</v>
      </c>
      <c r="Z6" s="6">
        <v>1</v>
      </c>
      <c r="AA6" s="6">
        <v>1</v>
      </c>
      <c r="AB6" s="6">
        <v>1</v>
      </c>
      <c r="AC6" s="6">
        <v>1</v>
      </c>
      <c r="AD6" s="6">
        <v>1</v>
      </c>
      <c r="AE6" s="6">
        <v>1</v>
      </c>
      <c r="AF6" s="6">
        <v>1</v>
      </c>
      <c r="AG6" s="6">
        <v>1</v>
      </c>
      <c r="AH6" s="6">
        <v>1</v>
      </c>
      <c r="AI6" s="6">
        <v>1</v>
      </c>
      <c r="AJ6" s="6">
        <v>1</v>
      </c>
      <c r="AK6" s="6">
        <v>1</v>
      </c>
      <c r="AL6" s="6">
        <v>1</v>
      </c>
      <c r="AM6" s="6">
        <v>1</v>
      </c>
      <c r="AN6" s="6">
        <v>1</v>
      </c>
      <c r="AO6" s="6">
        <v>1</v>
      </c>
      <c r="AP6" s="6">
        <v>1</v>
      </c>
      <c r="AQ6" s="6">
        <v>1</v>
      </c>
      <c r="AR6" s="6">
        <v>1</v>
      </c>
      <c r="AS6" s="6">
        <v>1</v>
      </c>
      <c r="AT6" s="6">
        <v>1</v>
      </c>
      <c r="AU6" s="6">
        <v>1</v>
      </c>
      <c r="AV6" s="6">
        <v>1</v>
      </c>
      <c r="AW6" s="6">
        <v>1</v>
      </c>
      <c r="AX6" s="6">
        <v>1</v>
      </c>
      <c r="AY6" s="6">
        <v>1</v>
      </c>
      <c r="AZ6" s="6">
        <v>1</v>
      </c>
      <c r="BA6" s="6">
        <v>1</v>
      </c>
      <c r="BB6" s="6">
        <v>1</v>
      </c>
    </row>
    <row r="7" spans="1:54" x14ac:dyDescent="0.2">
      <c r="A7" s="37" t="s">
        <v>78</v>
      </c>
      <c r="B7" s="2">
        <v>746</v>
      </c>
      <c r="C7" s="2">
        <v>404</v>
      </c>
      <c r="D7" s="2">
        <v>342</v>
      </c>
      <c r="E7" s="2">
        <v>746</v>
      </c>
      <c r="F7" s="2">
        <v>126</v>
      </c>
      <c r="G7" s="2">
        <v>267</v>
      </c>
      <c r="H7" s="2">
        <v>353</v>
      </c>
      <c r="I7" s="2">
        <v>746</v>
      </c>
      <c r="J7" s="2">
        <v>39</v>
      </c>
      <c r="K7" s="2">
        <v>82</v>
      </c>
      <c r="L7" s="2">
        <v>65</v>
      </c>
      <c r="M7" s="2">
        <v>57</v>
      </c>
      <c r="N7" s="2">
        <v>73</v>
      </c>
      <c r="O7" s="2">
        <v>71</v>
      </c>
      <c r="P7" s="2">
        <v>74</v>
      </c>
      <c r="Q7" s="2">
        <v>105</v>
      </c>
      <c r="R7" s="2">
        <v>70</v>
      </c>
      <c r="S7" s="2">
        <v>38</v>
      </c>
      <c r="T7" s="2">
        <v>51</v>
      </c>
      <c r="U7" s="2">
        <v>19</v>
      </c>
      <c r="V7" s="2">
        <v>746</v>
      </c>
      <c r="W7" s="2">
        <v>19</v>
      </c>
      <c r="X7" s="2">
        <v>82</v>
      </c>
      <c r="Y7" s="2">
        <v>16</v>
      </c>
      <c r="Z7" s="2">
        <v>40</v>
      </c>
      <c r="AA7" s="2">
        <v>34</v>
      </c>
      <c r="AB7" s="2">
        <v>26</v>
      </c>
      <c r="AC7" s="2">
        <v>28</v>
      </c>
      <c r="AD7" s="2">
        <v>39</v>
      </c>
      <c r="AE7" s="2">
        <v>22</v>
      </c>
      <c r="AF7" s="2">
        <v>173</v>
      </c>
      <c r="AG7" s="2">
        <v>69</v>
      </c>
      <c r="AH7" s="2">
        <v>36</v>
      </c>
      <c r="AI7" s="2">
        <v>30</v>
      </c>
      <c r="AJ7" s="2">
        <v>42</v>
      </c>
      <c r="AK7" s="2">
        <v>23</v>
      </c>
      <c r="AL7" s="2">
        <v>28</v>
      </c>
      <c r="AM7" s="2">
        <v>40</v>
      </c>
      <c r="AN7" s="2">
        <v>727</v>
      </c>
      <c r="AO7" s="2">
        <v>257</v>
      </c>
      <c r="AP7" s="2">
        <v>96</v>
      </c>
      <c r="AQ7" s="2">
        <v>28</v>
      </c>
      <c r="AR7" s="2">
        <v>154</v>
      </c>
      <c r="AS7" s="2">
        <v>16</v>
      </c>
      <c r="AT7" s="2">
        <v>4</v>
      </c>
      <c r="AU7" s="2">
        <v>14</v>
      </c>
      <c r="AV7" s="2">
        <v>5</v>
      </c>
      <c r="AW7" s="2">
        <v>36</v>
      </c>
      <c r="AX7" s="2">
        <v>118</v>
      </c>
      <c r="AY7" s="2">
        <v>746</v>
      </c>
      <c r="AZ7" s="2">
        <v>135</v>
      </c>
      <c r="BA7" s="2">
        <v>564</v>
      </c>
      <c r="BB7" s="2">
        <v>47</v>
      </c>
    </row>
    <row r="8" spans="1:54" x14ac:dyDescent="0.2">
      <c r="A8" s="37"/>
      <c r="B8" s="6">
        <v>0.37</v>
      </c>
      <c r="C8" s="7">
        <v>0.41</v>
      </c>
      <c r="D8" s="7">
        <v>0.33</v>
      </c>
      <c r="E8" s="6">
        <v>0.37</v>
      </c>
      <c r="F8" s="7">
        <v>0.22</v>
      </c>
      <c r="G8" s="7">
        <v>0.39</v>
      </c>
      <c r="H8" s="7">
        <v>0.48</v>
      </c>
      <c r="I8" s="6">
        <v>0.37</v>
      </c>
      <c r="J8" s="7">
        <v>0.48</v>
      </c>
      <c r="K8" s="7">
        <v>0.37</v>
      </c>
      <c r="L8" s="7">
        <v>0.39</v>
      </c>
      <c r="M8" s="7">
        <v>0.4</v>
      </c>
      <c r="N8" s="7">
        <v>0.42</v>
      </c>
      <c r="O8" s="7">
        <v>0.38</v>
      </c>
      <c r="P8" s="7">
        <v>0.28000000000000003</v>
      </c>
      <c r="Q8" s="7">
        <v>0.38</v>
      </c>
      <c r="R8" s="7">
        <v>0.41</v>
      </c>
      <c r="S8" s="7">
        <v>0.39</v>
      </c>
      <c r="T8" s="7">
        <v>0.3</v>
      </c>
      <c r="U8" s="7">
        <v>0.34</v>
      </c>
      <c r="V8" s="6">
        <v>0.37</v>
      </c>
      <c r="W8" s="7">
        <v>0.34</v>
      </c>
      <c r="X8" s="7">
        <v>0.42</v>
      </c>
      <c r="Y8" s="7">
        <v>0.33</v>
      </c>
      <c r="Z8" s="7">
        <v>0.41</v>
      </c>
      <c r="AA8" s="7">
        <v>0.41</v>
      </c>
      <c r="AB8" s="7">
        <v>0.3</v>
      </c>
      <c r="AC8" s="7">
        <v>0.31</v>
      </c>
      <c r="AD8" s="7">
        <v>0.39</v>
      </c>
      <c r="AE8" s="7">
        <v>0.31</v>
      </c>
      <c r="AF8" s="7">
        <v>0.32</v>
      </c>
      <c r="AG8" s="7">
        <v>0.41</v>
      </c>
      <c r="AH8" s="7">
        <v>0.42</v>
      </c>
      <c r="AI8" s="7">
        <v>0.44</v>
      </c>
      <c r="AJ8" s="7">
        <v>0.43</v>
      </c>
      <c r="AK8" s="7">
        <v>0.43</v>
      </c>
      <c r="AL8" s="7">
        <v>0.37</v>
      </c>
      <c r="AM8" s="7">
        <v>0.44</v>
      </c>
      <c r="AN8" s="6">
        <v>0.37</v>
      </c>
      <c r="AO8" s="7">
        <v>0.48</v>
      </c>
      <c r="AP8" s="7">
        <v>0.24</v>
      </c>
      <c r="AQ8" s="7">
        <v>0.21</v>
      </c>
      <c r="AR8" s="7">
        <v>0.79</v>
      </c>
      <c r="AS8" s="7">
        <v>0.23</v>
      </c>
      <c r="AT8" s="7">
        <v>0.26</v>
      </c>
      <c r="AU8" s="7">
        <v>0.14000000000000001</v>
      </c>
      <c r="AV8" s="7">
        <v>0.34</v>
      </c>
      <c r="AW8" s="7">
        <v>0.31</v>
      </c>
      <c r="AX8" s="7">
        <v>0.31</v>
      </c>
      <c r="AY8" s="6">
        <v>0.37</v>
      </c>
      <c r="AZ8" s="7">
        <v>0.15</v>
      </c>
      <c r="BA8" s="7">
        <v>0.62</v>
      </c>
      <c r="BB8" s="7">
        <v>0.23</v>
      </c>
    </row>
    <row r="9" spans="1:54" x14ac:dyDescent="0.2">
      <c r="A9" s="37" t="s">
        <v>79</v>
      </c>
      <c r="B9" s="2">
        <v>556</v>
      </c>
      <c r="C9" s="2">
        <v>262</v>
      </c>
      <c r="D9" s="2">
        <v>294</v>
      </c>
      <c r="E9" s="2">
        <v>556</v>
      </c>
      <c r="F9" s="2">
        <v>155</v>
      </c>
      <c r="G9" s="2">
        <v>192</v>
      </c>
      <c r="H9" s="2">
        <v>208</v>
      </c>
      <c r="I9" s="2">
        <v>556</v>
      </c>
      <c r="J9" s="2">
        <v>21</v>
      </c>
      <c r="K9" s="2">
        <v>53</v>
      </c>
      <c r="L9" s="2">
        <v>54</v>
      </c>
      <c r="M9" s="2">
        <v>36</v>
      </c>
      <c r="N9" s="2">
        <v>44</v>
      </c>
      <c r="O9" s="2">
        <v>56</v>
      </c>
      <c r="P9" s="2">
        <v>93</v>
      </c>
      <c r="Q9" s="2">
        <v>63</v>
      </c>
      <c r="R9" s="2">
        <v>40</v>
      </c>
      <c r="S9" s="2">
        <v>28</v>
      </c>
      <c r="T9" s="2">
        <v>46</v>
      </c>
      <c r="U9" s="2">
        <v>21</v>
      </c>
      <c r="V9" s="2">
        <v>556</v>
      </c>
      <c r="W9" s="2">
        <v>21</v>
      </c>
      <c r="X9" s="2">
        <v>46</v>
      </c>
      <c r="Y9" s="2">
        <v>8</v>
      </c>
      <c r="Z9" s="2">
        <v>18</v>
      </c>
      <c r="AA9" s="2">
        <v>22</v>
      </c>
      <c r="AB9" s="2">
        <v>23</v>
      </c>
      <c r="AC9" s="2">
        <v>25</v>
      </c>
      <c r="AD9" s="2">
        <v>36</v>
      </c>
      <c r="AE9" s="2">
        <v>20</v>
      </c>
      <c r="AF9" s="2">
        <v>176</v>
      </c>
      <c r="AG9" s="2">
        <v>40</v>
      </c>
      <c r="AH9" s="2">
        <v>22</v>
      </c>
      <c r="AI9" s="2">
        <v>15</v>
      </c>
      <c r="AJ9" s="2">
        <v>26</v>
      </c>
      <c r="AK9" s="2">
        <v>12</v>
      </c>
      <c r="AL9" s="2">
        <v>25</v>
      </c>
      <c r="AM9" s="2">
        <v>20</v>
      </c>
      <c r="AN9" s="2">
        <v>535</v>
      </c>
      <c r="AO9" s="2">
        <v>180</v>
      </c>
      <c r="AP9" s="2">
        <v>111</v>
      </c>
      <c r="AQ9" s="2">
        <v>29</v>
      </c>
      <c r="AR9" s="2">
        <v>23</v>
      </c>
      <c r="AS9" s="2">
        <v>16</v>
      </c>
      <c r="AT9" s="2">
        <v>3</v>
      </c>
      <c r="AU9" s="2">
        <v>21</v>
      </c>
      <c r="AV9" s="2">
        <v>2</v>
      </c>
      <c r="AW9" s="2">
        <v>23</v>
      </c>
      <c r="AX9" s="2">
        <v>127</v>
      </c>
      <c r="AY9" s="2">
        <v>556</v>
      </c>
      <c r="AZ9" s="2">
        <v>281</v>
      </c>
      <c r="BA9" s="2">
        <v>226</v>
      </c>
      <c r="BB9" s="2">
        <v>49</v>
      </c>
    </row>
    <row r="10" spans="1:54" x14ac:dyDescent="0.2">
      <c r="A10" s="37"/>
      <c r="B10" s="6">
        <v>0.28000000000000003</v>
      </c>
      <c r="C10" s="7">
        <v>0.27</v>
      </c>
      <c r="D10" s="7">
        <v>0.28000000000000003</v>
      </c>
      <c r="E10" s="6">
        <v>0.28000000000000003</v>
      </c>
      <c r="F10" s="7">
        <v>0.27</v>
      </c>
      <c r="G10" s="7">
        <v>0.28000000000000003</v>
      </c>
      <c r="H10" s="7">
        <v>0.28000000000000003</v>
      </c>
      <c r="I10" s="6">
        <v>0.28000000000000003</v>
      </c>
      <c r="J10" s="7">
        <v>0.26</v>
      </c>
      <c r="K10" s="7">
        <v>0.24</v>
      </c>
      <c r="L10" s="7">
        <v>0.32</v>
      </c>
      <c r="M10" s="7">
        <v>0.25</v>
      </c>
      <c r="N10" s="7">
        <v>0.25</v>
      </c>
      <c r="O10" s="7">
        <v>0.3</v>
      </c>
      <c r="P10" s="7">
        <v>0.36</v>
      </c>
      <c r="Q10" s="7">
        <v>0.23</v>
      </c>
      <c r="R10" s="7">
        <v>0.23</v>
      </c>
      <c r="S10" s="7">
        <v>0.28000000000000003</v>
      </c>
      <c r="T10" s="7">
        <v>0.27</v>
      </c>
      <c r="U10" s="7">
        <v>0.38</v>
      </c>
      <c r="V10" s="6">
        <v>0.28000000000000003</v>
      </c>
      <c r="W10" s="7">
        <v>0.38</v>
      </c>
      <c r="X10" s="7">
        <v>0.23</v>
      </c>
      <c r="Y10" s="7">
        <v>0.16</v>
      </c>
      <c r="Z10" s="7">
        <v>0.19</v>
      </c>
      <c r="AA10" s="7">
        <v>0.27</v>
      </c>
      <c r="AB10" s="7">
        <v>0.27</v>
      </c>
      <c r="AC10" s="7">
        <v>0.27</v>
      </c>
      <c r="AD10" s="7">
        <v>0.35</v>
      </c>
      <c r="AE10" s="7">
        <v>0.28999999999999998</v>
      </c>
      <c r="AF10" s="7">
        <v>0.32</v>
      </c>
      <c r="AG10" s="7">
        <v>0.24</v>
      </c>
      <c r="AH10" s="7">
        <v>0.26</v>
      </c>
      <c r="AI10" s="7">
        <v>0.22</v>
      </c>
      <c r="AJ10" s="7">
        <v>0.26</v>
      </c>
      <c r="AK10" s="7">
        <v>0.23</v>
      </c>
      <c r="AL10" s="7">
        <v>0.33</v>
      </c>
      <c r="AM10" s="7">
        <v>0.22</v>
      </c>
      <c r="AN10" s="6">
        <v>0.27</v>
      </c>
      <c r="AO10" s="7">
        <v>0.34</v>
      </c>
      <c r="AP10" s="7">
        <v>0.27</v>
      </c>
      <c r="AQ10" s="7">
        <v>0.23</v>
      </c>
      <c r="AR10" s="7">
        <v>0.12</v>
      </c>
      <c r="AS10" s="7">
        <v>0.23</v>
      </c>
      <c r="AT10" s="7">
        <v>0.18</v>
      </c>
      <c r="AU10" s="7">
        <v>0.21</v>
      </c>
      <c r="AV10" s="7">
        <v>0.13</v>
      </c>
      <c r="AW10" s="7">
        <v>0.2</v>
      </c>
      <c r="AX10" s="7">
        <v>0.34</v>
      </c>
      <c r="AY10" s="6">
        <v>0.28000000000000003</v>
      </c>
      <c r="AZ10" s="7">
        <v>0.31</v>
      </c>
      <c r="BA10" s="7">
        <v>0.25</v>
      </c>
      <c r="BB10" s="7">
        <v>0.24</v>
      </c>
    </row>
    <row r="11" spans="1:54" x14ac:dyDescent="0.2">
      <c r="A11" s="37" t="s">
        <v>80</v>
      </c>
      <c r="B11" s="2">
        <v>429</v>
      </c>
      <c r="C11" s="2">
        <v>191</v>
      </c>
      <c r="D11" s="2">
        <v>238</v>
      </c>
      <c r="E11" s="2">
        <v>429</v>
      </c>
      <c r="F11" s="2">
        <v>148</v>
      </c>
      <c r="G11" s="2">
        <v>154</v>
      </c>
      <c r="H11" s="2">
        <v>127</v>
      </c>
      <c r="I11" s="2">
        <v>429</v>
      </c>
      <c r="J11" s="2">
        <v>16</v>
      </c>
      <c r="K11" s="2">
        <v>53</v>
      </c>
      <c r="L11" s="2">
        <v>35</v>
      </c>
      <c r="M11" s="2">
        <v>33</v>
      </c>
      <c r="N11" s="2">
        <v>40</v>
      </c>
      <c r="O11" s="2">
        <v>36</v>
      </c>
      <c r="P11" s="2">
        <v>48</v>
      </c>
      <c r="Q11" s="2">
        <v>74</v>
      </c>
      <c r="R11" s="2">
        <v>32</v>
      </c>
      <c r="S11" s="2">
        <v>15</v>
      </c>
      <c r="T11" s="2">
        <v>36</v>
      </c>
      <c r="U11" s="2">
        <v>10</v>
      </c>
      <c r="V11" s="2">
        <v>429</v>
      </c>
      <c r="W11" s="2">
        <v>10</v>
      </c>
      <c r="X11" s="2">
        <v>45</v>
      </c>
      <c r="Y11" s="2">
        <v>15</v>
      </c>
      <c r="Z11" s="2">
        <v>18</v>
      </c>
      <c r="AA11" s="2">
        <v>13</v>
      </c>
      <c r="AB11" s="2">
        <v>13</v>
      </c>
      <c r="AC11" s="2">
        <v>23</v>
      </c>
      <c r="AD11" s="2">
        <v>18</v>
      </c>
      <c r="AE11" s="2">
        <v>21</v>
      </c>
      <c r="AF11" s="2">
        <v>113</v>
      </c>
      <c r="AG11" s="2">
        <v>34</v>
      </c>
      <c r="AH11" s="2">
        <v>20</v>
      </c>
      <c r="AI11" s="2">
        <v>13</v>
      </c>
      <c r="AJ11" s="2">
        <v>21</v>
      </c>
      <c r="AK11" s="2">
        <v>11</v>
      </c>
      <c r="AL11" s="2">
        <v>19</v>
      </c>
      <c r="AM11" s="2">
        <v>21</v>
      </c>
      <c r="AN11" s="2">
        <v>419</v>
      </c>
      <c r="AO11" s="2">
        <v>76</v>
      </c>
      <c r="AP11" s="2">
        <v>103</v>
      </c>
      <c r="AQ11" s="2">
        <v>34</v>
      </c>
      <c r="AR11" s="2">
        <v>17</v>
      </c>
      <c r="AS11" s="2">
        <v>16</v>
      </c>
      <c r="AT11" s="2">
        <v>2</v>
      </c>
      <c r="AU11" s="2">
        <v>26</v>
      </c>
      <c r="AV11" s="2">
        <v>7</v>
      </c>
      <c r="AW11" s="2">
        <v>36</v>
      </c>
      <c r="AX11" s="2">
        <v>101</v>
      </c>
      <c r="AY11" s="2">
        <v>429</v>
      </c>
      <c r="AZ11" s="2">
        <v>265</v>
      </c>
      <c r="BA11" s="2">
        <v>91</v>
      </c>
      <c r="BB11" s="2">
        <v>73</v>
      </c>
    </row>
    <row r="12" spans="1:54" x14ac:dyDescent="0.2">
      <c r="A12" s="37"/>
      <c r="B12" s="6">
        <v>0.21</v>
      </c>
      <c r="C12" s="7">
        <v>0.19</v>
      </c>
      <c r="D12" s="7">
        <v>0.23</v>
      </c>
      <c r="E12" s="6">
        <v>0.21</v>
      </c>
      <c r="F12" s="7">
        <v>0.26</v>
      </c>
      <c r="G12" s="7">
        <v>0.22</v>
      </c>
      <c r="H12" s="7">
        <v>0.17</v>
      </c>
      <c r="I12" s="6">
        <v>0.21</v>
      </c>
      <c r="J12" s="7">
        <v>0.2</v>
      </c>
      <c r="K12" s="7">
        <v>0.24</v>
      </c>
      <c r="L12" s="7">
        <v>0.21</v>
      </c>
      <c r="M12" s="7">
        <v>0.23</v>
      </c>
      <c r="N12" s="7">
        <v>0.23</v>
      </c>
      <c r="O12" s="7">
        <v>0.19</v>
      </c>
      <c r="P12" s="7">
        <v>0.18</v>
      </c>
      <c r="Q12" s="7">
        <v>0.27</v>
      </c>
      <c r="R12" s="7">
        <v>0.19</v>
      </c>
      <c r="S12" s="7">
        <v>0.15</v>
      </c>
      <c r="T12" s="7">
        <v>0.21</v>
      </c>
      <c r="U12" s="7">
        <v>0.19</v>
      </c>
      <c r="V12" s="6">
        <v>0.21</v>
      </c>
      <c r="W12" s="7">
        <v>0.19</v>
      </c>
      <c r="X12" s="7">
        <v>0.23</v>
      </c>
      <c r="Y12" s="7">
        <v>0.31</v>
      </c>
      <c r="Z12" s="7">
        <v>0.19</v>
      </c>
      <c r="AA12" s="7">
        <v>0.16</v>
      </c>
      <c r="AB12" s="7">
        <v>0.16</v>
      </c>
      <c r="AC12" s="7">
        <v>0.25</v>
      </c>
      <c r="AD12" s="7">
        <v>0.18</v>
      </c>
      <c r="AE12" s="7">
        <v>0.3</v>
      </c>
      <c r="AF12" s="7">
        <v>0.21</v>
      </c>
      <c r="AG12" s="7">
        <v>0.2</v>
      </c>
      <c r="AH12" s="7">
        <v>0.23</v>
      </c>
      <c r="AI12" s="7">
        <v>0.19</v>
      </c>
      <c r="AJ12" s="7">
        <v>0.21</v>
      </c>
      <c r="AK12" s="7">
        <v>0.21</v>
      </c>
      <c r="AL12" s="7">
        <v>0.25</v>
      </c>
      <c r="AM12" s="7">
        <v>0.24</v>
      </c>
      <c r="AN12" s="6">
        <v>0.21</v>
      </c>
      <c r="AO12" s="7">
        <v>0.14000000000000001</v>
      </c>
      <c r="AP12" s="7">
        <v>0.25</v>
      </c>
      <c r="AQ12" s="7">
        <v>0.26</v>
      </c>
      <c r="AR12" s="7">
        <v>0.09</v>
      </c>
      <c r="AS12" s="7">
        <v>0.23</v>
      </c>
      <c r="AT12" s="7">
        <v>0.18</v>
      </c>
      <c r="AU12" s="7">
        <v>0.27</v>
      </c>
      <c r="AV12" s="7">
        <v>0.49</v>
      </c>
      <c r="AW12" s="7">
        <v>0.31</v>
      </c>
      <c r="AX12" s="7">
        <v>0.27</v>
      </c>
      <c r="AY12" s="6">
        <v>0.21</v>
      </c>
      <c r="AZ12" s="7">
        <v>0.3</v>
      </c>
      <c r="BA12" s="7">
        <v>0.1</v>
      </c>
      <c r="BB12" s="7">
        <v>0.35</v>
      </c>
    </row>
    <row r="13" spans="1:54" x14ac:dyDescent="0.2">
      <c r="A13" s="37" t="s">
        <v>81</v>
      </c>
      <c r="B13" s="2">
        <v>196</v>
      </c>
      <c r="C13" s="2">
        <v>83</v>
      </c>
      <c r="D13" s="2">
        <v>112</v>
      </c>
      <c r="E13" s="2">
        <v>196</v>
      </c>
      <c r="F13" s="2">
        <v>99</v>
      </c>
      <c r="G13" s="2">
        <v>55</v>
      </c>
      <c r="H13" s="2">
        <v>41</v>
      </c>
      <c r="I13" s="2">
        <v>196</v>
      </c>
      <c r="J13" s="2">
        <v>4</v>
      </c>
      <c r="K13" s="2">
        <v>23</v>
      </c>
      <c r="L13" s="2">
        <v>11</v>
      </c>
      <c r="M13" s="2">
        <v>8</v>
      </c>
      <c r="N13" s="2">
        <v>13</v>
      </c>
      <c r="O13" s="2">
        <v>18</v>
      </c>
      <c r="P13" s="2">
        <v>26</v>
      </c>
      <c r="Q13" s="2">
        <v>24</v>
      </c>
      <c r="R13" s="2">
        <v>23</v>
      </c>
      <c r="S13" s="2">
        <v>13</v>
      </c>
      <c r="T13" s="2">
        <v>28</v>
      </c>
      <c r="U13" s="2">
        <v>3</v>
      </c>
      <c r="V13" s="2">
        <v>196</v>
      </c>
      <c r="W13" s="2">
        <v>3</v>
      </c>
      <c r="X13" s="2">
        <v>13</v>
      </c>
      <c r="Y13" s="2">
        <v>10</v>
      </c>
      <c r="Z13" s="2">
        <v>16</v>
      </c>
      <c r="AA13" s="2">
        <v>11</v>
      </c>
      <c r="AB13" s="2">
        <v>15</v>
      </c>
      <c r="AC13" s="2">
        <v>14</v>
      </c>
      <c r="AD13" s="2">
        <v>7</v>
      </c>
      <c r="AE13" s="2">
        <v>5</v>
      </c>
      <c r="AF13" s="2">
        <v>52</v>
      </c>
      <c r="AG13" s="2">
        <v>18</v>
      </c>
      <c r="AH13" s="2">
        <v>6</v>
      </c>
      <c r="AI13" s="2">
        <v>6</v>
      </c>
      <c r="AJ13" s="2">
        <v>5</v>
      </c>
      <c r="AK13" s="2">
        <v>6</v>
      </c>
      <c r="AL13" s="2">
        <v>2</v>
      </c>
      <c r="AM13" s="2">
        <v>4</v>
      </c>
      <c r="AN13" s="2">
        <v>192</v>
      </c>
      <c r="AO13" s="2">
        <v>19</v>
      </c>
      <c r="AP13" s="2">
        <v>65</v>
      </c>
      <c r="AQ13" s="2">
        <v>30</v>
      </c>
      <c r="AR13" s="2">
        <v>1</v>
      </c>
      <c r="AS13" s="2">
        <v>16</v>
      </c>
      <c r="AT13" s="2">
        <v>5</v>
      </c>
      <c r="AU13" s="2">
        <v>20</v>
      </c>
      <c r="AV13" s="2">
        <v>0</v>
      </c>
      <c r="AW13" s="2">
        <v>11</v>
      </c>
      <c r="AX13" s="2">
        <v>27</v>
      </c>
      <c r="AY13" s="2">
        <v>196</v>
      </c>
      <c r="AZ13" s="2">
        <v>147</v>
      </c>
      <c r="BA13" s="2">
        <v>20</v>
      </c>
      <c r="BB13" s="2">
        <v>28</v>
      </c>
    </row>
    <row r="14" spans="1:54" x14ac:dyDescent="0.2">
      <c r="A14" s="37"/>
      <c r="B14" s="6">
        <v>0.1</v>
      </c>
      <c r="C14" s="7">
        <v>0.08</v>
      </c>
      <c r="D14" s="7">
        <v>0.11</v>
      </c>
      <c r="E14" s="6">
        <v>0.1</v>
      </c>
      <c r="F14" s="7">
        <v>0.17</v>
      </c>
      <c r="G14" s="7">
        <v>0.08</v>
      </c>
      <c r="H14" s="7">
        <v>0.05</v>
      </c>
      <c r="I14" s="6">
        <v>0.1</v>
      </c>
      <c r="J14" s="7">
        <v>0.05</v>
      </c>
      <c r="K14" s="7">
        <v>0.1</v>
      </c>
      <c r="L14" s="7">
        <v>7.0000000000000007E-2</v>
      </c>
      <c r="M14" s="7">
        <v>0.06</v>
      </c>
      <c r="N14" s="7">
        <v>0.08</v>
      </c>
      <c r="O14" s="7">
        <v>0.09</v>
      </c>
      <c r="P14" s="7">
        <v>0.1</v>
      </c>
      <c r="Q14" s="7">
        <v>0.09</v>
      </c>
      <c r="R14" s="7">
        <v>0.13</v>
      </c>
      <c r="S14" s="7">
        <v>0.14000000000000001</v>
      </c>
      <c r="T14" s="7">
        <v>0.17</v>
      </c>
      <c r="U14" s="7">
        <v>0.06</v>
      </c>
      <c r="V14" s="6">
        <v>0.1</v>
      </c>
      <c r="W14" s="7">
        <v>0.06</v>
      </c>
      <c r="X14" s="7">
        <v>7.0000000000000007E-2</v>
      </c>
      <c r="Y14" s="7">
        <v>0.2</v>
      </c>
      <c r="Z14" s="7">
        <v>0.17</v>
      </c>
      <c r="AA14" s="7">
        <v>0.14000000000000001</v>
      </c>
      <c r="AB14" s="7">
        <v>0.17</v>
      </c>
      <c r="AC14" s="7">
        <v>0.15</v>
      </c>
      <c r="AD14" s="7">
        <v>7.0000000000000007E-2</v>
      </c>
      <c r="AE14" s="7">
        <v>0.08</v>
      </c>
      <c r="AF14" s="7">
        <v>0.1</v>
      </c>
      <c r="AG14" s="7">
        <v>0.1</v>
      </c>
      <c r="AH14" s="7">
        <v>7.0000000000000007E-2</v>
      </c>
      <c r="AI14" s="7">
        <v>0.08</v>
      </c>
      <c r="AJ14" s="7">
        <v>0.05</v>
      </c>
      <c r="AK14" s="7">
        <v>0.12</v>
      </c>
      <c r="AL14" s="7">
        <v>0.03</v>
      </c>
      <c r="AM14" s="7">
        <v>0.05</v>
      </c>
      <c r="AN14" s="6">
        <v>0.1</v>
      </c>
      <c r="AO14" s="7">
        <v>0.04</v>
      </c>
      <c r="AP14" s="7">
        <v>0.16</v>
      </c>
      <c r="AQ14" s="7">
        <v>0.23</v>
      </c>
      <c r="AR14" s="7">
        <v>0</v>
      </c>
      <c r="AS14" s="7">
        <v>0.22</v>
      </c>
      <c r="AT14" s="7">
        <v>0.37</v>
      </c>
      <c r="AU14" s="7">
        <v>0.2</v>
      </c>
      <c r="AV14" s="7">
        <v>0</v>
      </c>
      <c r="AW14" s="7">
        <v>0.09</v>
      </c>
      <c r="AX14" s="7">
        <v>7.0000000000000007E-2</v>
      </c>
      <c r="AY14" s="6">
        <v>0.1</v>
      </c>
      <c r="AZ14" s="7">
        <v>0.16</v>
      </c>
      <c r="BA14" s="7">
        <v>0.02</v>
      </c>
      <c r="BB14" s="7">
        <v>0.13</v>
      </c>
    </row>
    <row r="15" spans="1:54" x14ac:dyDescent="0.2">
      <c r="A15" s="37" t="s">
        <v>82</v>
      </c>
      <c r="B15" s="2">
        <v>85</v>
      </c>
      <c r="C15" s="2">
        <v>39</v>
      </c>
      <c r="D15" s="2">
        <v>45</v>
      </c>
      <c r="E15" s="2">
        <v>85</v>
      </c>
      <c r="F15" s="2">
        <v>50</v>
      </c>
      <c r="G15" s="2">
        <v>23</v>
      </c>
      <c r="H15" s="2">
        <v>12</v>
      </c>
      <c r="I15" s="2">
        <v>85</v>
      </c>
      <c r="J15" s="2">
        <v>2</v>
      </c>
      <c r="K15" s="2">
        <v>10</v>
      </c>
      <c r="L15" s="2">
        <v>2</v>
      </c>
      <c r="M15" s="2">
        <v>10</v>
      </c>
      <c r="N15" s="2">
        <v>5</v>
      </c>
      <c r="O15" s="2">
        <v>7</v>
      </c>
      <c r="P15" s="2">
        <v>20</v>
      </c>
      <c r="Q15" s="2">
        <v>9</v>
      </c>
      <c r="R15" s="2">
        <v>6</v>
      </c>
      <c r="S15" s="2">
        <v>3</v>
      </c>
      <c r="T15" s="2">
        <v>9</v>
      </c>
      <c r="U15" s="2">
        <v>1</v>
      </c>
      <c r="V15" s="2">
        <v>85</v>
      </c>
      <c r="W15" s="2">
        <v>1</v>
      </c>
      <c r="X15" s="2">
        <v>10</v>
      </c>
      <c r="Y15" s="2">
        <v>0</v>
      </c>
      <c r="Z15" s="2">
        <v>4</v>
      </c>
      <c r="AA15" s="2">
        <v>2</v>
      </c>
      <c r="AB15" s="2">
        <v>8</v>
      </c>
      <c r="AC15" s="2">
        <v>2</v>
      </c>
      <c r="AD15" s="2">
        <v>1</v>
      </c>
      <c r="AE15" s="2">
        <v>2</v>
      </c>
      <c r="AF15" s="2">
        <v>31</v>
      </c>
      <c r="AG15" s="2">
        <v>8</v>
      </c>
      <c r="AH15" s="2">
        <v>1</v>
      </c>
      <c r="AI15" s="2">
        <v>4</v>
      </c>
      <c r="AJ15" s="2">
        <v>5</v>
      </c>
      <c r="AK15" s="2">
        <v>1</v>
      </c>
      <c r="AL15" s="2">
        <v>1</v>
      </c>
      <c r="AM15" s="2">
        <v>4</v>
      </c>
      <c r="AN15" s="2">
        <v>83</v>
      </c>
      <c r="AO15" s="2">
        <v>2</v>
      </c>
      <c r="AP15" s="2">
        <v>31</v>
      </c>
      <c r="AQ15" s="2">
        <v>8</v>
      </c>
      <c r="AR15" s="2">
        <v>2</v>
      </c>
      <c r="AS15" s="2">
        <v>7</v>
      </c>
      <c r="AT15" s="2">
        <v>0</v>
      </c>
      <c r="AU15" s="2">
        <v>18</v>
      </c>
      <c r="AV15" s="2">
        <v>1</v>
      </c>
      <c r="AW15" s="2">
        <v>10</v>
      </c>
      <c r="AX15" s="2">
        <v>5</v>
      </c>
      <c r="AY15" s="2">
        <v>85</v>
      </c>
      <c r="AZ15" s="2">
        <v>66</v>
      </c>
      <c r="BA15" s="2">
        <v>8</v>
      </c>
      <c r="BB15" s="2">
        <v>10</v>
      </c>
    </row>
    <row r="16" spans="1:54" x14ac:dyDescent="0.2">
      <c r="A16" s="37"/>
      <c r="B16" s="6">
        <v>0.04</v>
      </c>
      <c r="C16" s="7">
        <v>0.04</v>
      </c>
      <c r="D16" s="7">
        <v>0.04</v>
      </c>
      <c r="E16" s="6">
        <v>0.04</v>
      </c>
      <c r="F16" s="7">
        <v>0.09</v>
      </c>
      <c r="G16" s="7">
        <v>0.03</v>
      </c>
      <c r="H16" s="7">
        <v>0.02</v>
      </c>
      <c r="I16" s="6">
        <v>0.04</v>
      </c>
      <c r="J16" s="7">
        <v>0.02</v>
      </c>
      <c r="K16" s="7">
        <v>0.04</v>
      </c>
      <c r="L16" s="7">
        <v>0.01</v>
      </c>
      <c r="M16" s="7">
        <v>7.0000000000000007E-2</v>
      </c>
      <c r="N16" s="7">
        <v>0.03</v>
      </c>
      <c r="O16" s="7">
        <v>0.04</v>
      </c>
      <c r="P16" s="7">
        <v>0.08</v>
      </c>
      <c r="Q16" s="7">
        <v>0.03</v>
      </c>
      <c r="R16" s="7">
        <v>0.03</v>
      </c>
      <c r="S16" s="7">
        <v>0.04</v>
      </c>
      <c r="T16" s="7">
        <v>0.05</v>
      </c>
      <c r="U16" s="7">
        <v>0.03</v>
      </c>
      <c r="V16" s="6">
        <v>0.04</v>
      </c>
      <c r="W16" s="7">
        <v>0.03</v>
      </c>
      <c r="X16" s="7">
        <v>0.05</v>
      </c>
      <c r="Y16" s="7">
        <v>0</v>
      </c>
      <c r="Z16" s="7">
        <v>0.04</v>
      </c>
      <c r="AA16" s="7">
        <v>0.03</v>
      </c>
      <c r="AB16" s="7">
        <v>0.09</v>
      </c>
      <c r="AC16" s="7">
        <v>0.02</v>
      </c>
      <c r="AD16" s="7">
        <v>0.01</v>
      </c>
      <c r="AE16" s="7">
        <v>0.03</v>
      </c>
      <c r="AF16" s="7">
        <v>0.06</v>
      </c>
      <c r="AG16" s="7">
        <v>0.05</v>
      </c>
      <c r="AH16" s="7">
        <v>0.01</v>
      </c>
      <c r="AI16" s="7">
        <v>0.06</v>
      </c>
      <c r="AJ16" s="7">
        <v>0.05</v>
      </c>
      <c r="AK16" s="7">
        <v>0.01</v>
      </c>
      <c r="AL16" s="7">
        <v>0.01</v>
      </c>
      <c r="AM16" s="7">
        <v>0.05</v>
      </c>
      <c r="AN16" s="6">
        <v>0.04</v>
      </c>
      <c r="AO16" s="7">
        <v>0</v>
      </c>
      <c r="AP16" s="7">
        <v>0.08</v>
      </c>
      <c r="AQ16" s="7">
        <v>0.06</v>
      </c>
      <c r="AR16" s="7">
        <v>0.01</v>
      </c>
      <c r="AS16" s="7">
        <v>0.1</v>
      </c>
      <c r="AT16" s="7">
        <v>0</v>
      </c>
      <c r="AU16" s="7">
        <v>0.18</v>
      </c>
      <c r="AV16" s="7">
        <v>0.04</v>
      </c>
      <c r="AW16" s="7">
        <v>0.09</v>
      </c>
      <c r="AX16" s="7">
        <v>0.01</v>
      </c>
      <c r="AY16" s="6">
        <v>0.04</v>
      </c>
      <c r="AZ16" s="7">
        <v>7.0000000000000007E-2</v>
      </c>
      <c r="BA16" s="7">
        <v>0.01</v>
      </c>
      <c r="BB16" s="7">
        <v>0.05</v>
      </c>
    </row>
    <row r="18" spans="1:54" x14ac:dyDescent="0.2">
      <c r="A18" s="3" t="s">
        <v>129</v>
      </c>
      <c r="B18" s="31">
        <f t="shared" ref="B18:J18" si="0">IFERROR(SUM(B7,B9)/B5,0)</f>
        <v>0.64743908503232228</v>
      </c>
      <c r="C18" s="31">
        <f t="shared" si="0"/>
        <v>0.68028600612870271</v>
      </c>
      <c r="D18" s="31">
        <f t="shared" si="0"/>
        <v>0.61627906976744184</v>
      </c>
      <c r="E18" s="31">
        <f t="shared" si="0"/>
        <v>0.64743908503232228</v>
      </c>
      <c r="F18" s="31">
        <f t="shared" si="0"/>
        <v>0.48615916955017302</v>
      </c>
      <c r="G18" s="31">
        <f t="shared" si="0"/>
        <v>0.66329479768786126</v>
      </c>
      <c r="H18" s="31">
        <f t="shared" si="0"/>
        <v>0.75708502024291502</v>
      </c>
      <c r="I18" s="31">
        <f t="shared" si="0"/>
        <v>0.64743908503232228</v>
      </c>
      <c r="J18" s="31">
        <f t="shared" si="0"/>
        <v>0.72289156626506024</v>
      </c>
      <c r="K18" s="31">
        <f t="shared" ref="K18:BB18" si="1">IFERROR(SUM(K7,K9)/K5,0)</f>
        <v>0.60810810810810811</v>
      </c>
      <c r="L18" s="31">
        <f t="shared" si="1"/>
        <v>0.71257485029940115</v>
      </c>
      <c r="M18" s="31">
        <f t="shared" si="1"/>
        <v>0.64137931034482754</v>
      </c>
      <c r="N18" s="31">
        <f t="shared" si="1"/>
        <v>0.66477272727272729</v>
      </c>
      <c r="O18" s="31">
        <f t="shared" si="1"/>
        <v>0.67914438502673802</v>
      </c>
      <c r="P18" s="31">
        <f t="shared" si="1"/>
        <v>0.63984674329501912</v>
      </c>
      <c r="Q18" s="31">
        <f t="shared" si="1"/>
        <v>0.61090909090909096</v>
      </c>
      <c r="R18" s="31">
        <f t="shared" si="1"/>
        <v>0.63953488372093026</v>
      </c>
      <c r="S18" s="31">
        <f t="shared" si="1"/>
        <v>0.68041237113402064</v>
      </c>
      <c r="T18" s="31">
        <f t="shared" si="1"/>
        <v>0.57058823529411762</v>
      </c>
      <c r="U18" s="31">
        <f t="shared" si="1"/>
        <v>0.7142857142857143</v>
      </c>
      <c r="V18" s="31">
        <f t="shared" si="1"/>
        <v>0.64743908503232228</v>
      </c>
      <c r="W18" s="31">
        <f t="shared" si="1"/>
        <v>0.7142857142857143</v>
      </c>
      <c r="X18" s="31">
        <f t="shared" si="1"/>
        <v>0.64974619289340096</v>
      </c>
      <c r="Y18" s="31">
        <f t="shared" si="1"/>
        <v>0.48979591836734693</v>
      </c>
      <c r="Z18" s="31">
        <f t="shared" si="1"/>
        <v>0.60416666666666663</v>
      </c>
      <c r="AA18" s="31">
        <f t="shared" si="1"/>
        <v>0.68292682926829273</v>
      </c>
      <c r="AB18" s="31">
        <f t="shared" si="1"/>
        <v>0.58333333333333337</v>
      </c>
      <c r="AC18" s="31">
        <f t="shared" si="1"/>
        <v>0.56989247311827962</v>
      </c>
      <c r="AD18" s="31">
        <f t="shared" si="1"/>
        <v>0.73529411764705888</v>
      </c>
      <c r="AE18" s="31">
        <f t="shared" si="1"/>
        <v>0.6</v>
      </c>
      <c r="AF18" s="31">
        <f t="shared" si="1"/>
        <v>0.6403669724770642</v>
      </c>
      <c r="AG18" s="31">
        <f t="shared" si="1"/>
        <v>0.6449704142011834</v>
      </c>
      <c r="AH18" s="31">
        <f t="shared" si="1"/>
        <v>0.69047619047619047</v>
      </c>
      <c r="AI18" s="31">
        <f t="shared" si="1"/>
        <v>0.66176470588235292</v>
      </c>
      <c r="AJ18" s="31">
        <f t="shared" si="1"/>
        <v>0.68686868686868685</v>
      </c>
      <c r="AK18" s="31">
        <f t="shared" si="1"/>
        <v>0.660377358490566</v>
      </c>
      <c r="AL18" s="31">
        <f t="shared" si="1"/>
        <v>0.69736842105263153</v>
      </c>
      <c r="AM18" s="31">
        <f t="shared" si="1"/>
        <v>0.6741573033707865</v>
      </c>
      <c r="AN18" s="31">
        <f t="shared" si="1"/>
        <v>0.64552429667519184</v>
      </c>
      <c r="AO18" s="31">
        <f t="shared" si="1"/>
        <v>0.81835205992509363</v>
      </c>
      <c r="AP18" s="31">
        <f t="shared" si="1"/>
        <v>0.50985221674876846</v>
      </c>
      <c r="AQ18" s="31">
        <f t="shared" si="1"/>
        <v>0.4453125</v>
      </c>
      <c r="AR18" s="31">
        <f t="shared" si="1"/>
        <v>0.90306122448979587</v>
      </c>
      <c r="AS18" s="31">
        <f t="shared" si="1"/>
        <v>0.45070422535211269</v>
      </c>
      <c r="AT18" s="31">
        <f t="shared" si="1"/>
        <v>0.5</v>
      </c>
      <c r="AU18" s="31">
        <f t="shared" si="1"/>
        <v>0.35353535353535354</v>
      </c>
      <c r="AV18" s="31">
        <f t="shared" si="1"/>
        <v>0.5</v>
      </c>
      <c r="AW18" s="31">
        <f t="shared" si="1"/>
        <v>0.50862068965517238</v>
      </c>
      <c r="AX18" s="31">
        <f t="shared" si="1"/>
        <v>0.64814814814814814</v>
      </c>
      <c r="AY18" s="31">
        <f t="shared" si="1"/>
        <v>0.64743908503232228</v>
      </c>
      <c r="AZ18" s="31">
        <f t="shared" si="1"/>
        <v>0.46532438478747201</v>
      </c>
      <c r="BA18" s="31">
        <f t="shared" si="1"/>
        <v>0.86813186813186816</v>
      </c>
      <c r="BB18" s="31">
        <f t="shared" si="1"/>
        <v>0.46376811594202899</v>
      </c>
    </row>
    <row r="20" spans="1:54" x14ac:dyDescent="0.2">
      <c r="A20" s="3" t="s">
        <v>130</v>
      </c>
      <c r="B20" s="31">
        <f t="shared" ref="B20:J20" si="2">IFERROR(SUM(B13,B15)/B5,0)</f>
        <v>0.13973147687717555</v>
      </c>
      <c r="C20" s="31">
        <f t="shared" si="2"/>
        <v>0.12461695607763024</v>
      </c>
      <c r="D20" s="31">
        <f t="shared" si="2"/>
        <v>0.15213178294573643</v>
      </c>
      <c r="E20" s="31">
        <f t="shared" si="2"/>
        <v>0.13973147687717555</v>
      </c>
      <c r="F20" s="31">
        <f t="shared" si="2"/>
        <v>0.25778546712802769</v>
      </c>
      <c r="G20" s="31">
        <f t="shared" si="2"/>
        <v>0.11271676300578035</v>
      </c>
      <c r="H20" s="31">
        <f t="shared" si="2"/>
        <v>7.1524966261808362E-2</v>
      </c>
      <c r="I20" s="31">
        <f t="shared" si="2"/>
        <v>0.13973147687717555</v>
      </c>
      <c r="J20" s="31">
        <f t="shared" si="2"/>
        <v>7.2289156626506021E-2</v>
      </c>
      <c r="K20" s="31">
        <f t="shared" ref="K20:BB20" si="3">IFERROR(SUM(K13,K15)/K5,0)</f>
        <v>0.14864864864864866</v>
      </c>
      <c r="L20" s="31">
        <f t="shared" si="3"/>
        <v>7.7844311377245512E-2</v>
      </c>
      <c r="M20" s="31">
        <f t="shared" si="3"/>
        <v>0.12413793103448276</v>
      </c>
      <c r="N20" s="31">
        <f t="shared" si="3"/>
        <v>0.10227272727272728</v>
      </c>
      <c r="O20" s="31">
        <f t="shared" si="3"/>
        <v>0.13368983957219252</v>
      </c>
      <c r="P20" s="31">
        <f t="shared" si="3"/>
        <v>0.17624521072796934</v>
      </c>
      <c r="Q20" s="31">
        <f t="shared" si="3"/>
        <v>0.12</v>
      </c>
      <c r="R20" s="31">
        <f t="shared" si="3"/>
        <v>0.16860465116279069</v>
      </c>
      <c r="S20" s="31">
        <f t="shared" si="3"/>
        <v>0.16494845360824742</v>
      </c>
      <c r="T20" s="31">
        <f t="shared" si="3"/>
        <v>0.21764705882352942</v>
      </c>
      <c r="U20" s="31">
        <f t="shared" si="3"/>
        <v>7.1428571428571425E-2</v>
      </c>
      <c r="V20" s="31">
        <f t="shared" si="3"/>
        <v>0.13973147687717555</v>
      </c>
      <c r="W20" s="31">
        <f t="shared" si="3"/>
        <v>7.1428571428571425E-2</v>
      </c>
      <c r="X20" s="31">
        <f t="shared" si="3"/>
        <v>0.116751269035533</v>
      </c>
      <c r="Y20" s="31">
        <f t="shared" si="3"/>
        <v>0.20408163265306123</v>
      </c>
      <c r="Z20" s="31">
        <f t="shared" si="3"/>
        <v>0.20833333333333334</v>
      </c>
      <c r="AA20" s="31">
        <f t="shared" si="3"/>
        <v>0.15853658536585366</v>
      </c>
      <c r="AB20" s="31">
        <f t="shared" si="3"/>
        <v>0.27380952380952384</v>
      </c>
      <c r="AC20" s="31">
        <f t="shared" si="3"/>
        <v>0.17204301075268819</v>
      </c>
      <c r="AD20" s="31">
        <f t="shared" si="3"/>
        <v>7.8431372549019607E-2</v>
      </c>
      <c r="AE20" s="31">
        <f t="shared" si="3"/>
        <v>0.1</v>
      </c>
      <c r="AF20" s="31">
        <f t="shared" si="3"/>
        <v>0.15229357798165138</v>
      </c>
      <c r="AG20" s="31">
        <f t="shared" si="3"/>
        <v>0.15384615384615385</v>
      </c>
      <c r="AH20" s="31">
        <f t="shared" si="3"/>
        <v>8.3333333333333329E-2</v>
      </c>
      <c r="AI20" s="31">
        <f t="shared" si="3"/>
        <v>0.14705882352941177</v>
      </c>
      <c r="AJ20" s="31">
        <f t="shared" si="3"/>
        <v>0.10101010101010101</v>
      </c>
      <c r="AK20" s="31">
        <f t="shared" si="3"/>
        <v>0.13207547169811321</v>
      </c>
      <c r="AL20" s="31">
        <f t="shared" si="3"/>
        <v>3.9473684210526314E-2</v>
      </c>
      <c r="AM20" s="31">
        <f t="shared" si="3"/>
        <v>8.98876404494382E-2</v>
      </c>
      <c r="AN20" s="31">
        <f t="shared" si="3"/>
        <v>0.14066496163682865</v>
      </c>
      <c r="AO20" s="31">
        <f t="shared" si="3"/>
        <v>3.9325842696629212E-2</v>
      </c>
      <c r="AP20" s="31">
        <f t="shared" si="3"/>
        <v>0.23645320197044334</v>
      </c>
      <c r="AQ20" s="31">
        <f t="shared" si="3"/>
        <v>0.296875</v>
      </c>
      <c r="AR20" s="31">
        <f t="shared" si="3"/>
        <v>1.5306122448979591E-2</v>
      </c>
      <c r="AS20" s="31">
        <f t="shared" si="3"/>
        <v>0.323943661971831</v>
      </c>
      <c r="AT20" s="31">
        <f t="shared" si="3"/>
        <v>0.35714285714285715</v>
      </c>
      <c r="AU20" s="31">
        <f t="shared" si="3"/>
        <v>0.38383838383838381</v>
      </c>
      <c r="AV20" s="31">
        <f t="shared" si="3"/>
        <v>7.1428571428571425E-2</v>
      </c>
      <c r="AW20" s="31">
        <f t="shared" si="3"/>
        <v>0.18103448275862069</v>
      </c>
      <c r="AX20" s="31">
        <f t="shared" si="3"/>
        <v>8.4656084656084651E-2</v>
      </c>
      <c r="AY20" s="31">
        <f t="shared" si="3"/>
        <v>0.13973147687717555</v>
      </c>
      <c r="AZ20" s="31">
        <f t="shared" si="3"/>
        <v>0.23825503355704697</v>
      </c>
      <c r="BA20" s="31">
        <f t="shared" si="3"/>
        <v>3.0769230769230771E-2</v>
      </c>
      <c r="BB20" s="31">
        <f t="shared" si="3"/>
        <v>0.18357487922705315</v>
      </c>
    </row>
    <row r="22" spans="1:54" ht="12.75" x14ac:dyDescent="0.2">
      <c r="A22" s="28" t="s">
        <v>120</v>
      </c>
    </row>
  </sheetData>
  <mergeCells count="15">
    <mergeCell ref="A7:A8"/>
    <mergeCell ref="A9:A10"/>
    <mergeCell ref="A11:A12"/>
    <mergeCell ref="A13:A14"/>
    <mergeCell ref="A15:A16"/>
    <mergeCell ref="AY1:BB1"/>
    <mergeCell ref="A3:BB3"/>
    <mergeCell ref="A4:BB4"/>
    <mergeCell ref="A5:A6"/>
    <mergeCell ref="I1:U1"/>
    <mergeCell ref="V1:AM1"/>
    <mergeCell ref="AN1:AX1"/>
    <mergeCell ref="A1:A2"/>
    <mergeCell ref="B1:D1"/>
    <mergeCell ref="E1:H1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4" manualBreakCount="4">
    <brk id="8" max="1048575" man="1"/>
    <brk id="21" max="1048575" man="1"/>
    <brk id="39" max="1048575" man="1"/>
    <brk id="50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2"/>
  <sheetViews>
    <sheetView showGridLines="0" workbookViewId="0">
      <pane xSplit="1" ySplit="6" topLeftCell="B7" activePane="bottomRight" state="frozen"/>
      <selection activeCell="D32" sqref="D32"/>
      <selection pane="topRight" activeCell="D32" sqref="D32"/>
      <selection pane="bottomLeft" activeCell="D32" sqref="D32"/>
      <selection pane="bottomRight" activeCell="B7" sqref="B7"/>
    </sheetView>
  </sheetViews>
  <sheetFormatPr defaultRowHeight="12" x14ac:dyDescent="0.2"/>
  <cols>
    <col min="1" max="1" width="40.625" style="3" customWidth="1"/>
    <col min="2" max="54" width="10.625" style="1" customWidth="1"/>
    <col min="55" max="1000" width="7.875" style="1" customWidth="1"/>
    <col min="1001" max="16384" width="9" style="1"/>
  </cols>
  <sheetData>
    <row r="1" spans="1:54" x14ac:dyDescent="0.2">
      <c r="A1" s="41" t="s">
        <v>128</v>
      </c>
      <c r="B1" s="40" t="s">
        <v>121</v>
      </c>
      <c r="C1" s="40"/>
      <c r="D1" s="40"/>
      <c r="E1" s="40" t="s">
        <v>0</v>
      </c>
      <c r="F1" s="40"/>
      <c r="G1" s="40"/>
      <c r="H1" s="40"/>
      <c r="I1" s="40" t="s">
        <v>1</v>
      </c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 t="s">
        <v>122</v>
      </c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 t="s">
        <v>38</v>
      </c>
      <c r="AZ1" s="40"/>
      <c r="BA1" s="40"/>
      <c r="BB1" s="40"/>
    </row>
    <row r="2" spans="1:54" ht="36" x14ac:dyDescent="0.2">
      <c r="A2" s="41"/>
      <c r="B2" s="5" t="s">
        <v>2</v>
      </c>
      <c r="C2" s="4" t="s">
        <v>3</v>
      </c>
      <c r="D2" s="4" t="s">
        <v>4</v>
      </c>
      <c r="E2" s="5" t="s">
        <v>2</v>
      </c>
      <c r="F2" s="4" t="s">
        <v>5</v>
      </c>
      <c r="G2" s="4" t="s">
        <v>6</v>
      </c>
      <c r="H2" s="4" t="s">
        <v>7</v>
      </c>
      <c r="I2" s="5" t="s">
        <v>2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5" t="s">
        <v>2</v>
      </c>
      <c r="W2" s="4" t="s">
        <v>20</v>
      </c>
      <c r="X2" s="4" t="s">
        <v>21</v>
      </c>
      <c r="Y2" s="4" t="s">
        <v>22</v>
      </c>
      <c r="Z2" s="4" t="s">
        <v>23</v>
      </c>
      <c r="AA2" s="4" t="s">
        <v>24</v>
      </c>
      <c r="AB2" s="4" t="s">
        <v>25</v>
      </c>
      <c r="AC2" s="4" t="s">
        <v>26</v>
      </c>
      <c r="AD2" s="4" t="s">
        <v>27</v>
      </c>
      <c r="AE2" s="4" t="s">
        <v>28</v>
      </c>
      <c r="AF2" s="4" t="s">
        <v>14</v>
      </c>
      <c r="AG2" s="4" t="s">
        <v>29</v>
      </c>
      <c r="AH2" s="4" t="s">
        <v>30</v>
      </c>
      <c r="AI2" s="4" t="s">
        <v>31</v>
      </c>
      <c r="AJ2" s="4" t="s">
        <v>32</v>
      </c>
      <c r="AK2" s="4" t="s">
        <v>33</v>
      </c>
      <c r="AL2" s="4" t="s">
        <v>34</v>
      </c>
      <c r="AM2" s="4" t="s">
        <v>35</v>
      </c>
      <c r="AN2" s="5" t="s">
        <v>2</v>
      </c>
      <c r="AO2" s="4" t="s">
        <v>39</v>
      </c>
      <c r="AP2" s="4" t="s">
        <v>40</v>
      </c>
      <c r="AQ2" s="4" t="s">
        <v>41</v>
      </c>
      <c r="AR2" s="4" t="s">
        <v>42</v>
      </c>
      <c r="AS2" s="4" t="s">
        <v>43</v>
      </c>
      <c r="AT2" s="4" t="s">
        <v>44</v>
      </c>
      <c r="AU2" s="4" t="s">
        <v>45</v>
      </c>
      <c r="AV2" s="4" t="s">
        <v>46</v>
      </c>
      <c r="AW2" s="4" t="s">
        <v>47</v>
      </c>
      <c r="AX2" s="4" t="s">
        <v>92</v>
      </c>
      <c r="AY2" s="5" t="s">
        <v>2</v>
      </c>
      <c r="AZ2" s="4" t="s">
        <v>48</v>
      </c>
      <c r="BA2" s="4" t="s">
        <v>49</v>
      </c>
      <c r="BB2" s="4" t="s">
        <v>50</v>
      </c>
    </row>
    <row r="3" spans="1:54" x14ac:dyDescent="0.2">
      <c r="A3" s="38" t="s">
        <v>93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</row>
    <row r="4" spans="1:54" x14ac:dyDescent="0.2">
      <c r="A4" s="37" t="s">
        <v>94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</row>
    <row r="5" spans="1:54" x14ac:dyDescent="0.2">
      <c r="A5" s="39" t="s">
        <v>107</v>
      </c>
      <c r="B5" s="2">
        <v>2011</v>
      </c>
      <c r="C5" s="2">
        <v>979</v>
      </c>
      <c r="D5" s="2">
        <v>1032</v>
      </c>
      <c r="E5" s="2">
        <v>2011</v>
      </c>
      <c r="F5" s="2">
        <v>578</v>
      </c>
      <c r="G5" s="2">
        <v>692</v>
      </c>
      <c r="H5" s="2">
        <v>741</v>
      </c>
      <c r="I5" s="2">
        <v>2011</v>
      </c>
      <c r="J5" s="2">
        <v>83</v>
      </c>
      <c r="K5" s="2">
        <v>222</v>
      </c>
      <c r="L5" s="2">
        <v>167</v>
      </c>
      <c r="M5" s="2">
        <v>145</v>
      </c>
      <c r="N5" s="2">
        <v>176</v>
      </c>
      <c r="O5" s="2">
        <v>187</v>
      </c>
      <c r="P5" s="2">
        <v>261</v>
      </c>
      <c r="Q5" s="2">
        <v>275</v>
      </c>
      <c r="R5" s="2">
        <v>172</v>
      </c>
      <c r="S5" s="2">
        <v>97</v>
      </c>
      <c r="T5" s="2">
        <v>170</v>
      </c>
      <c r="U5" s="2">
        <v>56</v>
      </c>
      <c r="V5" s="2">
        <v>2011</v>
      </c>
      <c r="W5" s="2">
        <v>56</v>
      </c>
      <c r="X5" s="2">
        <v>197</v>
      </c>
      <c r="Y5" s="2">
        <v>49</v>
      </c>
      <c r="Z5" s="2">
        <v>96</v>
      </c>
      <c r="AA5" s="2">
        <v>82</v>
      </c>
      <c r="AB5" s="2">
        <v>84</v>
      </c>
      <c r="AC5" s="2">
        <v>93</v>
      </c>
      <c r="AD5" s="2">
        <v>102</v>
      </c>
      <c r="AE5" s="2">
        <v>70</v>
      </c>
      <c r="AF5" s="2">
        <v>545</v>
      </c>
      <c r="AG5" s="2">
        <v>169</v>
      </c>
      <c r="AH5" s="2">
        <v>84</v>
      </c>
      <c r="AI5" s="2">
        <v>68</v>
      </c>
      <c r="AJ5" s="2">
        <v>99</v>
      </c>
      <c r="AK5" s="2">
        <v>53</v>
      </c>
      <c r="AL5" s="2">
        <v>76</v>
      </c>
      <c r="AM5" s="2">
        <v>89</v>
      </c>
      <c r="AN5" s="2">
        <v>1955</v>
      </c>
      <c r="AO5" s="2">
        <v>534</v>
      </c>
      <c r="AP5" s="2">
        <v>406</v>
      </c>
      <c r="AQ5" s="2">
        <v>128</v>
      </c>
      <c r="AR5" s="2">
        <v>196</v>
      </c>
      <c r="AS5" s="2">
        <v>71</v>
      </c>
      <c r="AT5" s="2">
        <v>14</v>
      </c>
      <c r="AU5" s="2">
        <v>99</v>
      </c>
      <c r="AV5" s="2">
        <v>14</v>
      </c>
      <c r="AW5" s="2">
        <v>116</v>
      </c>
      <c r="AX5" s="2">
        <v>378</v>
      </c>
      <c r="AY5" s="2">
        <v>2011</v>
      </c>
      <c r="AZ5" s="2">
        <v>894</v>
      </c>
      <c r="BA5" s="2">
        <v>910</v>
      </c>
      <c r="BB5" s="2">
        <v>207</v>
      </c>
    </row>
    <row r="6" spans="1:54" x14ac:dyDescent="0.2">
      <c r="A6" s="37"/>
      <c r="B6" s="6">
        <v>1</v>
      </c>
      <c r="C6" s="6">
        <v>1</v>
      </c>
      <c r="D6" s="6">
        <v>1</v>
      </c>
      <c r="E6" s="6">
        <v>1</v>
      </c>
      <c r="F6" s="6">
        <v>1</v>
      </c>
      <c r="G6" s="6">
        <v>1</v>
      </c>
      <c r="H6" s="6">
        <v>1</v>
      </c>
      <c r="I6" s="6">
        <v>1</v>
      </c>
      <c r="J6" s="6">
        <v>1</v>
      </c>
      <c r="K6" s="6">
        <v>1</v>
      </c>
      <c r="L6" s="6">
        <v>1</v>
      </c>
      <c r="M6" s="6">
        <v>1</v>
      </c>
      <c r="N6" s="6">
        <v>1</v>
      </c>
      <c r="O6" s="6">
        <v>1</v>
      </c>
      <c r="P6" s="6">
        <v>1</v>
      </c>
      <c r="Q6" s="6">
        <v>1</v>
      </c>
      <c r="R6" s="6">
        <v>1</v>
      </c>
      <c r="S6" s="6">
        <v>1</v>
      </c>
      <c r="T6" s="6">
        <v>1</v>
      </c>
      <c r="U6" s="6">
        <v>1</v>
      </c>
      <c r="V6" s="6">
        <v>1</v>
      </c>
      <c r="W6" s="6">
        <v>1</v>
      </c>
      <c r="X6" s="6">
        <v>1</v>
      </c>
      <c r="Y6" s="6">
        <v>1</v>
      </c>
      <c r="Z6" s="6">
        <v>1</v>
      </c>
      <c r="AA6" s="6">
        <v>1</v>
      </c>
      <c r="AB6" s="6">
        <v>1</v>
      </c>
      <c r="AC6" s="6">
        <v>1</v>
      </c>
      <c r="AD6" s="6">
        <v>1</v>
      </c>
      <c r="AE6" s="6">
        <v>1</v>
      </c>
      <c r="AF6" s="6">
        <v>1</v>
      </c>
      <c r="AG6" s="6">
        <v>1</v>
      </c>
      <c r="AH6" s="6">
        <v>1</v>
      </c>
      <c r="AI6" s="6">
        <v>1</v>
      </c>
      <c r="AJ6" s="6">
        <v>1</v>
      </c>
      <c r="AK6" s="6">
        <v>1</v>
      </c>
      <c r="AL6" s="6">
        <v>1</v>
      </c>
      <c r="AM6" s="6">
        <v>1</v>
      </c>
      <c r="AN6" s="6">
        <v>1</v>
      </c>
      <c r="AO6" s="6">
        <v>1</v>
      </c>
      <c r="AP6" s="6">
        <v>1</v>
      </c>
      <c r="AQ6" s="6">
        <v>1</v>
      </c>
      <c r="AR6" s="6">
        <v>1</v>
      </c>
      <c r="AS6" s="6">
        <v>1</v>
      </c>
      <c r="AT6" s="6">
        <v>1</v>
      </c>
      <c r="AU6" s="6">
        <v>1</v>
      </c>
      <c r="AV6" s="6">
        <v>1</v>
      </c>
      <c r="AW6" s="6">
        <v>1</v>
      </c>
      <c r="AX6" s="6">
        <v>1</v>
      </c>
      <c r="AY6" s="6">
        <v>1</v>
      </c>
      <c r="AZ6" s="6">
        <v>1</v>
      </c>
      <c r="BA6" s="6">
        <v>1</v>
      </c>
      <c r="BB6" s="6">
        <v>1</v>
      </c>
    </row>
    <row r="7" spans="1:54" x14ac:dyDescent="0.2">
      <c r="A7" s="37" t="s">
        <v>78</v>
      </c>
      <c r="B7" s="2">
        <v>256</v>
      </c>
      <c r="C7" s="2">
        <v>131</v>
      </c>
      <c r="D7" s="2">
        <v>124</v>
      </c>
      <c r="E7" s="2">
        <v>256</v>
      </c>
      <c r="F7" s="2">
        <v>89</v>
      </c>
      <c r="G7" s="2">
        <v>72</v>
      </c>
      <c r="H7" s="2">
        <v>95</v>
      </c>
      <c r="I7" s="2">
        <v>256</v>
      </c>
      <c r="J7" s="2">
        <v>12</v>
      </c>
      <c r="K7" s="2">
        <v>21</v>
      </c>
      <c r="L7" s="2">
        <v>23</v>
      </c>
      <c r="M7" s="2">
        <v>17</v>
      </c>
      <c r="N7" s="2">
        <v>19</v>
      </c>
      <c r="O7" s="2">
        <v>23</v>
      </c>
      <c r="P7" s="2">
        <v>52</v>
      </c>
      <c r="Q7" s="2">
        <v>25</v>
      </c>
      <c r="R7" s="2">
        <v>27</v>
      </c>
      <c r="S7" s="2">
        <v>9</v>
      </c>
      <c r="T7" s="2">
        <v>19</v>
      </c>
      <c r="U7" s="2">
        <v>9</v>
      </c>
      <c r="V7" s="2">
        <v>256</v>
      </c>
      <c r="W7" s="2">
        <v>9</v>
      </c>
      <c r="X7" s="2">
        <v>24</v>
      </c>
      <c r="Y7" s="2">
        <v>5</v>
      </c>
      <c r="Z7" s="2">
        <v>13</v>
      </c>
      <c r="AA7" s="2">
        <v>5</v>
      </c>
      <c r="AB7" s="2">
        <v>11</v>
      </c>
      <c r="AC7" s="2">
        <v>12</v>
      </c>
      <c r="AD7" s="2">
        <v>13</v>
      </c>
      <c r="AE7" s="2">
        <v>9</v>
      </c>
      <c r="AF7" s="2">
        <v>83</v>
      </c>
      <c r="AG7" s="2">
        <v>13</v>
      </c>
      <c r="AH7" s="2">
        <v>11</v>
      </c>
      <c r="AI7" s="2">
        <v>11</v>
      </c>
      <c r="AJ7" s="2">
        <v>11</v>
      </c>
      <c r="AK7" s="2">
        <v>8</v>
      </c>
      <c r="AL7" s="2">
        <v>9</v>
      </c>
      <c r="AM7" s="2">
        <v>10</v>
      </c>
      <c r="AN7" s="2">
        <v>247</v>
      </c>
      <c r="AO7" s="2">
        <v>52</v>
      </c>
      <c r="AP7" s="2">
        <v>78</v>
      </c>
      <c r="AQ7" s="2">
        <v>25</v>
      </c>
      <c r="AR7" s="2">
        <v>17</v>
      </c>
      <c r="AS7" s="2">
        <v>5</v>
      </c>
      <c r="AT7" s="2">
        <v>2</v>
      </c>
      <c r="AU7" s="2">
        <v>21</v>
      </c>
      <c r="AV7" s="2">
        <v>3</v>
      </c>
      <c r="AW7" s="2">
        <v>9</v>
      </c>
      <c r="AX7" s="2">
        <v>34</v>
      </c>
      <c r="AY7" s="2">
        <v>256</v>
      </c>
      <c r="AZ7" s="2">
        <v>165</v>
      </c>
      <c r="BA7" s="2">
        <v>65</v>
      </c>
      <c r="BB7" s="2">
        <v>26</v>
      </c>
    </row>
    <row r="8" spans="1:54" x14ac:dyDescent="0.2">
      <c r="A8" s="37"/>
      <c r="B8" s="6">
        <v>0.13</v>
      </c>
      <c r="C8" s="7">
        <v>0.13</v>
      </c>
      <c r="D8" s="7">
        <v>0.12</v>
      </c>
      <c r="E8" s="6">
        <v>0.13</v>
      </c>
      <c r="F8" s="7">
        <v>0.15</v>
      </c>
      <c r="G8" s="7">
        <v>0.1</v>
      </c>
      <c r="H8" s="7">
        <v>0.13</v>
      </c>
      <c r="I8" s="6">
        <v>0.13</v>
      </c>
      <c r="J8" s="7">
        <v>0.15</v>
      </c>
      <c r="K8" s="7">
        <v>0.1</v>
      </c>
      <c r="L8" s="7">
        <v>0.14000000000000001</v>
      </c>
      <c r="M8" s="7">
        <v>0.12</v>
      </c>
      <c r="N8" s="7">
        <v>0.11</v>
      </c>
      <c r="O8" s="7">
        <v>0.12</v>
      </c>
      <c r="P8" s="7">
        <v>0.2</v>
      </c>
      <c r="Q8" s="7">
        <v>0.09</v>
      </c>
      <c r="R8" s="7">
        <v>0.16</v>
      </c>
      <c r="S8" s="7">
        <v>0.09</v>
      </c>
      <c r="T8" s="7">
        <v>0.11</v>
      </c>
      <c r="U8" s="7">
        <v>0.15</v>
      </c>
      <c r="V8" s="6">
        <v>0.13</v>
      </c>
      <c r="W8" s="7">
        <v>0.15</v>
      </c>
      <c r="X8" s="7">
        <v>0.12</v>
      </c>
      <c r="Y8" s="7">
        <v>0.09</v>
      </c>
      <c r="Z8" s="7">
        <v>0.14000000000000001</v>
      </c>
      <c r="AA8" s="7">
        <v>0.06</v>
      </c>
      <c r="AB8" s="7">
        <v>0.12</v>
      </c>
      <c r="AC8" s="7">
        <v>0.13</v>
      </c>
      <c r="AD8" s="7">
        <v>0.13</v>
      </c>
      <c r="AE8" s="7">
        <v>0.13</v>
      </c>
      <c r="AF8" s="7">
        <v>0.15</v>
      </c>
      <c r="AG8" s="7">
        <v>7.0000000000000007E-2</v>
      </c>
      <c r="AH8" s="7">
        <v>0.13</v>
      </c>
      <c r="AI8" s="7">
        <v>0.17</v>
      </c>
      <c r="AJ8" s="7">
        <v>0.11</v>
      </c>
      <c r="AK8" s="7">
        <v>0.15</v>
      </c>
      <c r="AL8" s="7">
        <v>0.12</v>
      </c>
      <c r="AM8" s="7">
        <v>0.12</v>
      </c>
      <c r="AN8" s="6">
        <v>0.13</v>
      </c>
      <c r="AO8" s="7">
        <v>0.1</v>
      </c>
      <c r="AP8" s="7">
        <v>0.19</v>
      </c>
      <c r="AQ8" s="7">
        <v>0.19</v>
      </c>
      <c r="AR8" s="7">
        <v>0.09</v>
      </c>
      <c r="AS8" s="7">
        <v>7.0000000000000007E-2</v>
      </c>
      <c r="AT8" s="7">
        <v>0.14000000000000001</v>
      </c>
      <c r="AU8" s="7">
        <v>0.21</v>
      </c>
      <c r="AV8" s="7">
        <v>0.24</v>
      </c>
      <c r="AW8" s="7">
        <v>0.08</v>
      </c>
      <c r="AX8" s="7">
        <v>0.09</v>
      </c>
      <c r="AY8" s="6">
        <v>0.13</v>
      </c>
      <c r="AZ8" s="7">
        <v>0.18</v>
      </c>
      <c r="BA8" s="7">
        <v>7.0000000000000007E-2</v>
      </c>
      <c r="BB8" s="7">
        <v>0.12</v>
      </c>
    </row>
    <row r="9" spans="1:54" x14ac:dyDescent="0.2">
      <c r="A9" s="37" t="s">
        <v>79</v>
      </c>
      <c r="B9" s="2">
        <v>591</v>
      </c>
      <c r="C9" s="2">
        <v>288</v>
      </c>
      <c r="D9" s="2">
        <v>303</v>
      </c>
      <c r="E9" s="2">
        <v>591</v>
      </c>
      <c r="F9" s="2">
        <v>171</v>
      </c>
      <c r="G9" s="2">
        <v>181</v>
      </c>
      <c r="H9" s="2">
        <v>239</v>
      </c>
      <c r="I9" s="2">
        <v>591</v>
      </c>
      <c r="J9" s="2">
        <v>24</v>
      </c>
      <c r="K9" s="2">
        <v>71</v>
      </c>
      <c r="L9" s="2">
        <v>45</v>
      </c>
      <c r="M9" s="2">
        <v>48</v>
      </c>
      <c r="N9" s="2">
        <v>44</v>
      </c>
      <c r="O9" s="2">
        <v>66</v>
      </c>
      <c r="P9" s="2">
        <v>65</v>
      </c>
      <c r="Q9" s="2">
        <v>85</v>
      </c>
      <c r="R9" s="2">
        <v>50</v>
      </c>
      <c r="S9" s="2">
        <v>28</v>
      </c>
      <c r="T9" s="2">
        <v>53</v>
      </c>
      <c r="U9" s="2">
        <v>12</v>
      </c>
      <c r="V9" s="2">
        <v>591</v>
      </c>
      <c r="W9" s="2">
        <v>12</v>
      </c>
      <c r="X9" s="2">
        <v>54</v>
      </c>
      <c r="Y9" s="2">
        <v>21</v>
      </c>
      <c r="Z9" s="2">
        <v>27</v>
      </c>
      <c r="AA9" s="2">
        <v>21</v>
      </c>
      <c r="AB9" s="2">
        <v>28</v>
      </c>
      <c r="AC9" s="2">
        <v>25</v>
      </c>
      <c r="AD9" s="2">
        <v>29</v>
      </c>
      <c r="AE9" s="2">
        <v>29</v>
      </c>
      <c r="AF9" s="2">
        <v>152</v>
      </c>
      <c r="AG9" s="2">
        <v>47</v>
      </c>
      <c r="AH9" s="2">
        <v>29</v>
      </c>
      <c r="AI9" s="2">
        <v>28</v>
      </c>
      <c r="AJ9" s="2">
        <v>30</v>
      </c>
      <c r="AK9" s="2">
        <v>17</v>
      </c>
      <c r="AL9" s="2">
        <v>21</v>
      </c>
      <c r="AM9" s="2">
        <v>20</v>
      </c>
      <c r="AN9" s="2">
        <v>579</v>
      </c>
      <c r="AO9" s="2">
        <v>171</v>
      </c>
      <c r="AP9" s="2">
        <v>131</v>
      </c>
      <c r="AQ9" s="2">
        <v>57</v>
      </c>
      <c r="AR9" s="2">
        <v>35</v>
      </c>
      <c r="AS9" s="2">
        <v>23</v>
      </c>
      <c r="AT9" s="2">
        <v>5</v>
      </c>
      <c r="AU9" s="2">
        <v>29</v>
      </c>
      <c r="AV9" s="2">
        <v>0</v>
      </c>
      <c r="AW9" s="2">
        <v>29</v>
      </c>
      <c r="AX9" s="2">
        <v>100</v>
      </c>
      <c r="AY9" s="2">
        <v>591</v>
      </c>
      <c r="AZ9" s="2">
        <v>326</v>
      </c>
      <c r="BA9" s="2">
        <v>215</v>
      </c>
      <c r="BB9" s="2">
        <v>51</v>
      </c>
    </row>
    <row r="10" spans="1:54" x14ac:dyDescent="0.2">
      <c r="A10" s="37"/>
      <c r="B10" s="6">
        <v>0.28999999999999998</v>
      </c>
      <c r="C10" s="7">
        <v>0.28999999999999998</v>
      </c>
      <c r="D10" s="7">
        <v>0.28999999999999998</v>
      </c>
      <c r="E10" s="6">
        <v>0.28999999999999998</v>
      </c>
      <c r="F10" s="7">
        <v>0.3</v>
      </c>
      <c r="G10" s="7">
        <v>0.26</v>
      </c>
      <c r="H10" s="7">
        <v>0.32</v>
      </c>
      <c r="I10" s="6">
        <v>0.28999999999999998</v>
      </c>
      <c r="J10" s="7">
        <v>0.28999999999999998</v>
      </c>
      <c r="K10" s="7">
        <v>0.32</v>
      </c>
      <c r="L10" s="7">
        <v>0.27</v>
      </c>
      <c r="M10" s="7">
        <v>0.33</v>
      </c>
      <c r="N10" s="7">
        <v>0.25</v>
      </c>
      <c r="O10" s="7">
        <v>0.35</v>
      </c>
      <c r="P10" s="7">
        <v>0.25</v>
      </c>
      <c r="Q10" s="7">
        <v>0.31</v>
      </c>
      <c r="R10" s="7">
        <v>0.28999999999999998</v>
      </c>
      <c r="S10" s="7">
        <v>0.28000000000000003</v>
      </c>
      <c r="T10" s="7">
        <v>0.31</v>
      </c>
      <c r="U10" s="7">
        <v>0.21</v>
      </c>
      <c r="V10" s="6">
        <v>0.28999999999999998</v>
      </c>
      <c r="W10" s="7">
        <v>0.21</v>
      </c>
      <c r="X10" s="7">
        <v>0.28000000000000003</v>
      </c>
      <c r="Y10" s="7">
        <v>0.44</v>
      </c>
      <c r="Z10" s="7">
        <v>0.28000000000000003</v>
      </c>
      <c r="AA10" s="7">
        <v>0.26</v>
      </c>
      <c r="AB10" s="7">
        <v>0.33</v>
      </c>
      <c r="AC10" s="7">
        <v>0.27</v>
      </c>
      <c r="AD10" s="7">
        <v>0.28000000000000003</v>
      </c>
      <c r="AE10" s="7">
        <v>0.41</v>
      </c>
      <c r="AF10" s="7">
        <v>0.28000000000000003</v>
      </c>
      <c r="AG10" s="7">
        <v>0.28000000000000003</v>
      </c>
      <c r="AH10" s="7">
        <v>0.35</v>
      </c>
      <c r="AI10" s="7">
        <v>0.41</v>
      </c>
      <c r="AJ10" s="7">
        <v>0.3</v>
      </c>
      <c r="AK10" s="7">
        <v>0.33</v>
      </c>
      <c r="AL10" s="7">
        <v>0.28000000000000003</v>
      </c>
      <c r="AM10" s="7">
        <v>0.22</v>
      </c>
      <c r="AN10" s="6">
        <v>0.3</v>
      </c>
      <c r="AO10" s="7">
        <v>0.32</v>
      </c>
      <c r="AP10" s="7">
        <v>0.32</v>
      </c>
      <c r="AQ10" s="7">
        <v>0.44</v>
      </c>
      <c r="AR10" s="7">
        <v>0.18</v>
      </c>
      <c r="AS10" s="7">
        <v>0.32</v>
      </c>
      <c r="AT10" s="7">
        <v>0.36</v>
      </c>
      <c r="AU10" s="7">
        <v>0.28999999999999998</v>
      </c>
      <c r="AV10" s="7">
        <v>0</v>
      </c>
      <c r="AW10" s="7">
        <v>0.25</v>
      </c>
      <c r="AX10" s="7">
        <v>0.27</v>
      </c>
      <c r="AY10" s="6">
        <v>0.28999999999999998</v>
      </c>
      <c r="AZ10" s="7">
        <v>0.36</v>
      </c>
      <c r="BA10" s="7">
        <v>0.24</v>
      </c>
      <c r="BB10" s="7">
        <v>0.25</v>
      </c>
    </row>
    <row r="11" spans="1:54" x14ac:dyDescent="0.2">
      <c r="A11" s="37" t="s">
        <v>80</v>
      </c>
      <c r="B11" s="2">
        <v>592</v>
      </c>
      <c r="C11" s="2">
        <v>247</v>
      </c>
      <c r="D11" s="2">
        <v>345</v>
      </c>
      <c r="E11" s="2">
        <v>592</v>
      </c>
      <c r="F11" s="2">
        <v>153</v>
      </c>
      <c r="G11" s="2">
        <v>226</v>
      </c>
      <c r="H11" s="2">
        <v>213</v>
      </c>
      <c r="I11" s="2">
        <v>592</v>
      </c>
      <c r="J11" s="2">
        <v>27</v>
      </c>
      <c r="K11" s="2">
        <v>60</v>
      </c>
      <c r="L11" s="2">
        <v>47</v>
      </c>
      <c r="M11" s="2">
        <v>30</v>
      </c>
      <c r="N11" s="2">
        <v>58</v>
      </c>
      <c r="O11" s="2">
        <v>56</v>
      </c>
      <c r="P11" s="2">
        <v>63</v>
      </c>
      <c r="Q11" s="2">
        <v>88</v>
      </c>
      <c r="R11" s="2">
        <v>51</v>
      </c>
      <c r="S11" s="2">
        <v>31</v>
      </c>
      <c r="T11" s="2">
        <v>56</v>
      </c>
      <c r="U11" s="2">
        <v>24</v>
      </c>
      <c r="V11" s="2">
        <v>592</v>
      </c>
      <c r="W11" s="2">
        <v>24</v>
      </c>
      <c r="X11" s="2">
        <v>54</v>
      </c>
      <c r="Y11" s="2">
        <v>11</v>
      </c>
      <c r="Z11" s="2">
        <v>28</v>
      </c>
      <c r="AA11" s="2">
        <v>29</v>
      </c>
      <c r="AB11" s="2">
        <v>25</v>
      </c>
      <c r="AC11" s="2">
        <v>34</v>
      </c>
      <c r="AD11" s="2">
        <v>25</v>
      </c>
      <c r="AE11" s="2">
        <v>15</v>
      </c>
      <c r="AF11" s="2">
        <v>154</v>
      </c>
      <c r="AG11" s="2">
        <v>49</v>
      </c>
      <c r="AH11" s="2">
        <v>24</v>
      </c>
      <c r="AI11" s="2">
        <v>17</v>
      </c>
      <c r="AJ11" s="2">
        <v>26</v>
      </c>
      <c r="AK11" s="2">
        <v>16</v>
      </c>
      <c r="AL11" s="2">
        <v>25</v>
      </c>
      <c r="AM11" s="2">
        <v>36</v>
      </c>
      <c r="AN11" s="2">
        <v>568</v>
      </c>
      <c r="AO11" s="2">
        <v>149</v>
      </c>
      <c r="AP11" s="2">
        <v>101</v>
      </c>
      <c r="AQ11" s="2">
        <v>25</v>
      </c>
      <c r="AR11" s="2">
        <v>43</v>
      </c>
      <c r="AS11" s="2">
        <v>22</v>
      </c>
      <c r="AT11" s="2">
        <v>4</v>
      </c>
      <c r="AU11" s="2">
        <v>22</v>
      </c>
      <c r="AV11" s="2">
        <v>6</v>
      </c>
      <c r="AW11" s="2">
        <v>48</v>
      </c>
      <c r="AX11" s="2">
        <v>149</v>
      </c>
      <c r="AY11" s="2">
        <v>592</v>
      </c>
      <c r="AZ11" s="2">
        <v>245</v>
      </c>
      <c r="BA11" s="2">
        <v>257</v>
      </c>
      <c r="BB11" s="2">
        <v>89</v>
      </c>
    </row>
    <row r="12" spans="1:54" x14ac:dyDescent="0.2">
      <c r="A12" s="37"/>
      <c r="B12" s="6">
        <v>0.28999999999999998</v>
      </c>
      <c r="C12" s="7">
        <v>0.25</v>
      </c>
      <c r="D12" s="7">
        <v>0.33</v>
      </c>
      <c r="E12" s="6">
        <v>0.28999999999999998</v>
      </c>
      <c r="F12" s="7">
        <v>0.26</v>
      </c>
      <c r="G12" s="7">
        <v>0.33</v>
      </c>
      <c r="H12" s="7">
        <v>0.28999999999999998</v>
      </c>
      <c r="I12" s="6">
        <v>0.28999999999999998</v>
      </c>
      <c r="J12" s="7">
        <v>0.33</v>
      </c>
      <c r="K12" s="7">
        <v>0.27</v>
      </c>
      <c r="L12" s="7">
        <v>0.28000000000000003</v>
      </c>
      <c r="M12" s="7">
        <v>0.21</v>
      </c>
      <c r="N12" s="7">
        <v>0.33</v>
      </c>
      <c r="O12" s="7">
        <v>0.3</v>
      </c>
      <c r="P12" s="7">
        <v>0.24</v>
      </c>
      <c r="Q12" s="7">
        <v>0.32</v>
      </c>
      <c r="R12" s="7">
        <v>0.28999999999999998</v>
      </c>
      <c r="S12" s="7">
        <v>0.32</v>
      </c>
      <c r="T12" s="7">
        <v>0.33</v>
      </c>
      <c r="U12" s="7">
        <v>0.43</v>
      </c>
      <c r="V12" s="6">
        <v>0.28999999999999998</v>
      </c>
      <c r="W12" s="7">
        <v>0.43</v>
      </c>
      <c r="X12" s="7">
        <v>0.28000000000000003</v>
      </c>
      <c r="Y12" s="7">
        <v>0.22</v>
      </c>
      <c r="Z12" s="7">
        <v>0.28999999999999998</v>
      </c>
      <c r="AA12" s="7">
        <v>0.35</v>
      </c>
      <c r="AB12" s="7">
        <v>0.3</v>
      </c>
      <c r="AC12" s="7">
        <v>0.37</v>
      </c>
      <c r="AD12" s="7">
        <v>0.25</v>
      </c>
      <c r="AE12" s="7">
        <v>0.22</v>
      </c>
      <c r="AF12" s="7">
        <v>0.28000000000000003</v>
      </c>
      <c r="AG12" s="7">
        <v>0.28999999999999998</v>
      </c>
      <c r="AH12" s="7">
        <v>0.28999999999999998</v>
      </c>
      <c r="AI12" s="7">
        <v>0.25</v>
      </c>
      <c r="AJ12" s="7">
        <v>0.26</v>
      </c>
      <c r="AK12" s="7">
        <v>0.3</v>
      </c>
      <c r="AL12" s="7">
        <v>0.33</v>
      </c>
      <c r="AM12" s="7">
        <v>0.4</v>
      </c>
      <c r="AN12" s="6">
        <v>0.28999999999999998</v>
      </c>
      <c r="AO12" s="7">
        <v>0.28000000000000003</v>
      </c>
      <c r="AP12" s="7">
        <v>0.25</v>
      </c>
      <c r="AQ12" s="7">
        <v>0.19</v>
      </c>
      <c r="AR12" s="7">
        <v>0.22</v>
      </c>
      <c r="AS12" s="7">
        <v>0.31</v>
      </c>
      <c r="AT12" s="7">
        <v>0.27</v>
      </c>
      <c r="AU12" s="7">
        <v>0.22</v>
      </c>
      <c r="AV12" s="7">
        <v>0.39</v>
      </c>
      <c r="AW12" s="7">
        <v>0.41</v>
      </c>
      <c r="AX12" s="7">
        <v>0.4</v>
      </c>
      <c r="AY12" s="6">
        <v>0.28999999999999998</v>
      </c>
      <c r="AZ12" s="7">
        <v>0.27</v>
      </c>
      <c r="BA12" s="7">
        <v>0.28000000000000003</v>
      </c>
      <c r="BB12" s="7">
        <v>0.43</v>
      </c>
    </row>
    <row r="13" spans="1:54" x14ac:dyDescent="0.2">
      <c r="A13" s="37" t="s">
        <v>81</v>
      </c>
      <c r="B13" s="2">
        <v>409</v>
      </c>
      <c r="C13" s="2">
        <v>220</v>
      </c>
      <c r="D13" s="2">
        <v>189</v>
      </c>
      <c r="E13" s="2">
        <v>409</v>
      </c>
      <c r="F13" s="2">
        <v>117</v>
      </c>
      <c r="G13" s="2">
        <v>149</v>
      </c>
      <c r="H13" s="2">
        <v>143</v>
      </c>
      <c r="I13" s="2">
        <v>409</v>
      </c>
      <c r="J13" s="2">
        <v>17</v>
      </c>
      <c r="K13" s="2">
        <v>52</v>
      </c>
      <c r="L13" s="2">
        <v>37</v>
      </c>
      <c r="M13" s="2">
        <v>36</v>
      </c>
      <c r="N13" s="2">
        <v>36</v>
      </c>
      <c r="O13" s="2">
        <v>31</v>
      </c>
      <c r="P13" s="2">
        <v>55</v>
      </c>
      <c r="Q13" s="2">
        <v>56</v>
      </c>
      <c r="R13" s="2">
        <v>33</v>
      </c>
      <c r="S13" s="2">
        <v>24</v>
      </c>
      <c r="T13" s="2">
        <v>27</v>
      </c>
      <c r="U13" s="2">
        <v>7</v>
      </c>
      <c r="V13" s="2">
        <v>409</v>
      </c>
      <c r="W13" s="2">
        <v>7</v>
      </c>
      <c r="X13" s="2">
        <v>40</v>
      </c>
      <c r="Y13" s="2">
        <v>10</v>
      </c>
      <c r="Z13" s="2">
        <v>17</v>
      </c>
      <c r="AA13" s="2">
        <v>23</v>
      </c>
      <c r="AB13" s="2">
        <v>12</v>
      </c>
      <c r="AC13" s="2">
        <v>15</v>
      </c>
      <c r="AD13" s="2">
        <v>27</v>
      </c>
      <c r="AE13" s="2">
        <v>12</v>
      </c>
      <c r="AF13" s="2">
        <v>113</v>
      </c>
      <c r="AG13" s="2">
        <v>44</v>
      </c>
      <c r="AH13" s="2">
        <v>18</v>
      </c>
      <c r="AI13" s="2">
        <v>8</v>
      </c>
      <c r="AJ13" s="2">
        <v>21</v>
      </c>
      <c r="AK13" s="2">
        <v>9</v>
      </c>
      <c r="AL13" s="2">
        <v>18</v>
      </c>
      <c r="AM13" s="2">
        <v>15</v>
      </c>
      <c r="AN13" s="2">
        <v>402</v>
      </c>
      <c r="AO13" s="2">
        <v>125</v>
      </c>
      <c r="AP13" s="2">
        <v>80</v>
      </c>
      <c r="AQ13" s="2">
        <v>17</v>
      </c>
      <c r="AR13" s="2">
        <v>61</v>
      </c>
      <c r="AS13" s="2">
        <v>14</v>
      </c>
      <c r="AT13" s="2">
        <v>0</v>
      </c>
      <c r="AU13" s="2">
        <v>18</v>
      </c>
      <c r="AV13" s="2">
        <v>5</v>
      </c>
      <c r="AW13" s="2">
        <v>14</v>
      </c>
      <c r="AX13" s="2">
        <v>67</v>
      </c>
      <c r="AY13" s="2">
        <v>409</v>
      </c>
      <c r="AZ13" s="2">
        <v>125</v>
      </c>
      <c r="BA13" s="2">
        <v>259</v>
      </c>
      <c r="BB13" s="2">
        <v>25</v>
      </c>
    </row>
    <row r="14" spans="1:54" x14ac:dyDescent="0.2">
      <c r="A14" s="37"/>
      <c r="B14" s="6">
        <v>0.2</v>
      </c>
      <c r="C14" s="7">
        <v>0.22</v>
      </c>
      <c r="D14" s="7">
        <v>0.18</v>
      </c>
      <c r="E14" s="6">
        <v>0.2</v>
      </c>
      <c r="F14" s="7">
        <v>0.2</v>
      </c>
      <c r="G14" s="7">
        <v>0.22</v>
      </c>
      <c r="H14" s="7">
        <v>0.19</v>
      </c>
      <c r="I14" s="6">
        <v>0.2</v>
      </c>
      <c r="J14" s="7">
        <v>0.2</v>
      </c>
      <c r="K14" s="7">
        <v>0.23</v>
      </c>
      <c r="L14" s="7">
        <v>0.22</v>
      </c>
      <c r="M14" s="7">
        <v>0.25</v>
      </c>
      <c r="N14" s="7">
        <v>0.2</v>
      </c>
      <c r="O14" s="7">
        <v>0.16</v>
      </c>
      <c r="P14" s="7">
        <v>0.21</v>
      </c>
      <c r="Q14" s="7">
        <v>0.2</v>
      </c>
      <c r="R14" s="7">
        <v>0.19</v>
      </c>
      <c r="S14" s="7">
        <v>0.24</v>
      </c>
      <c r="T14" s="7">
        <v>0.16</v>
      </c>
      <c r="U14" s="7">
        <v>0.13</v>
      </c>
      <c r="V14" s="6">
        <v>0.2</v>
      </c>
      <c r="W14" s="7">
        <v>0.13</v>
      </c>
      <c r="X14" s="7">
        <v>0.2</v>
      </c>
      <c r="Y14" s="7">
        <v>0.2</v>
      </c>
      <c r="Z14" s="7">
        <v>0.18</v>
      </c>
      <c r="AA14" s="7">
        <v>0.28000000000000003</v>
      </c>
      <c r="AB14" s="7">
        <v>0.15</v>
      </c>
      <c r="AC14" s="7">
        <v>0.16</v>
      </c>
      <c r="AD14" s="7">
        <v>0.26</v>
      </c>
      <c r="AE14" s="7">
        <v>0.17</v>
      </c>
      <c r="AF14" s="7">
        <v>0.21</v>
      </c>
      <c r="AG14" s="7">
        <v>0.26</v>
      </c>
      <c r="AH14" s="7">
        <v>0.21</v>
      </c>
      <c r="AI14" s="7">
        <v>0.12</v>
      </c>
      <c r="AJ14" s="7">
        <v>0.21</v>
      </c>
      <c r="AK14" s="7">
        <v>0.18</v>
      </c>
      <c r="AL14" s="7">
        <v>0.23</v>
      </c>
      <c r="AM14" s="7">
        <v>0.17</v>
      </c>
      <c r="AN14" s="6">
        <v>0.21</v>
      </c>
      <c r="AO14" s="7">
        <v>0.23</v>
      </c>
      <c r="AP14" s="7">
        <v>0.2</v>
      </c>
      <c r="AQ14" s="7">
        <v>0.13</v>
      </c>
      <c r="AR14" s="7">
        <v>0.31</v>
      </c>
      <c r="AS14" s="7">
        <v>0.2</v>
      </c>
      <c r="AT14" s="7">
        <v>0.03</v>
      </c>
      <c r="AU14" s="7">
        <v>0.18</v>
      </c>
      <c r="AV14" s="7">
        <v>0.34</v>
      </c>
      <c r="AW14" s="7">
        <v>0.12</v>
      </c>
      <c r="AX14" s="7">
        <v>0.18</v>
      </c>
      <c r="AY14" s="6">
        <v>0.2</v>
      </c>
      <c r="AZ14" s="7">
        <v>0.14000000000000001</v>
      </c>
      <c r="BA14" s="7">
        <v>0.28999999999999998</v>
      </c>
      <c r="BB14" s="7">
        <v>0.12</v>
      </c>
    </row>
    <row r="15" spans="1:54" x14ac:dyDescent="0.2">
      <c r="A15" s="37" t="s">
        <v>82</v>
      </c>
      <c r="B15" s="2">
        <v>163</v>
      </c>
      <c r="C15" s="2">
        <v>93</v>
      </c>
      <c r="D15" s="2">
        <v>70</v>
      </c>
      <c r="E15" s="2">
        <v>163</v>
      </c>
      <c r="F15" s="2">
        <v>48</v>
      </c>
      <c r="G15" s="2">
        <v>64</v>
      </c>
      <c r="H15" s="2">
        <v>51</v>
      </c>
      <c r="I15" s="2">
        <v>163</v>
      </c>
      <c r="J15" s="2">
        <v>2</v>
      </c>
      <c r="K15" s="2">
        <v>17</v>
      </c>
      <c r="L15" s="2">
        <v>14</v>
      </c>
      <c r="M15" s="2">
        <v>15</v>
      </c>
      <c r="N15" s="2">
        <v>19</v>
      </c>
      <c r="O15" s="2">
        <v>12</v>
      </c>
      <c r="P15" s="2">
        <v>26</v>
      </c>
      <c r="Q15" s="2">
        <v>21</v>
      </c>
      <c r="R15" s="2">
        <v>11</v>
      </c>
      <c r="S15" s="2">
        <v>6</v>
      </c>
      <c r="T15" s="2">
        <v>15</v>
      </c>
      <c r="U15" s="2">
        <v>4</v>
      </c>
      <c r="V15" s="2">
        <v>163</v>
      </c>
      <c r="W15" s="2">
        <v>4</v>
      </c>
      <c r="X15" s="2">
        <v>24</v>
      </c>
      <c r="Y15" s="2">
        <v>2</v>
      </c>
      <c r="Z15" s="2">
        <v>11</v>
      </c>
      <c r="AA15" s="2">
        <v>5</v>
      </c>
      <c r="AB15" s="2">
        <v>8</v>
      </c>
      <c r="AC15" s="2">
        <v>7</v>
      </c>
      <c r="AD15" s="2">
        <v>8</v>
      </c>
      <c r="AE15" s="2">
        <v>5</v>
      </c>
      <c r="AF15" s="2">
        <v>43</v>
      </c>
      <c r="AG15" s="2">
        <v>17</v>
      </c>
      <c r="AH15" s="2">
        <v>3</v>
      </c>
      <c r="AI15" s="2">
        <v>4</v>
      </c>
      <c r="AJ15" s="2">
        <v>11</v>
      </c>
      <c r="AK15" s="2">
        <v>2</v>
      </c>
      <c r="AL15" s="2">
        <v>3</v>
      </c>
      <c r="AM15" s="2">
        <v>8</v>
      </c>
      <c r="AN15" s="2">
        <v>159</v>
      </c>
      <c r="AO15" s="2">
        <v>37</v>
      </c>
      <c r="AP15" s="2">
        <v>16</v>
      </c>
      <c r="AQ15" s="2">
        <v>5</v>
      </c>
      <c r="AR15" s="2">
        <v>40</v>
      </c>
      <c r="AS15" s="2">
        <v>7</v>
      </c>
      <c r="AT15" s="2">
        <v>3</v>
      </c>
      <c r="AU15" s="2">
        <v>9</v>
      </c>
      <c r="AV15" s="2">
        <v>0</v>
      </c>
      <c r="AW15" s="2">
        <v>15</v>
      </c>
      <c r="AX15" s="2">
        <v>27</v>
      </c>
      <c r="AY15" s="2">
        <v>163</v>
      </c>
      <c r="AZ15" s="2">
        <v>33</v>
      </c>
      <c r="BA15" s="2">
        <v>113</v>
      </c>
      <c r="BB15" s="2">
        <v>16</v>
      </c>
    </row>
    <row r="16" spans="1:54" x14ac:dyDescent="0.2">
      <c r="A16" s="37"/>
      <c r="B16" s="6">
        <v>0.08</v>
      </c>
      <c r="C16" s="7">
        <v>0.09</v>
      </c>
      <c r="D16" s="7">
        <v>7.0000000000000007E-2</v>
      </c>
      <c r="E16" s="6">
        <v>0.08</v>
      </c>
      <c r="F16" s="7">
        <v>0.08</v>
      </c>
      <c r="G16" s="7">
        <v>0.09</v>
      </c>
      <c r="H16" s="7">
        <v>7.0000000000000007E-2</v>
      </c>
      <c r="I16" s="6">
        <v>0.08</v>
      </c>
      <c r="J16" s="7">
        <v>0.02</v>
      </c>
      <c r="K16" s="7">
        <v>0.08</v>
      </c>
      <c r="L16" s="7">
        <v>0.08</v>
      </c>
      <c r="M16" s="7">
        <v>0.1</v>
      </c>
      <c r="N16" s="7">
        <v>0.11</v>
      </c>
      <c r="O16" s="7">
        <v>0.06</v>
      </c>
      <c r="P16" s="7">
        <v>0.1</v>
      </c>
      <c r="Q16" s="7">
        <v>0.08</v>
      </c>
      <c r="R16" s="7">
        <v>7.0000000000000007E-2</v>
      </c>
      <c r="S16" s="7">
        <v>0.06</v>
      </c>
      <c r="T16" s="7">
        <v>0.09</v>
      </c>
      <c r="U16" s="7">
        <v>7.0000000000000007E-2</v>
      </c>
      <c r="V16" s="6">
        <v>0.08</v>
      </c>
      <c r="W16" s="7">
        <v>7.0000000000000007E-2</v>
      </c>
      <c r="X16" s="7">
        <v>0.12</v>
      </c>
      <c r="Y16" s="7">
        <v>0.04</v>
      </c>
      <c r="Z16" s="7">
        <v>0.11</v>
      </c>
      <c r="AA16" s="7">
        <v>0.06</v>
      </c>
      <c r="AB16" s="7">
        <v>0.09</v>
      </c>
      <c r="AC16" s="7">
        <v>0.08</v>
      </c>
      <c r="AD16" s="7">
        <v>0.08</v>
      </c>
      <c r="AE16" s="7">
        <v>7.0000000000000007E-2</v>
      </c>
      <c r="AF16" s="7">
        <v>0.08</v>
      </c>
      <c r="AG16" s="7">
        <v>0.1</v>
      </c>
      <c r="AH16" s="7">
        <v>0.03</v>
      </c>
      <c r="AI16" s="7">
        <v>0.05</v>
      </c>
      <c r="AJ16" s="7">
        <v>0.11</v>
      </c>
      <c r="AK16" s="7">
        <v>0.03</v>
      </c>
      <c r="AL16" s="7">
        <v>0.04</v>
      </c>
      <c r="AM16" s="7">
        <v>0.09</v>
      </c>
      <c r="AN16" s="6">
        <v>0.08</v>
      </c>
      <c r="AO16" s="7">
        <v>7.0000000000000007E-2</v>
      </c>
      <c r="AP16" s="7">
        <v>0.04</v>
      </c>
      <c r="AQ16" s="7">
        <v>0.04</v>
      </c>
      <c r="AR16" s="7">
        <v>0.21</v>
      </c>
      <c r="AS16" s="7">
        <v>0.09</v>
      </c>
      <c r="AT16" s="7">
        <v>0.19</v>
      </c>
      <c r="AU16" s="7">
        <v>0.09</v>
      </c>
      <c r="AV16" s="7">
        <v>0.03</v>
      </c>
      <c r="AW16" s="7">
        <v>0.13</v>
      </c>
      <c r="AX16" s="7">
        <v>7.0000000000000007E-2</v>
      </c>
      <c r="AY16" s="6">
        <v>0.08</v>
      </c>
      <c r="AZ16" s="7">
        <v>0.04</v>
      </c>
      <c r="BA16" s="7">
        <v>0.12</v>
      </c>
      <c r="BB16" s="7">
        <v>0.08</v>
      </c>
    </row>
    <row r="18" spans="1:54" x14ac:dyDescent="0.2">
      <c r="A18" s="3" t="s">
        <v>129</v>
      </c>
      <c r="B18" s="31">
        <f t="shared" ref="B18:J18" si="0">IFERROR(SUM(B7,B9)/B5,0)</f>
        <v>0.42118349080059669</v>
      </c>
      <c r="C18" s="31">
        <f t="shared" si="0"/>
        <v>0.42798774259448419</v>
      </c>
      <c r="D18" s="31">
        <f t="shared" si="0"/>
        <v>0.41375968992248063</v>
      </c>
      <c r="E18" s="31">
        <f t="shared" si="0"/>
        <v>0.42118349080059669</v>
      </c>
      <c r="F18" s="31">
        <f t="shared" si="0"/>
        <v>0.44982698961937717</v>
      </c>
      <c r="G18" s="31">
        <f t="shared" si="0"/>
        <v>0.36560693641618497</v>
      </c>
      <c r="H18" s="31">
        <f t="shared" si="0"/>
        <v>0.45074224021592441</v>
      </c>
      <c r="I18" s="31">
        <f t="shared" si="0"/>
        <v>0.42118349080059669</v>
      </c>
      <c r="J18" s="31">
        <f t="shared" si="0"/>
        <v>0.43373493975903615</v>
      </c>
      <c r="K18" s="31">
        <f t="shared" ref="K18:BB18" si="1">IFERROR(SUM(K7,K9)/K5,0)</f>
        <v>0.4144144144144144</v>
      </c>
      <c r="L18" s="31">
        <f t="shared" si="1"/>
        <v>0.40718562874251496</v>
      </c>
      <c r="M18" s="31">
        <f t="shared" si="1"/>
        <v>0.44827586206896552</v>
      </c>
      <c r="N18" s="31">
        <f t="shared" si="1"/>
        <v>0.35795454545454547</v>
      </c>
      <c r="O18" s="31">
        <f t="shared" si="1"/>
        <v>0.47593582887700536</v>
      </c>
      <c r="P18" s="31">
        <f t="shared" si="1"/>
        <v>0.44827586206896552</v>
      </c>
      <c r="Q18" s="31">
        <f t="shared" si="1"/>
        <v>0.4</v>
      </c>
      <c r="R18" s="31">
        <f t="shared" si="1"/>
        <v>0.44767441860465118</v>
      </c>
      <c r="S18" s="31">
        <f t="shared" si="1"/>
        <v>0.38144329896907214</v>
      </c>
      <c r="T18" s="31">
        <f t="shared" si="1"/>
        <v>0.42352941176470588</v>
      </c>
      <c r="U18" s="31">
        <f t="shared" si="1"/>
        <v>0.375</v>
      </c>
      <c r="V18" s="31">
        <f t="shared" si="1"/>
        <v>0.42118349080059669</v>
      </c>
      <c r="W18" s="31">
        <f t="shared" si="1"/>
        <v>0.375</v>
      </c>
      <c r="X18" s="31">
        <f t="shared" si="1"/>
        <v>0.39593908629441626</v>
      </c>
      <c r="Y18" s="31">
        <f t="shared" si="1"/>
        <v>0.53061224489795922</v>
      </c>
      <c r="Z18" s="31">
        <f t="shared" si="1"/>
        <v>0.41666666666666669</v>
      </c>
      <c r="AA18" s="31">
        <f t="shared" si="1"/>
        <v>0.31707317073170732</v>
      </c>
      <c r="AB18" s="31">
        <f t="shared" si="1"/>
        <v>0.4642857142857143</v>
      </c>
      <c r="AC18" s="31">
        <f t="shared" si="1"/>
        <v>0.39784946236559138</v>
      </c>
      <c r="AD18" s="31">
        <f t="shared" si="1"/>
        <v>0.41176470588235292</v>
      </c>
      <c r="AE18" s="31">
        <f t="shared" si="1"/>
        <v>0.54285714285714282</v>
      </c>
      <c r="AF18" s="31">
        <f t="shared" si="1"/>
        <v>0.43119266055045874</v>
      </c>
      <c r="AG18" s="31">
        <f t="shared" si="1"/>
        <v>0.35502958579881655</v>
      </c>
      <c r="AH18" s="31">
        <f t="shared" si="1"/>
        <v>0.47619047619047616</v>
      </c>
      <c r="AI18" s="31">
        <f t="shared" si="1"/>
        <v>0.57352941176470584</v>
      </c>
      <c r="AJ18" s="31">
        <f t="shared" si="1"/>
        <v>0.41414141414141414</v>
      </c>
      <c r="AK18" s="31">
        <f t="shared" si="1"/>
        <v>0.47169811320754718</v>
      </c>
      <c r="AL18" s="31">
        <f t="shared" si="1"/>
        <v>0.39473684210526316</v>
      </c>
      <c r="AM18" s="31">
        <f t="shared" si="1"/>
        <v>0.33707865168539325</v>
      </c>
      <c r="AN18" s="31">
        <f t="shared" si="1"/>
        <v>0.42250639386189259</v>
      </c>
      <c r="AO18" s="31">
        <f t="shared" si="1"/>
        <v>0.41760299625468167</v>
      </c>
      <c r="AP18" s="31">
        <f t="shared" si="1"/>
        <v>0.51477832512315269</v>
      </c>
      <c r="AQ18" s="31">
        <f t="shared" si="1"/>
        <v>0.640625</v>
      </c>
      <c r="AR18" s="31">
        <f t="shared" si="1"/>
        <v>0.26530612244897961</v>
      </c>
      <c r="AS18" s="31">
        <f t="shared" si="1"/>
        <v>0.39436619718309857</v>
      </c>
      <c r="AT18" s="31">
        <f t="shared" si="1"/>
        <v>0.5</v>
      </c>
      <c r="AU18" s="31">
        <f t="shared" si="1"/>
        <v>0.50505050505050508</v>
      </c>
      <c r="AV18" s="31">
        <f t="shared" si="1"/>
        <v>0.21428571428571427</v>
      </c>
      <c r="AW18" s="31">
        <f t="shared" si="1"/>
        <v>0.32758620689655171</v>
      </c>
      <c r="AX18" s="31">
        <f t="shared" si="1"/>
        <v>0.35449735449735448</v>
      </c>
      <c r="AY18" s="31">
        <f t="shared" si="1"/>
        <v>0.42118349080059669</v>
      </c>
      <c r="AZ18" s="31">
        <f t="shared" si="1"/>
        <v>0.54921700223713643</v>
      </c>
      <c r="BA18" s="31">
        <f t="shared" si="1"/>
        <v>0.30769230769230771</v>
      </c>
      <c r="BB18" s="31">
        <f t="shared" si="1"/>
        <v>0.3719806763285024</v>
      </c>
    </row>
    <row r="20" spans="1:54" x14ac:dyDescent="0.2">
      <c r="A20" s="3" t="s">
        <v>130</v>
      </c>
      <c r="B20" s="31">
        <f t="shared" ref="B20:J20" si="2">IFERROR(SUM(B13,B15)/B5,0)</f>
        <v>0.28443560417702635</v>
      </c>
      <c r="C20" s="31">
        <f t="shared" si="2"/>
        <v>0.31971399387129723</v>
      </c>
      <c r="D20" s="31">
        <f t="shared" si="2"/>
        <v>0.25096899224806202</v>
      </c>
      <c r="E20" s="31">
        <f t="shared" si="2"/>
        <v>0.28443560417702635</v>
      </c>
      <c r="F20" s="31">
        <f t="shared" si="2"/>
        <v>0.28546712802768165</v>
      </c>
      <c r="G20" s="31">
        <f t="shared" si="2"/>
        <v>0.30780346820809251</v>
      </c>
      <c r="H20" s="31">
        <f t="shared" si="2"/>
        <v>0.26180836707152494</v>
      </c>
      <c r="I20" s="31">
        <f t="shared" si="2"/>
        <v>0.28443560417702635</v>
      </c>
      <c r="J20" s="31">
        <f t="shared" si="2"/>
        <v>0.2289156626506024</v>
      </c>
      <c r="K20" s="31">
        <f t="shared" ref="K20:BB20" si="3">IFERROR(SUM(K13,K15)/K5,0)</f>
        <v>0.3108108108108108</v>
      </c>
      <c r="L20" s="31">
        <f t="shared" si="3"/>
        <v>0.30538922155688625</v>
      </c>
      <c r="M20" s="31">
        <f t="shared" si="3"/>
        <v>0.35172413793103446</v>
      </c>
      <c r="N20" s="31">
        <f t="shared" si="3"/>
        <v>0.3125</v>
      </c>
      <c r="O20" s="31">
        <f t="shared" si="3"/>
        <v>0.22994652406417113</v>
      </c>
      <c r="P20" s="31">
        <f t="shared" si="3"/>
        <v>0.31034482758620691</v>
      </c>
      <c r="Q20" s="31">
        <f t="shared" si="3"/>
        <v>0.28000000000000003</v>
      </c>
      <c r="R20" s="31">
        <f t="shared" si="3"/>
        <v>0.2558139534883721</v>
      </c>
      <c r="S20" s="31">
        <f t="shared" si="3"/>
        <v>0.30927835051546393</v>
      </c>
      <c r="T20" s="31">
        <f t="shared" si="3"/>
        <v>0.24705882352941178</v>
      </c>
      <c r="U20" s="31">
        <f t="shared" si="3"/>
        <v>0.19642857142857142</v>
      </c>
      <c r="V20" s="31">
        <f t="shared" si="3"/>
        <v>0.28443560417702635</v>
      </c>
      <c r="W20" s="31">
        <f t="shared" si="3"/>
        <v>0.19642857142857142</v>
      </c>
      <c r="X20" s="31">
        <f t="shared" si="3"/>
        <v>0.32487309644670048</v>
      </c>
      <c r="Y20" s="31">
        <f t="shared" si="3"/>
        <v>0.24489795918367346</v>
      </c>
      <c r="Z20" s="31">
        <f t="shared" si="3"/>
        <v>0.29166666666666669</v>
      </c>
      <c r="AA20" s="31">
        <f t="shared" si="3"/>
        <v>0.34146341463414637</v>
      </c>
      <c r="AB20" s="31">
        <f t="shared" si="3"/>
        <v>0.23809523809523808</v>
      </c>
      <c r="AC20" s="31">
        <f t="shared" si="3"/>
        <v>0.23655913978494625</v>
      </c>
      <c r="AD20" s="31">
        <f t="shared" si="3"/>
        <v>0.34313725490196079</v>
      </c>
      <c r="AE20" s="31">
        <f t="shared" si="3"/>
        <v>0.24285714285714285</v>
      </c>
      <c r="AF20" s="31">
        <f t="shared" si="3"/>
        <v>0.28623853211009176</v>
      </c>
      <c r="AG20" s="31">
        <f t="shared" si="3"/>
        <v>0.36094674556213019</v>
      </c>
      <c r="AH20" s="31">
        <f t="shared" si="3"/>
        <v>0.25</v>
      </c>
      <c r="AI20" s="31">
        <f t="shared" si="3"/>
        <v>0.17647058823529413</v>
      </c>
      <c r="AJ20" s="31">
        <f t="shared" si="3"/>
        <v>0.32323232323232326</v>
      </c>
      <c r="AK20" s="31">
        <f t="shared" si="3"/>
        <v>0.20754716981132076</v>
      </c>
      <c r="AL20" s="31">
        <f t="shared" si="3"/>
        <v>0.27631578947368424</v>
      </c>
      <c r="AM20" s="31">
        <f t="shared" si="3"/>
        <v>0.25842696629213485</v>
      </c>
      <c r="AN20" s="31">
        <f t="shared" si="3"/>
        <v>0.28695652173913044</v>
      </c>
      <c r="AO20" s="31">
        <f t="shared" si="3"/>
        <v>0.30337078651685395</v>
      </c>
      <c r="AP20" s="31">
        <f t="shared" si="3"/>
        <v>0.23645320197044334</v>
      </c>
      <c r="AQ20" s="31">
        <f t="shared" si="3"/>
        <v>0.171875</v>
      </c>
      <c r="AR20" s="31">
        <f t="shared" si="3"/>
        <v>0.51530612244897955</v>
      </c>
      <c r="AS20" s="31">
        <f t="shared" si="3"/>
        <v>0.29577464788732394</v>
      </c>
      <c r="AT20" s="31">
        <f t="shared" si="3"/>
        <v>0.21428571428571427</v>
      </c>
      <c r="AU20" s="31">
        <f t="shared" si="3"/>
        <v>0.27272727272727271</v>
      </c>
      <c r="AV20" s="31">
        <f t="shared" si="3"/>
        <v>0.35714285714285715</v>
      </c>
      <c r="AW20" s="31">
        <f t="shared" si="3"/>
        <v>0.25</v>
      </c>
      <c r="AX20" s="31">
        <f t="shared" si="3"/>
        <v>0.24867724867724866</v>
      </c>
      <c r="AY20" s="31">
        <f t="shared" si="3"/>
        <v>0.28443560417702635</v>
      </c>
      <c r="AZ20" s="31">
        <f t="shared" si="3"/>
        <v>0.1767337807606264</v>
      </c>
      <c r="BA20" s="31">
        <f t="shared" si="3"/>
        <v>0.40879120879120878</v>
      </c>
      <c r="BB20" s="31">
        <f t="shared" si="3"/>
        <v>0.19806763285024154</v>
      </c>
    </row>
    <row r="22" spans="1:54" ht="12.75" x14ac:dyDescent="0.2">
      <c r="A22" s="28" t="s">
        <v>120</v>
      </c>
    </row>
  </sheetData>
  <mergeCells count="15">
    <mergeCell ref="A7:A8"/>
    <mergeCell ref="A9:A10"/>
    <mergeCell ref="A11:A12"/>
    <mergeCell ref="A13:A14"/>
    <mergeCell ref="A15:A16"/>
    <mergeCell ref="AY1:BB1"/>
    <mergeCell ref="A3:BB3"/>
    <mergeCell ref="A4:BB4"/>
    <mergeCell ref="A5:A6"/>
    <mergeCell ref="I1:U1"/>
    <mergeCell ref="V1:AM1"/>
    <mergeCell ref="AN1:AX1"/>
    <mergeCell ref="A1:A2"/>
    <mergeCell ref="B1:D1"/>
    <mergeCell ref="E1:H1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4" manualBreakCount="4">
    <brk id="8" max="1048575" man="1"/>
    <brk id="21" max="1048575" man="1"/>
    <brk id="39" max="1048575" man="1"/>
    <brk id="50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2"/>
  <sheetViews>
    <sheetView showGridLines="0" workbookViewId="0">
      <pane xSplit="1" ySplit="6" topLeftCell="B7" activePane="bottomRight" state="frozen"/>
      <selection activeCell="D32" sqref="D32"/>
      <selection pane="topRight" activeCell="D32" sqref="D32"/>
      <selection pane="bottomLeft" activeCell="D32" sqref="D32"/>
      <selection pane="bottomRight" activeCell="B7" sqref="B7"/>
    </sheetView>
  </sheetViews>
  <sheetFormatPr defaultRowHeight="12" x14ac:dyDescent="0.2"/>
  <cols>
    <col min="1" max="1" width="40.625" style="3" customWidth="1"/>
    <col min="2" max="54" width="10.625" style="1" customWidth="1"/>
    <col min="55" max="1000" width="7.875" style="1" customWidth="1"/>
    <col min="1001" max="16384" width="9" style="1"/>
  </cols>
  <sheetData>
    <row r="1" spans="1:54" x14ac:dyDescent="0.2">
      <c r="A1" s="41" t="s">
        <v>128</v>
      </c>
      <c r="B1" s="40" t="s">
        <v>121</v>
      </c>
      <c r="C1" s="40"/>
      <c r="D1" s="40"/>
      <c r="E1" s="40" t="s">
        <v>0</v>
      </c>
      <c r="F1" s="40"/>
      <c r="G1" s="40"/>
      <c r="H1" s="40"/>
      <c r="I1" s="40" t="s">
        <v>1</v>
      </c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 t="s">
        <v>122</v>
      </c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 t="s">
        <v>38</v>
      </c>
      <c r="AZ1" s="40"/>
      <c r="BA1" s="40"/>
      <c r="BB1" s="40"/>
    </row>
    <row r="2" spans="1:54" ht="36" x14ac:dyDescent="0.2">
      <c r="A2" s="41"/>
      <c r="B2" s="5" t="s">
        <v>2</v>
      </c>
      <c r="C2" s="4" t="s">
        <v>3</v>
      </c>
      <c r="D2" s="4" t="s">
        <v>4</v>
      </c>
      <c r="E2" s="5" t="s">
        <v>2</v>
      </c>
      <c r="F2" s="4" t="s">
        <v>5</v>
      </c>
      <c r="G2" s="4" t="s">
        <v>6</v>
      </c>
      <c r="H2" s="4" t="s">
        <v>7</v>
      </c>
      <c r="I2" s="5" t="s">
        <v>2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5" t="s">
        <v>2</v>
      </c>
      <c r="W2" s="4" t="s">
        <v>20</v>
      </c>
      <c r="X2" s="4" t="s">
        <v>21</v>
      </c>
      <c r="Y2" s="4" t="s">
        <v>22</v>
      </c>
      <c r="Z2" s="4" t="s">
        <v>23</v>
      </c>
      <c r="AA2" s="4" t="s">
        <v>24</v>
      </c>
      <c r="AB2" s="4" t="s">
        <v>25</v>
      </c>
      <c r="AC2" s="4" t="s">
        <v>26</v>
      </c>
      <c r="AD2" s="4" t="s">
        <v>27</v>
      </c>
      <c r="AE2" s="4" t="s">
        <v>28</v>
      </c>
      <c r="AF2" s="4" t="s">
        <v>14</v>
      </c>
      <c r="AG2" s="4" t="s">
        <v>29</v>
      </c>
      <c r="AH2" s="4" t="s">
        <v>30</v>
      </c>
      <c r="AI2" s="4" t="s">
        <v>31</v>
      </c>
      <c r="AJ2" s="4" t="s">
        <v>32</v>
      </c>
      <c r="AK2" s="4" t="s">
        <v>33</v>
      </c>
      <c r="AL2" s="4" t="s">
        <v>34</v>
      </c>
      <c r="AM2" s="4" t="s">
        <v>35</v>
      </c>
      <c r="AN2" s="5" t="s">
        <v>2</v>
      </c>
      <c r="AO2" s="4" t="s">
        <v>39</v>
      </c>
      <c r="AP2" s="4" t="s">
        <v>40</v>
      </c>
      <c r="AQ2" s="4" t="s">
        <v>41</v>
      </c>
      <c r="AR2" s="4" t="s">
        <v>42</v>
      </c>
      <c r="AS2" s="4" t="s">
        <v>43</v>
      </c>
      <c r="AT2" s="4" t="s">
        <v>44</v>
      </c>
      <c r="AU2" s="4" t="s">
        <v>45</v>
      </c>
      <c r="AV2" s="4" t="s">
        <v>46</v>
      </c>
      <c r="AW2" s="4" t="s">
        <v>47</v>
      </c>
      <c r="AX2" s="4" t="s">
        <v>95</v>
      </c>
      <c r="AY2" s="5" t="s">
        <v>2</v>
      </c>
      <c r="AZ2" s="4" t="s">
        <v>48</v>
      </c>
      <c r="BA2" s="4" t="s">
        <v>49</v>
      </c>
      <c r="BB2" s="4" t="s">
        <v>50</v>
      </c>
    </row>
    <row r="3" spans="1:54" x14ac:dyDescent="0.2">
      <c r="A3" s="38" t="s">
        <v>96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</row>
    <row r="4" spans="1:54" x14ac:dyDescent="0.2">
      <c r="A4" s="37" t="s">
        <v>97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</row>
    <row r="5" spans="1:54" x14ac:dyDescent="0.2">
      <c r="A5" s="39" t="s">
        <v>107</v>
      </c>
      <c r="B5" s="2">
        <v>2011</v>
      </c>
      <c r="C5" s="2">
        <v>979</v>
      </c>
      <c r="D5" s="2">
        <v>1032</v>
      </c>
      <c r="E5" s="2">
        <v>2011</v>
      </c>
      <c r="F5" s="2">
        <v>578</v>
      </c>
      <c r="G5" s="2">
        <v>692</v>
      </c>
      <c r="H5" s="2">
        <v>741</v>
      </c>
      <c r="I5" s="2">
        <v>2011</v>
      </c>
      <c r="J5" s="2">
        <v>83</v>
      </c>
      <c r="K5" s="2">
        <v>222</v>
      </c>
      <c r="L5" s="2">
        <v>167</v>
      </c>
      <c r="M5" s="2">
        <v>145</v>
      </c>
      <c r="N5" s="2">
        <v>176</v>
      </c>
      <c r="O5" s="2">
        <v>187</v>
      </c>
      <c r="P5" s="2">
        <v>261</v>
      </c>
      <c r="Q5" s="2">
        <v>275</v>
      </c>
      <c r="R5" s="2">
        <v>172</v>
      </c>
      <c r="S5" s="2">
        <v>97</v>
      </c>
      <c r="T5" s="2">
        <v>170</v>
      </c>
      <c r="U5" s="2">
        <v>56</v>
      </c>
      <c r="V5" s="2">
        <v>2011</v>
      </c>
      <c r="W5" s="2">
        <v>56</v>
      </c>
      <c r="X5" s="2">
        <v>197</v>
      </c>
      <c r="Y5" s="2">
        <v>49</v>
      </c>
      <c r="Z5" s="2">
        <v>96</v>
      </c>
      <c r="AA5" s="2">
        <v>82</v>
      </c>
      <c r="AB5" s="2">
        <v>84</v>
      </c>
      <c r="AC5" s="2">
        <v>93</v>
      </c>
      <c r="AD5" s="2">
        <v>102</v>
      </c>
      <c r="AE5" s="2">
        <v>70</v>
      </c>
      <c r="AF5" s="2">
        <v>545</v>
      </c>
      <c r="AG5" s="2">
        <v>169</v>
      </c>
      <c r="AH5" s="2">
        <v>84</v>
      </c>
      <c r="AI5" s="2">
        <v>68</v>
      </c>
      <c r="AJ5" s="2">
        <v>99</v>
      </c>
      <c r="AK5" s="2">
        <v>53</v>
      </c>
      <c r="AL5" s="2">
        <v>76</v>
      </c>
      <c r="AM5" s="2">
        <v>89</v>
      </c>
      <c r="AN5" s="2">
        <v>1955</v>
      </c>
      <c r="AO5" s="2">
        <v>534</v>
      </c>
      <c r="AP5" s="2">
        <v>406</v>
      </c>
      <c r="AQ5" s="2">
        <v>128</v>
      </c>
      <c r="AR5" s="2">
        <v>196</v>
      </c>
      <c r="AS5" s="2">
        <v>71</v>
      </c>
      <c r="AT5" s="2">
        <v>14</v>
      </c>
      <c r="AU5" s="2">
        <v>99</v>
      </c>
      <c r="AV5" s="2">
        <v>14</v>
      </c>
      <c r="AW5" s="2">
        <v>116</v>
      </c>
      <c r="AX5" s="2">
        <v>378</v>
      </c>
      <c r="AY5" s="2">
        <v>2011</v>
      </c>
      <c r="AZ5" s="2">
        <v>894</v>
      </c>
      <c r="BA5" s="2">
        <v>910</v>
      </c>
      <c r="BB5" s="2">
        <v>207</v>
      </c>
    </row>
    <row r="6" spans="1:54" x14ac:dyDescent="0.2">
      <c r="A6" s="37"/>
      <c r="B6" s="6">
        <v>1</v>
      </c>
      <c r="C6" s="6">
        <v>1</v>
      </c>
      <c r="D6" s="6">
        <v>1</v>
      </c>
      <c r="E6" s="6">
        <v>1</v>
      </c>
      <c r="F6" s="6">
        <v>1</v>
      </c>
      <c r="G6" s="6">
        <v>1</v>
      </c>
      <c r="H6" s="6">
        <v>1</v>
      </c>
      <c r="I6" s="6">
        <v>1</v>
      </c>
      <c r="J6" s="6">
        <v>1</v>
      </c>
      <c r="K6" s="6">
        <v>1</v>
      </c>
      <c r="L6" s="6">
        <v>1</v>
      </c>
      <c r="M6" s="6">
        <v>1</v>
      </c>
      <c r="N6" s="6">
        <v>1</v>
      </c>
      <c r="O6" s="6">
        <v>1</v>
      </c>
      <c r="P6" s="6">
        <v>1</v>
      </c>
      <c r="Q6" s="6">
        <v>1</v>
      </c>
      <c r="R6" s="6">
        <v>1</v>
      </c>
      <c r="S6" s="6">
        <v>1</v>
      </c>
      <c r="T6" s="6">
        <v>1</v>
      </c>
      <c r="U6" s="6">
        <v>1</v>
      </c>
      <c r="V6" s="6">
        <v>1</v>
      </c>
      <c r="W6" s="6">
        <v>1</v>
      </c>
      <c r="X6" s="6">
        <v>1</v>
      </c>
      <c r="Y6" s="6">
        <v>1</v>
      </c>
      <c r="Z6" s="6">
        <v>1</v>
      </c>
      <c r="AA6" s="6">
        <v>1</v>
      </c>
      <c r="AB6" s="6">
        <v>1</v>
      </c>
      <c r="AC6" s="6">
        <v>1</v>
      </c>
      <c r="AD6" s="6">
        <v>1</v>
      </c>
      <c r="AE6" s="6">
        <v>1</v>
      </c>
      <c r="AF6" s="6">
        <v>1</v>
      </c>
      <c r="AG6" s="6">
        <v>1</v>
      </c>
      <c r="AH6" s="6">
        <v>1</v>
      </c>
      <c r="AI6" s="6">
        <v>1</v>
      </c>
      <c r="AJ6" s="6">
        <v>1</v>
      </c>
      <c r="AK6" s="6">
        <v>1</v>
      </c>
      <c r="AL6" s="6">
        <v>1</v>
      </c>
      <c r="AM6" s="6">
        <v>1</v>
      </c>
      <c r="AN6" s="6">
        <v>1</v>
      </c>
      <c r="AO6" s="6">
        <v>1</v>
      </c>
      <c r="AP6" s="6">
        <v>1</v>
      </c>
      <c r="AQ6" s="6">
        <v>1</v>
      </c>
      <c r="AR6" s="6">
        <v>1</v>
      </c>
      <c r="AS6" s="6">
        <v>1</v>
      </c>
      <c r="AT6" s="6">
        <v>1</v>
      </c>
      <c r="AU6" s="6">
        <v>1</v>
      </c>
      <c r="AV6" s="6">
        <v>1</v>
      </c>
      <c r="AW6" s="6">
        <v>1</v>
      </c>
      <c r="AX6" s="6">
        <v>1</v>
      </c>
      <c r="AY6" s="6">
        <v>1</v>
      </c>
      <c r="AZ6" s="6">
        <v>1</v>
      </c>
      <c r="BA6" s="6">
        <v>1</v>
      </c>
      <c r="BB6" s="6">
        <v>1</v>
      </c>
    </row>
    <row r="7" spans="1:54" x14ac:dyDescent="0.2">
      <c r="A7" s="37" t="s">
        <v>78</v>
      </c>
      <c r="B7" s="2">
        <v>836</v>
      </c>
      <c r="C7" s="2">
        <v>419</v>
      </c>
      <c r="D7" s="2">
        <v>417</v>
      </c>
      <c r="E7" s="2">
        <v>836</v>
      </c>
      <c r="F7" s="2">
        <v>138</v>
      </c>
      <c r="G7" s="2">
        <v>312</v>
      </c>
      <c r="H7" s="2">
        <v>386</v>
      </c>
      <c r="I7" s="2">
        <v>836</v>
      </c>
      <c r="J7" s="2">
        <v>38</v>
      </c>
      <c r="K7" s="2">
        <v>96</v>
      </c>
      <c r="L7" s="2">
        <v>74</v>
      </c>
      <c r="M7" s="2">
        <v>62</v>
      </c>
      <c r="N7" s="2">
        <v>73</v>
      </c>
      <c r="O7" s="2">
        <v>77</v>
      </c>
      <c r="P7" s="2">
        <v>90</v>
      </c>
      <c r="Q7" s="2">
        <v>123</v>
      </c>
      <c r="R7" s="2">
        <v>77</v>
      </c>
      <c r="S7" s="2">
        <v>44</v>
      </c>
      <c r="T7" s="2">
        <v>60</v>
      </c>
      <c r="U7" s="2">
        <v>21</v>
      </c>
      <c r="V7" s="2">
        <v>836</v>
      </c>
      <c r="W7" s="2">
        <v>21</v>
      </c>
      <c r="X7" s="2">
        <v>83</v>
      </c>
      <c r="Y7" s="2">
        <v>18</v>
      </c>
      <c r="Z7" s="2">
        <v>43</v>
      </c>
      <c r="AA7" s="2">
        <v>40</v>
      </c>
      <c r="AB7" s="2">
        <v>29</v>
      </c>
      <c r="AC7" s="2">
        <v>35</v>
      </c>
      <c r="AD7" s="2">
        <v>42</v>
      </c>
      <c r="AE7" s="2">
        <v>25</v>
      </c>
      <c r="AF7" s="2">
        <v>203</v>
      </c>
      <c r="AG7" s="2">
        <v>79</v>
      </c>
      <c r="AH7" s="2">
        <v>35</v>
      </c>
      <c r="AI7" s="2">
        <v>32</v>
      </c>
      <c r="AJ7" s="2">
        <v>47</v>
      </c>
      <c r="AK7" s="2">
        <v>24</v>
      </c>
      <c r="AL7" s="2">
        <v>34</v>
      </c>
      <c r="AM7" s="2">
        <v>48</v>
      </c>
      <c r="AN7" s="2">
        <v>815</v>
      </c>
      <c r="AO7" s="2">
        <v>273</v>
      </c>
      <c r="AP7" s="2">
        <v>111</v>
      </c>
      <c r="AQ7" s="2">
        <v>30</v>
      </c>
      <c r="AR7" s="2">
        <v>161</v>
      </c>
      <c r="AS7" s="2">
        <v>19</v>
      </c>
      <c r="AT7" s="2">
        <v>2</v>
      </c>
      <c r="AU7" s="2">
        <v>17</v>
      </c>
      <c r="AV7" s="2">
        <v>5</v>
      </c>
      <c r="AW7" s="2">
        <v>45</v>
      </c>
      <c r="AX7" s="2">
        <v>151</v>
      </c>
      <c r="AY7" s="2">
        <v>836</v>
      </c>
      <c r="AZ7" s="2">
        <v>178</v>
      </c>
      <c r="BA7" s="2">
        <v>605</v>
      </c>
      <c r="BB7" s="2">
        <v>53</v>
      </c>
    </row>
    <row r="8" spans="1:54" x14ac:dyDescent="0.2">
      <c r="A8" s="37"/>
      <c r="B8" s="6">
        <v>0.42</v>
      </c>
      <c r="C8" s="7">
        <v>0.43</v>
      </c>
      <c r="D8" s="7">
        <v>0.4</v>
      </c>
      <c r="E8" s="6">
        <v>0.42</v>
      </c>
      <c r="F8" s="7">
        <v>0.24</v>
      </c>
      <c r="G8" s="7">
        <v>0.45</v>
      </c>
      <c r="H8" s="7">
        <v>0.52</v>
      </c>
      <c r="I8" s="6">
        <v>0.42</v>
      </c>
      <c r="J8" s="7">
        <v>0.46</v>
      </c>
      <c r="K8" s="7">
        <v>0.43</v>
      </c>
      <c r="L8" s="7">
        <v>0.44</v>
      </c>
      <c r="M8" s="7">
        <v>0.43</v>
      </c>
      <c r="N8" s="7">
        <v>0.42</v>
      </c>
      <c r="O8" s="7">
        <v>0.41</v>
      </c>
      <c r="P8" s="7">
        <v>0.34</v>
      </c>
      <c r="Q8" s="7">
        <v>0.45</v>
      </c>
      <c r="R8" s="7">
        <v>0.45</v>
      </c>
      <c r="S8" s="7">
        <v>0.46</v>
      </c>
      <c r="T8" s="7">
        <v>0.35</v>
      </c>
      <c r="U8" s="7">
        <v>0.37</v>
      </c>
      <c r="V8" s="6">
        <v>0.42</v>
      </c>
      <c r="W8" s="7">
        <v>0.37</v>
      </c>
      <c r="X8" s="7">
        <v>0.42</v>
      </c>
      <c r="Y8" s="7">
        <v>0.36</v>
      </c>
      <c r="Z8" s="7">
        <v>0.44</v>
      </c>
      <c r="AA8" s="7">
        <v>0.49</v>
      </c>
      <c r="AB8" s="7">
        <v>0.34</v>
      </c>
      <c r="AC8" s="7">
        <v>0.37</v>
      </c>
      <c r="AD8" s="7">
        <v>0.42</v>
      </c>
      <c r="AE8" s="7">
        <v>0.36</v>
      </c>
      <c r="AF8" s="7">
        <v>0.37</v>
      </c>
      <c r="AG8" s="7">
        <v>0.47</v>
      </c>
      <c r="AH8" s="7">
        <v>0.42</v>
      </c>
      <c r="AI8" s="7">
        <v>0.47</v>
      </c>
      <c r="AJ8" s="7">
        <v>0.47</v>
      </c>
      <c r="AK8" s="7">
        <v>0.46</v>
      </c>
      <c r="AL8" s="7">
        <v>0.44</v>
      </c>
      <c r="AM8" s="7">
        <v>0.53</v>
      </c>
      <c r="AN8" s="6">
        <v>0.42</v>
      </c>
      <c r="AO8" s="7">
        <v>0.51</v>
      </c>
      <c r="AP8" s="7">
        <v>0.27</v>
      </c>
      <c r="AQ8" s="7">
        <v>0.23</v>
      </c>
      <c r="AR8" s="7">
        <v>0.82</v>
      </c>
      <c r="AS8" s="7">
        <v>0.27</v>
      </c>
      <c r="AT8" s="7">
        <v>0.13</v>
      </c>
      <c r="AU8" s="7">
        <v>0.18</v>
      </c>
      <c r="AV8" s="7">
        <v>0.37</v>
      </c>
      <c r="AW8" s="7">
        <v>0.39</v>
      </c>
      <c r="AX8" s="7">
        <v>0.4</v>
      </c>
      <c r="AY8" s="6">
        <v>0.42</v>
      </c>
      <c r="AZ8" s="7">
        <v>0.2</v>
      </c>
      <c r="BA8" s="7">
        <v>0.66</v>
      </c>
      <c r="BB8" s="7">
        <v>0.26</v>
      </c>
    </row>
    <row r="9" spans="1:54" x14ac:dyDescent="0.2">
      <c r="A9" s="37" t="s">
        <v>79</v>
      </c>
      <c r="B9" s="2">
        <v>532</v>
      </c>
      <c r="C9" s="2">
        <v>274</v>
      </c>
      <c r="D9" s="2">
        <v>257</v>
      </c>
      <c r="E9" s="2">
        <v>532</v>
      </c>
      <c r="F9" s="2">
        <v>155</v>
      </c>
      <c r="G9" s="2">
        <v>169</v>
      </c>
      <c r="H9" s="2">
        <v>208</v>
      </c>
      <c r="I9" s="2">
        <v>532</v>
      </c>
      <c r="J9" s="2">
        <v>23</v>
      </c>
      <c r="K9" s="2">
        <v>51</v>
      </c>
      <c r="L9" s="2">
        <v>52</v>
      </c>
      <c r="M9" s="2">
        <v>36</v>
      </c>
      <c r="N9" s="2">
        <v>42</v>
      </c>
      <c r="O9" s="2">
        <v>59</v>
      </c>
      <c r="P9" s="2">
        <v>83</v>
      </c>
      <c r="Q9" s="2">
        <v>62</v>
      </c>
      <c r="R9" s="2">
        <v>35</v>
      </c>
      <c r="S9" s="2">
        <v>24</v>
      </c>
      <c r="T9" s="2">
        <v>46</v>
      </c>
      <c r="U9" s="2">
        <v>19</v>
      </c>
      <c r="V9" s="2">
        <v>532</v>
      </c>
      <c r="W9" s="2">
        <v>19</v>
      </c>
      <c r="X9" s="2">
        <v>47</v>
      </c>
      <c r="Y9" s="2">
        <v>10</v>
      </c>
      <c r="Z9" s="2">
        <v>13</v>
      </c>
      <c r="AA9" s="2">
        <v>18</v>
      </c>
      <c r="AB9" s="2">
        <v>22</v>
      </c>
      <c r="AC9" s="2">
        <v>24</v>
      </c>
      <c r="AD9" s="2">
        <v>32</v>
      </c>
      <c r="AE9" s="2">
        <v>20</v>
      </c>
      <c r="AF9" s="2">
        <v>167</v>
      </c>
      <c r="AG9" s="2">
        <v>37</v>
      </c>
      <c r="AH9" s="2">
        <v>23</v>
      </c>
      <c r="AI9" s="2">
        <v>18</v>
      </c>
      <c r="AJ9" s="2">
        <v>25</v>
      </c>
      <c r="AK9" s="2">
        <v>16</v>
      </c>
      <c r="AL9" s="2">
        <v>26</v>
      </c>
      <c r="AM9" s="2">
        <v>14</v>
      </c>
      <c r="AN9" s="2">
        <v>513</v>
      </c>
      <c r="AO9" s="2">
        <v>176</v>
      </c>
      <c r="AP9" s="2">
        <v>113</v>
      </c>
      <c r="AQ9" s="2">
        <v>32</v>
      </c>
      <c r="AR9" s="2">
        <v>21</v>
      </c>
      <c r="AS9" s="2">
        <v>18</v>
      </c>
      <c r="AT9" s="2">
        <v>4</v>
      </c>
      <c r="AU9" s="2">
        <v>19</v>
      </c>
      <c r="AV9" s="2">
        <v>2</v>
      </c>
      <c r="AW9" s="2">
        <v>23</v>
      </c>
      <c r="AX9" s="2">
        <v>105</v>
      </c>
      <c r="AY9" s="2">
        <v>532</v>
      </c>
      <c r="AZ9" s="2">
        <v>288</v>
      </c>
      <c r="BA9" s="2">
        <v>198</v>
      </c>
      <c r="BB9" s="2">
        <v>45</v>
      </c>
    </row>
    <row r="10" spans="1:54" x14ac:dyDescent="0.2">
      <c r="A10" s="37"/>
      <c r="B10" s="6">
        <v>0.26</v>
      </c>
      <c r="C10" s="7">
        <v>0.28000000000000003</v>
      </c>
      <c r="D10" s="7">
        <v>0.25</v>
      </c>
      <c r="E10" s="6">
        <v>0.26</v>
      </c>
      <c r="F10" s="7">
        <v>0.27</v>
      </c>
      <c r="G10" s="7">
        <v>0.24</v>
      </c>
      <c r="H10" s="7">
        <v>0.28000000000000003</v>
      </c>
      <c r="I10" s="6">
        <v>0.26</v>
      </c>
      <c r="J10" s="7">
        <v>0.28000000000000003</v>
      </c>
      <c r="K10" s="7">
        <v>0.23</v>
      </c>
      <c r="L10" s="7">
        <v>0.31</v>
      </c>
      <c r="M10" s="7">
        <v>0.25</v>
      </c>
      <c r="N10" s="7">
        <v>0.24</v>
      </c>
      <c r="O10" s="7">
        <v>0.31</v>
      </c>
      <c r="P10" s="7">
        <v>0.32</v>
      </c>
      <c r="Q10" s="7">
        <v>0.22</v>
      </c>
      <c r="R10" s="7">
        <v>0.21</v>
      </c>
      <c r="S10" s="7">
        <v>0.25</v>
      </c>
      <c r="T10" s="7">
        <v>0.27</v>
      </c>
      <c r="U10" s="7">
        <v>0.34</v>
      </c>
      <c r="V10" s="6">
        <v>0.26</v>
      </c>
      <c r="W10" s="7">
        <v>0.34</v>
      </c>
      <c r="X10" s="7">
        <v>0.24</v>
      </c>
      <c r="Y10" s="7">
        <v>0.21</v>
      </c>
      <c r="Z10" s="7">
        <v>0.14000000000000001</v>
      </c>
      <c r="AA10" s="7">
        <v>0.23</v>
      </c>
      <c r="AB10" s="7">
        <v>0.26</v>
      </c>
      <c r="AC10" s="7">
        <v>0.26</v>
      </c>
      <c r="AD10" s="7">
        <v>0.32</v>
      </c>
      <c r="AE10" s="7">
        <v>0.28000000000000003</v>
      </c>
      <c r="AF10" s="7">
        <v>0.31</v>
      </c>
      <c r="AG10" s="7">
        <v>0.22</v>
      </c>
      <c r="AH10" s="7">
        <v>0.28000000000000003</v>
      </c>
      <c r="AI10" s="7">
        <v>0.27</v>
      </c>
      <c r="AJ10" s="7">
        <v>0.25</v>
      </c>
      <c r="AK10" s="7">
        <v>0.3</v>
      </c>
      <c r="AL10" s="7">
        <v>0.34</v>
      </c>
      <c r="AM10" s="7">
        <v>0.15</v>
      </c>
      <c r="AN10" s="6">
        <v>0.26</v>
      </c>
      <c r="AO10" s="7">
        <v>0.33</v>
      </c>
      <c r="AP10" s="7">
        <v>0.28000000000000003</v>
      </c>
      <c r="AQ10" s="7">
        <v>0.25</v>
      </c>
      <c r="AR10" s="7">
        <v>0.11</v>
      </c>
      <c r="AS10" s="7">
        <v>0.26</v>
      </c>
      <c r="AT10" s="7">
        <v>0.33</v>
      </c>
      <c r="AU10" s="7">
        <v>0.19</v>
      </c>
      <c r="AV10" s="7">
        <v>0.11</v>
      </c>
      <c r="AW10" s="7">
        <v>0.2</v>
      </c>
      <c r="AX10" s="7">
        <v>0.28000000000000003</v>
      </c>
      <c r="AY10" s="6">
        <v>0.26</v>
      </c>
      <c r="AZ10" s="7">
        <v>0.32</v>
      </c>
      <c r="BA10" s="7">
        <v>0.22</v>
      </c>
      <c r="BB10" s="7">
        <v>0.22</v>
      </c>
    </row>
    <row r="11" spans="1:54" x14ac:dyDescent="0.2">
      <c r="A11" s="37" t="s">
        <v>80</v>
      </c>
      <c r="B11" s="2">
        <v>385</v>
      </c>
      <c r="C11" s="2">
        <v>168</v>
      </c>
      <c r="D11" s="2">
        <v>217</v>
      </c>
      <c r="E11" s="2">
        <v>385</v>
      </c>
      <c r="F11" s="2">
        <v>156</v>
      </c>
      <c r="G11" s="2">
        <v>131</v>
      </c>
      <c r="H11" s="2">
        <v>98</v>
      </c>
      <c r="I11" s="2">
        <v>385</v>
      </c>
      <c r="J11" s="2">
        <v>15</v>
      </c>
      <c r="K11" s="2">
        <v>46</v>
      </c>
      <c r="L11" s="2">
        <v>27</v>
      </c>
      <c r="M11" s="2">
        <v>29</v>
      </c>
      <c r="N11" s="2">
        <v>46</v>
      </c>
      <c r="O11" s="2">
        <v>26</v>
      </c>
      <c r="P11" s="2">
        <v>42</v>
      </c>
      <c r="Q11" s="2">
        <v>56</v>
      </c>
      <c r="R11" s="2">
        <v>39</v>
      </c>
      <c r="S11" s="2">
        <v>17</v>
      </c>
      <c r="T11" s="2">
        <v>30</v>
      </c>
      <c r="U11" s="2">
        <v>11</v>
      </c>
      <c r="V11" s="2">
        <v>385</v>
      </c>
      <c r="W11" s="2">
        <v>11</v>
      </c>
      <c r="X11" s="2">
        <v>48</v>
      </c>
      <c r="Y11" s="2">
        <v>14</v>
      </c>
      <c r="Z11" s="2">
        <v>22</v>
      </c>
      <c r="AA11" s="2">
        <v>15</v>
      </c>
      <c r="AB11" s="2">
        <v>12</v>
      </c>
      <c r="AC11" s="2">
        <v>21</v>
      </c>
      <c r="AD11" s="2">
        <v>17</v>
      </c>
      <c r="AE11" s="2">
        <v>17</v>
      </c>
      <c r="AF11" s="2">
        <v>87</v>
      </c>
      <c r="AG11" s="2">
        <v>32</v>
      </c>
      <c r="AH11" s="2">
        <v>18</v>
      </c>
      <c r="AI11" s="2">
        <v>10</v>
      </c>
      <c r="AJ11" s="2">
        <v>19</v>
      </c>
      <c r="AK11" s="2">
        <v>10</v>
      </c>
      <c r="AL11" s="2">
        <v>13</v>
      </c>
      <c r="AM11" s="2">
        <v>19</v>
      </c>
      <c r="AN11" s="2">
        <v>374</v>
      </c>
      <c r="AO11" s="2">
        <v>67</v>
      </c>
      <c r="AP11" s="2">
        <v>95</v>
      </c>
      <c r="AQ11" s="2">
        <v>28</v>
      </c>
      <c r="AR11" s="2">
        <v>8</v>
      </c>
      <c r="AS11" s="2">
        <v>14</v>
      </c>
      <c r="AT11" s="2">
        <v>6</v>
      </c>
      <c r="AU11" s="2">
        <v>24</v>
      </c>
      <c r="AV11" s="2">
        <v>7</v>
      </c>
      <c r="AW11" s="2">
        <v>35</v>
      </c>
      <c r="AX11" s="2">
        <v>91</v>
      </c>
      <c r="AY11" s="2">
        <v>385</v>
      </c>
      <c r="AZ11" s="2">
        <v>227</v>
      </c>
      <c r="BA11" s="2">
        <v>87</v>
      </c>
      <c r="BB11" s="2">
        <v>71</v>
      </c>
    </row>
    <row r="12" spans="1:54" x14ac:dyDescent="0.2">
      <c r="A12" s="37"/>
      <c r="B12" s="6">
        <v>0.19</v>
      </c>
      <c r="C12" s="7">
        <v>0.17</v>
      </c>
      <c r="D12" s="7">
        <v>0.21</v>
      </c>
      <c r="E12" s="6">
        <v>0.19</v>
      </c>
      <c r="F12" s="7">
        <v>0.27</v>
      </c>
      <c r="G12" s="7">
        <v>0.19</v>
      </c>
      <c r="H12" s="7">
        <v>0.13</v>
      </c>
      <c r="I12" s="6">
        <v>0.19</v>
      </c>
      <c r="J12" s="7">
        <v>0.18</v>
      </c>
      <c r="K12" s="7">
        <v>0.21</v>
      </c>
      <c r="L12" s="7">
        <v>0.16</v>
      </c>
      <c r="M12" s="7">
        <v>0.2</v>
      </c>
      <c r="N12" s="7">
        <v>0.26</v>
      </c>
      <c r="O12" s="7">
        <v>0.14000000000000001</v>
      </c>
      <c r="P12" s="7">
        <v>0.16</v>
      </c>
      <c r="Q12" s="7">
        <v>0.2</v>
      </c>
      <c r="R12" s="7">
        <v>0.23</v>
      </c>
      <c r="S12" s="7">
        <v>0.18</v>
      </c>
      <c r="T12" s="7">
        <v>0.18</v>
      </c>
      <c r="U12" s="7">
        <v>0.2</v>
      </c>
      <c r="V12" s="6">
        <v>0.19</v>
      </c>
      <c r="W12" s="7">
        <v>0.2</v>
      </c>
      <c r="X12" s="7">
        <v>0.24</v>
      </c>
      <c r="Y12" s="7">
        <v>0.28999999999999998</v>
      </c>
      <c r="Z12" s="7">
        <v>0.23</v>
      </c>
      <c r="AA12" s="7">
        <v>0.18</v>
      </c>
      <c r="AB12" s="7">
        <v>0.14000000000000001</v>
      </c>
      <c r="AC12" s="7">
        <v>0.22</v>
      </c>
      <c r="AD12" s="7">
        <v>0.17</v>
      </c>
      <c r="AE12" s="7">
        <v>0.25</v>
      </c>
      <c r="AF12" s="7">
        <v>0.16</v>
      </c>
      <c r="AG12" s="7">
        <v>0.19</v>
      </c>
      <c r="AH12" s="7">
        <v>0.21</v>
      </c>
      <c r="AI12" s="7">
        <v>0.15</v>
      </c>
      <c r="AJ12" s="7">
        <v>0.19</v>
      </c>
      <c r="AK12" s="7">
        <v>0.19</v>
      </c>
      <c r="AL12" s="7">
        <v>0.17</v>
      </c>
      <c r="AM12" s="7">
        <v>0.21</v>
      </c>
      <c r="AN12" s="6">
        <v>0.19</v>
      </c>
      <c r="AO12" s="7">
        <v>0.12</v>
      </c>
      <c r="AP12" s="7">
        <v>0.23</v>
      </c>
      <c r="AQ12" s="7">
        <v>0.22</v>
      </c>
      <c r="AR12" s="7">
        <v>0.04</v>
      </c>
      <c r="AS12" s="7">
        <v>0.19</v>
      </c>
      <c r="AT12" s="7">
        <v>0.41</v>
      </c>
      <c r="AU12" s="7">
        <v>0.24</v>
      </c>
      <c r="AV12" s="7">
        <v>0.48</v>
      </c>
      <c r="AW12" s="7">
        <v>0.3</v>
      </c>
      <c r="AX12" s="7">
        <v>0.24</v>
      </c>
      <c r="AY12" s="6">
        <v>0.19</v>
      </c>
      <c r="AZ12" s="7">
        <v>0.25</v>
      </c>
      <c r="BA12" s="7">
        <v>0.1</v>
      </c>
      <c r="BB12" s="7">
        <v>0.34</v>
      </c>
    </row>
    <row r="13" spans="1:54" x14ac:dyDescent="0.2">
      <c r="A13" s="37" t="s">
        <v>81</v>
      </c>
      <c r="B13" s="2">
        <v>172</v>
      </c>
      <c r="C13" s="2">
        <v>75</v>
      </c>
      <c r="D13" s="2">
        <v>97</v>
      </c>
      <c r="E13" s="2">
        <v>172</v>
      </c>
      <c r="F13" s="2">
        <v>81</v>
      </c>
      <c r="G13" s="2">
        <v>56</v>
      </c>
      <c r="H13" s="2">
        <v>35</v>
      </c>
      <c r="I13" s="2">
        <v>172</v>
      </c>
      <c r="J13" s="2">
        <v>5</v>
      </c>
      <c r="K13" s="2">
        <v>22</v>
      </c>
      <c r="L13" s="2">
        <v>10</v>
      </c>
      <c r="M13" s="2">
        <v>8</v>
      </c>
      <c r="N13" s="2">
        <v>9</v>
      </c>
      <c r="O13" s="2">
        <v>15</v>
      </c>
      <c r="P13" s="2">
        <v>27</v>
      </c>
      <c r="Q13" s="2">
        <v>28</v>
      </c>
      <c r="R13" s="2">
        <v>14</v>
      </c>
      <c r="S13" s="2">
        <v>9</v>
      </c>
      <c r="T13" s="2">
        <v>22</v>
      </c>
      <c r="U13" s="2">
        <v>4</v>
      </c>
      <c r="V13" s="2">
        <v>172</v>
      </c>
      <c r="W13" s="2">
        <v>4</v>
      </c>
      <c r="X13" s="2">
        <v>9</v>
      </c>
      <c r="Y13" s="2">
        <v>7</v>
      </c>
      <c r="Z13" s="2">
        <v>13</v>
      </c>
      <c r="AA13" s="2">
        <v>7</v>
      </c>
      <c r="AB13" s="2">
        <v>13</v>
      </c>
      <c r="AC13" s="2">
        <v>9</v>
      </c>
      <c r="AD13" s="2">
        <v>8</v>
      </c>
      <c r="AE13" s="2">
        <v>6</v>
      </c>
      <c r="AF13" s="2">
        <v>57</v>
      </c>
      <c r="AG13" s="2">
        <v>15</v>
      </c>
      <c r="AH13" s="2">
        <v>7</v>
      </c>
      <c r="AI13" s="2">
        <v>3</v>
      </c>
      <c r="AJ13" s="2">
        <v>4</v>
      </c>
      <c r="AK13" s="2">
        <v>3</v>
      </c>
      <c r="AL13" s="2">
        <v>3</v>
      </c>
      <c r="AM13" s="2">
        <v>5</v>
      </c>
      <c r="AN13" s="2">
        <v>169</v>
      </c>
      <c r="AO13" s="2">
        <v>15</v>
      </c>
      <c r="AP13" s="2">
        <v>55</v>
      </c>
      <c r="AQ13" s="2">
        <v>30</v>
      </c>
      <c r="AR13" s="2">
        <v>2</v>
      </c>
      <c r="AS13" s="2">
        <v>11</v>
      </c>
      <c r="AT13" s="2">
        <v>2</v>
      </c>
      <c r="AU13" s="2">
        <v>23</v>
      </c>
      <c r="AV13" s="2">
        <v>1</v>
      </c>
      <c r="AW13" s="2">
        <v>3</v>
      </c>
      <c r="AX13" s="2">
        <v>26</v>
      </c>
      <c r="AY13" s="2">
        <v>172</v>
      </c>
      <c r="AZ13" s="2">
        <v>139</v>
      </c>
      <c r="BA13" s="2">
        <v>10</v>
      </c>
      <c r="BB13" s="2">
        <v>23</v>
      </c>
    </row>
    <row r="14" spans="1:54" x14ac:dyDescent="0.2">
      <c r="A14" s="37"/>
      <c r="B14" s="6">
        <v>0.09</v>
      </c>
      <c r="C14" s="7">
        <v>0.08</v>
      </c>
      <c r="D14" s="7">
        <v>0.09</v>
      </c>
      <c r="E14" s="6">
        <v>0.09</v>
      </c>
      <c r="F14" s="7">
        <v>0.14000000000000001</v>
      </c>
      <c r="G14" s="7">
        <v>0.08</v>
      </c>
      <c r="H14" s="7">
        <v>0.05</v>
      </c>
      <c r="I14" s="6">
        <v>0.09</v>
      </c>
      <c r="J14" s="7">
        <v>0.06</v>
      </c>
      <c r="K14" s="7">
        <v>0.1</v>
      </c>
      <c r="L14" s="7">
        <v>0.06</v>
      </c>
      <c r="M14" s="7">
        <v>0.06</v>
      </c>
      <c r="N14" s="7">
        <v>0.05</v>
      </c>
      <c r="O14" s="7">
        <v>0.08</v>
      </c>
      <c r="P14" s="7">
        <v>0.1</v>
      </c>
      <c r="Q14" s="7">
        <v>0.1</v>
      </c>
      <c r="R14" s="7">
        <v>0.08</v>
      </c>
      <c r="S14" s="7">
        <v>0.09</v>
      </c>
      <c r="T14" s="7">
        <v>0.13</v>
      </c>
      <c r="U14" s="7">
        <v>7.0000000000000007E-2</v>
      </c>
      <c r="V14" s="6">
        <v>0.09</v>
      </c>
      <c r="W14" s="7">
        <v>7.0000000000000007E-2</v>
      </c>
      <c r="X14" s="7">
        <v>0.04</v>
      </c>
      <c r="Y14" s="7">
        <v>0.14000000000000001</v>
      </c>
      <c r="Z14" s="7">
        <v>0.14000000000000001</v>
      </c>
      <c r="AA14" s="7">
        <v>0.08</v>
      </c>
      <c r="AB14" s="7">
        <v>0.15</v>
      </c>
      <c r="AC14" s="7">
        <v>0.1</v>
      </c>
      <c r="AD14" s="7">
        <v>7.0000000000000007E-2</v>
      </c>
      <c r="AE14" s="7">
        <v>0.08</v>
      </c>
      <c r="AF14" s="7">
        <v>0.11</v>
      </c>
      <c r="AG14" s="7">
        <v>0.09</v>
      </c>
      <c r="AH14" s="7">
        <v>0.08</v>
      </c>
      <c r="AI14" s="7">
        <v>0.05</v>
      </c>
      <c r="AJ14" s="7">
        <v>0.04</v>
      </c>
      <c r="AK14" s="7">
        <v>0.05</v>
      </c>
      <c r="AL14" s="7">
        <v>0.04</v>
      </c>
      <c r="AM14" s="7">
        <v>0.06</v>
      </c>
      <c r="AN14" s="6">
        <v>0.09</v>
      </c>
      <c r="AO14" s="7">
        <v>0.03</v>
      </c>
      <c r="AP14" s="7">
        <v>0.14000000000000001</v>
      </c>
      <c r="AQ14" s="7">
        <v>0.23</v>
      </c>
      <c r="AR14" s="7">
        <v>0.01</v>
      </c>
      <c r="AS14" s="7">
        <v>0.16</v>
      </c>
      <c r="AT14" s="7">
        <v>0.14000000000000001</v>
      </c>
      <c r="AU14" s="7">
        <v>0.24</v>
      </c>
      <c r="AV14" s="7">
        <v>0.04</v>
      </c>
      <c r="AW14" s="7">
        <v>0.03</v>
      </c>
      <c r="AX14" s="7">
        <v>7.0000000000000007E-2</v>
      </c>
      <c r="AY14" s="6">
        <v>0.09</v>
      </c>
      <c r="AZ14" s="7">
        <v>0.16</v>
      </c>
      <c r="BA14" s="7">
        <v>0.01</v>
      </c>
      <c r="BB14" s="7">
        <v>0.11</v>
      </c>
    </row>
    <row r="15" spans="1:54" x14ac:dyDescent="0.2">
      <c r="A15" s="37" t="s">
        <v>82</v>
      </c>
      <c r="B15" s="2">
        <v>87</v>
      </c>
      <c r="C15" s="2">
        <v>43</v>
      </c>
      <c r="D15" s="2">
        <v>44</v>
      </c>
      <c r="E15" s="2">
        <v>87</v>
      </c>
      <c r="F15" s="2">
        <v>48</v>
      </c>
      <c r="G15" s="2">
        <v>24</v>
      </c>
      <c r="H15" s="2">
        <v>15</v>
      </c>
      <c r="I15" s="2">
        <v>87</v>
      </c>
      <c r="J15" s="2">
        <v>2</v>
      </c>
      <c r="K15" s="2">
        <v>8</v>
      </c>
      <c r="L15" s="2">
        <v>3</v>
      </c>
      <c r="M15" s="2">
        <v>9</v>
      </c>
      <c r="N15" s="2">
        <v>6</v>
      </c>
      <c r="O15" s="2">
        <v>10</v>
      </c>
      <c r="P15" s="2">
        <v>19</v>
      </c>
      <c r="Q15" s="2">
        <v>6</v>
      </c>
      <c r="R15" s="2">
        <v>7</v>
      </c>
      <c r="S15" s="2">
        <v>3</v>
      </c>
      <c r="T15" s="2">
        <v>12</v>
      </c>
      <c r="U15" s="2">
        <v>1</v>
      </c>
      <c r="V15" s="2">
        <v>87</v>
      </c>
      <c r="W15" s="2">
        <v>1</v>
      </c>
      <c r="X15" s="2">
        <v>11</v>
      </c>
      <c r="Y15" s="2">
        <v>0</v>
      </c>
      <c r="Z15" s="2">
        <v>5</v>
      </c>
      <c r="AA15" s="2">
        <v>2</v>
      </c>
      <c r="AB15" s="2">
        <v>8</v>
      </c>
      <c r="AC15" s="2">
        <v>4</v>
      </c>
      <c r="AD15" s="2">
        <v>3</v>
      </c>
      <c r="AE15" s="2">
        <v>2</v>
      </c>
      <c r="AF15" s="2">
        <v>31</v>
      </c>
      <c r="AG15" s="2">
        <v>6</v>
      </c>
      <c r="AH15" s="2">
        <v>1</v>
      </c>
      <c r="AI15" s="2">
        <v>4</v>
      </c>
      <c r="AJ15" s="2">
        <v>4</v>
      </c>
      <c r="AK15" s="2">
        <v>1</v>
      </c>
      <c r="AL15" s="2">
        <v>1</v>
      </c>
      <c r="AM15" s="2">
        <v>3</v>
      </c>
      <c r="AN15" s="2">
        <v>85</v>
      </c>
      <c r="AO15" s="2">
        <v>3</v>
      </c>
      <c r="AP15" s="2">
        <v>31</v>
      </c>
      <c r="AQ15" s="2">
        <v>9</v>
      </c>
      <c r="AR15" s="2">
        <v>4</v>
      </c>
      <c r="AS15" s="2">
        <v>8</v>
      </c>
      <c r="AT15" s="2">
        <v>0</v>
      </c>
      <c r="AU15" s="2">
        <v>16</v>
      </c>
      <c r="AV15" s="2">
        <v>0</v>
      </c>
      <c r="AW15" s="2">
        <v>10</v>
      </c>
      <c r="AX15" s="2">
        <v>4</v>
      </c>
      <c r="AY15" s="2">
        <v>87</v>
      </c>
      <c r="AZ15" s="2">
        <v>63</v>
      </c>
      <c r="BA15" s="2">
        <v>9</v>
      </c>
      <c r="BB15" s="2">
        <v>14</v>
      </c>
    </row>
    <row r="16" spans="1:54" x14ac:dyDescent="0.2">
      <c r="A16" s="37"/>
      <c r="B16" s="6">
        <v>0.04</v>
      </c>
      <c r="C16" s="7">
        <v>0.04</v>
      </c>
      <c r="D16" s="7">
        <v>0.04</v>
      </c>
      <c r="E16" s="6">
        <v>0.04</v>
      </c>
      <c r="F16" s="7">
        <v>0.08</v>
      </c>
      <c r="G16" s="7">
        <v>0.03</v>
      </c>
      <c r="H16" s="7">
        <v>0.02</v>
      </c>
      <c r="I16" s="6">
        <v>0.04</v>
      </c>
      <c r="J16" s="7">
        <v>0.02</v>
      </c>
      <c r="K16" s="7">
        <v>0.03</v>
      </c>
      <c r="L16" s="7">
        <v>0.02</v>
      </c>
      <c r="M16" s="7">
        <v>0.06</v>
      </c>
      <c r="N16" s="7">
        <v>0.03</v>
      </c>
      <c r="O16" s="7">
        <v>0.06</v>
      </c>
      <c r="P16" s="7">
        <v>7.0000000000000007E-2</v>
      </c>
      <c r="Q16" s="7">
        <v>0.02</v>
      </c>
      <c r="R16" s="7">
        <v>0.04</v>
      </c>
      <c r="S16" s="7">
        <v>0.03</v>
      </c>
      <c r="T16" s="7">
        <v>7.0000000000000007E-2</v>
      </c>
      <c r="U16" s="7">
        <v>0.03</v>
      </c>
      <c r="V16" s="6">
        <v>0.04</v>
      </c>
      <c r="W16" s="7">
        <v>0.03</v>
      </c>
      <c r="X16" s="7">
        <v>0.05</v>
      </c>
      <c r="Y16" s="7">
        <v>0</v>
      </c>
      <c r="Z16" s="7">
        <v>0.05</v>
      </c>
      <c r="AA16" s="7">
        <v>0.02</v>
      </c>
      <c r="AB16" s="7">
        <v>0.1</v>
      </c>
      <c r="AC16" s="7">
        <v>0.05</v>
      </c>
      <c r="AD16" s="7">
        <v>0.03</v>
      </c>
      <c r="AE16" s="7">
        <v>0.03</v>
      </c>
      <c r="AF16" s="7">
        <v>0.06</v>
      </c>
      <c r="AG16" s="7">
        <v>0.03</v>
      </c>
      <c r="AH16" s="7">
        <v>0.01</v>
      </c>
      <c r="AI16" s="7">
        <v>0.06</v>
      </c>
      <c r="AJ16" s="7">
        <v>0.04</v>
      </c>
      <c r="AK16" s="7">
        <v>0.01</v>
      </c>
      <c r="AL16" s="7">
        <v>0.01</v>
      </c>
      <c r="AM16" s="7">
        <v>0.04</v>
      </c>
      <c r="AN16" s="6">
        <v>0.04</v>
      </c>
      <c r="AO16" s="7">
        <v>0.01</v>
      </c>
      <c r="AP16" s="7">
        <v>0.08</v>
      </c>
      <c r="AQ16" s="7">
        <v>7.0000000000000007E-2</v>
      </c>
      <c r="AR16" s="7">
        <v>0.02</v>
      </c>
      <c r="AS16" s="7">
        <v>0.12</v>
      </c>
      <c r="AT16" s="7">
        <v>0</v>
      </c>
      <c r="AU16" s="7">
        <v>0.16</v>
      </c>
      <c r="AV16" s="7">
        <v>0</v>
      </c>
      <c r="AW16" s="7">
        <v>0.09</v>
      </c>
      <c r="AX16" s="7">
        <v>0.01</v>
      </c>
      <c r="AY16" s="6">
        <v>0.04</v>
      </c>
      <c r="AZ16" s="7">
        <v>7.0000000000000007E-2</v>
      </c>
      <c r="BA16" s="7">
        <v>0.01</v>
      </c>
      <c r="BB16" s="7">
        <v>7.0000000000000007E-2</v>
      </c>
    </row>
    <row r="18" spans="1:54" x14ac:dyDescent="0.2">
      <c r="A18" s="3" t="s">
        <v>129</v>
      </c>
      <c r="B18" s="31">
        <f t="shared" ref="B18:J18" si="0">IFERROR(SUM(B7,B9)/B5,0)</f>
        <v>0.68025857782197907</v>
      </c>
      <c r="C18" s="31">
        <f t="shared" si="0"/>
        <v>0.7078651685393258</v>
      </c>
      <c r="D18" s="31">
        <f t="shared" si="0"/>
        <v>0.6531007751937985</v>
      </c>
      <c r="E18" s="31">
        <f t="shared" si="0"/>
        <v>0.68025857782197907</v>
      </c>
      <c r="F18" s="31">
        <f t="shared" si="0"/>
        <v>0.50692041522491349</v>
      </c>
      <c r="G18" s="31">
        <f t="shared" si="0"/>
        <v>0.69508670520231219</v>
      </c>
      <c r="H18" s="31">
        <f t="shared" si="0"/>
        <v>0.80161943319838058</v>
      </c>
      <c r="I18" s="31">
        <f t="shared" si="0"/>
        <v>0.68025857782197907</v>
      </c>
      <c r="J18" s="31">
        <f t="shared" si="0"/>
        <v>0.73493975903614461</v>
      </c>
      <c r="K18" s="31">
        <f t="shared" ref="K18:BB18" si="1">IFERROR(SUM(K7,K9)/K5,0)</f>
        <v>0.66216216216216217</v>
      </c>
      <c r="L18" s="31">
        <f t="shared" si="1"/>
        <v>0.75449101796407181</v>
      </c>
      <c r="M18" s="31">
        <f t="shared" si="1"/>
        <v>0.67586206896551726</v>
      </c>
      <c r="N18" s="31">
        <f t="shared" si="1"/>
        <v>0.65340909090909094</v>
      </c>
      <c r="O18" s="31">
        <f t="shared" si="1"/>
        <v>0.72727272727272729</v>
      </c>
      <c r="P18" s="31">
        <f t="shared" si="1"/>
        <v>0.66283524904214564</v>
      </c>
      <c r="Q18" s="31">
        <f t="shared" si="1"/>
        <v>0.67272727272727273</v>
      </c>
      <c r="R18" s="31">
        <f t="shared" si="1"/>
        <v>0.65116279069767447</v>
      </c>
      <c r="S18" s="31">
        <f t="shared" si="1"/>
        <v>0.7010309278350515</v>
      </c>
      <c r="T18" s="31">
        <f t="shared" si="1"/>
        <v>0.62352941176470589</v>
      </c>
      <c r="U18" s="31">
        <f t="shared" si="1"/>
        <v>0.7142857142857143</v>
      </c>
      <c r="V18" s="31">
        <f t="shared" si="1"/>
        <v>0.68025857782197907</v>
      </c>
      <c r="W18" s="31">
        <f t="shared" si="1"/>
        <v>0.7142857142857143</v>
      </c>
      <c r="X18" s="31">
        <f t="shared" si="1"/>
        <v>0.65989847715736039</v>
      </c>
      <c r="Y18" s="31">
        <f t="shared" si="1"/>
        <v>0.5714285714285714</v>
      </c>
      <c r="Z18" s="31">
        <f t="shared" si="1"/>
        <v>0.58333333333333337</v>
      </c>
      <c r="AA18" s="31">
        <f t="shared" si="1"/>
        <v>0.70731707317073167</v>
      </c>
      <c r="AB18" s="31">
        <f t="shared" si="1"/>
        <v>0.6071428571428571</v>
      </c>
      <c r="AC18" s="31">
        <f t="shared" si="1"/>
        <v>0.63440860215053763</v>
      </c>
      <c r="AD18" s="31">
        <f t="shared" si="1"/>
        <v>0.72549019607843135</v>
      </c>
      <c r="AE18" s="31">
        <f t="shared" si="1"/>
        <v>0.6428571428571429</v>
      </c>
      <c r="AF18" s="31">
        <f t="shared" si="1"/>
        <v>0.67889908256880738</v>
      </c>
      <c r="AG18" s="31">
        <f t="shared" si="1"/>
        <v>0.68639053254437865</v>
      </c>
      <c r="AH18" s="31">
        <f t="shared" si="1"/>
        <v>0.69047619047619047</v>
      </c>
      <c r="AI18" s="31">
        <f t="shared" si="1"/>
        <v>0.73529411764705888</v>
      </c>
      <c r="AJ18" s="31">
        <f t="shared" si="1"/>
        <v>0.72727272727272729</v>
      </c>
      <c r="AK18" s="31">
        <f t="shared" si="1"/>
        <v>0.75471698113207553</v>
      </c>
      <c r="AL18" s="31">
        <f t="shared" si="1"/>
        <v>0.78947368421052633</v>
      </c>
      <c r="AM18" s="31">
        <f t="shared" si="1"/>
        <v>0.6966292134831461</v>
      </c>
      <c r="AN18" s="31">
        <f t="shared" si="1"/>
        <v>0.6792838874680307</v>
      </c>
      <c r="AO18" s="31">
        <f t="shared" si="1"/>
        <v>0.84082397003745324</v>
      </c>
      <c r="AP18" s="31">
        <f t="shared" si="1"/>
        <v>0.55172413793103448</v>
      </c>
      <c r="AQ18" s="31">
        <f t="shared" si="1"/>
        <v>0.484375</v>
      </c>
      <c r="AR18" s="31">
        <f t="shared" si="1"/>
        <v>0.9285714285714286</v>
      </c>
      <c r="AS18" s="31">
        <f t="shared" si="1"/>
        <v>0.52112676056338025</v>
      </c>
      <c r="AT18" s="31">
        <f t="shared" si="1"/>
        <v>0.42857142857142855</v>
      </c>
      <c r="AU18" s="31">
        <f t="shared" si="1"/>
        <v>0.36363636363636365</v>
      </c>
      <c r="AV18" s="31">
        <f t="shared" si="1"/>
        <v>0.5</v>
      </c>
      <c r="AW18" s="31">
        <f t="shared" si="1"/>
        <v>0.58620689655172409</v>
      </c>
      <c r="AX18" s="31">
        <f t="shared" si="1"/>
        <v>0.67724867724867721</v>
      </c>
      <c r="AY18" s="31">
        <f t="shared" si="1"/>
        <v>0.68025857782197907</v>
      </c>
      <c r="AZ18" s="31">
        <f t="shared" si="1"/>
        <v>0.52125279642058164</v>
      </c>
      <c r="BA18" s="31">
        <f t="shared" si="1"/>
        <v>0.88241758241758239</v>
      </c>
      <c r="BB18" s="31">
        <f t="shared" si="1"/>
        <v>0.47342995169082125</v>
      </c>
    </row>
    <row r="20" spans="1:54" x14ac:dyDescent="0.2">
      <c r="A20" s="3" t="s">
        <v>130</v>
      </c>
      <c r="B20" s="31">
        <f t="shared" ref="B20:J20" si="2">IFERROR(SUM(B13,B15)/B5,0)</f>
        <v>0.1287916459472899</v>
      </c>
      <c r="C20" s="31">
        <f t="shared" si="2"/>
        <v>0.1205311542390194</v>
      </c>
      <c r="D20" s="31">
        <f t="shared" si="2"/>
        <v>0.13662790697674418</v>
      </c>
      <c r="E20" s="31">
        <f t="shared" si="2"/>
        <v>0.1287916459472899</v>
      </c>
      <c r="F20" s="31">
        <f t="shared" si="2"/>
        <v>0.22318339100346021</v>
      </c>
      <c r="G20" s="31">
        <f t="shared" si="2"/>
        <v>0.11560693641618497</v>
      </c>
      <c r="H20" s="31">
        <f t="shared" si="2"/>
        <v>6.7476383265856948E-2</v>
      </c>
      <c r="I20" s="31">
        <f t="shared" si="2"/>
        <v>0.1287916459472899</v>
      </c>
      <c r="J20" s="31">
        <f t="shared" si="2"/>
        <v>8.4337349397590355E-2</v>
      </c>
      <c r="K20" s="31">
        <f t="shared" ref="K20:BB20" si="3">IFERROR(SUM(K13,K15)/K5,0)</f>
        <v>0.13513513513513514</v>
      </c>
      <c r="L20" s="31">
        <f t="shared" si="3"/>
        <v>7.7844311377245512E-2</v>
      </c>
      <c r="M20" s="31">
        <f t="shared" si="3"/>
        <v>0.11724137931034483</v>
      </c>
      <c r="N20" s="31">
        <f t="shared" si="3"/>
        <v>8.5227272727272721E-2</v>
      </c>
      <c r="O20" s="31">
        <f t="shared" si="3"/>
        <v>0.13368983957219252</v>
      </c>
      <c r="P20" s="31">
        <f t="shared" si="3"/>
        <v>0.17624521072796934</v>
      </c>
      <c r="Q20" s="31">
        <f t="shared" si="3"/>
        <v>0.12363636363636364</v>
      </c>
      <c r="R20" s="31">
        <f t="shared" si="3"/>
        <v>0.12209302325581395</v>
      </c>
      <c r="S20" s="31">
        <f t="shared" si="3"/>
        <v>0.12371134020618557</v>
      </c>
      <c r="T20" s="31">
        <f t="shared" si="3"/>
        <v>0.2</v>
      </c>
      <c r="U20" s="31">
        <f t="shared" si="3"/>
        <v>8.9285714285714288E-2</v>
      </c>
      <c r="V20" s="31">
        <f t="shared" si="3"/>
        <v>0.1287916459472899</v>
      </c>
      <c r="W20" s="31">
        <f t="shared" si="3"/>
        <v>8.9285714285714288E-2</v>
      </c>
      <c r="X20" s="31">
        <f t="shared" si="3"/>
        <v>0.10152284263959391</v>
      </c>
      <c r="Y20" s="31">
        <f t="shared" si="3"/>
        <v>0.14285714285714285</v>
      </c>
      <c r="Z20" s="31">
        <f t="shared" si="3"/>
        <v>0.1875</v>
      </c>
      <c r="AA20" s="31">
        <f t="shared" si="3"/>
        <v>0.10975609756097561</v>
      </c>
      <c r="AB20" s="31">
        <f t="shared" si="3"/>
        <v>0.25</v>
      </c>
      <c r="AC20" s="31">
        <f t="shared" si="3"/>
        <v>0.13978494623655913</v>
      </c>
      <c r="AD20" s="31">
        <f t="shared" si="3"/>
        <v>0.10784313725490197</v>
      </c>
      <c r="AE20" s="31">
        <f t="shared" si="3"/>
        <v>0.11428571428571428</v>
      </c>
      <c r="AF20" s="31">
        <f t="shared" si="3"/>
        <v>0.16146788990825689</v>
      </c>
      <c r="AG20" s="31">
        <f t="shared" si="3"/>
        <v>0.1242603550295858</v>
      </c>
      <c r="AH20" s="31">
        <f t="shared" si="3"/>
        <v>9.5238095238095233E-2</v>
      </c>
      <c r="AI20" s="31">
        <f t="shared" si="3"/>
        <v>0.10294117647058823</v>
      </c>
      <c r="AJ20" s="31">
        <f t="shared" si="3"/>
        <v>8.0808080808080815E-2</v>
      </c>
      <c r="AK20" s="31">
        <f t="shared" si="3"/>
        <v>7.5471698113207544E-2</v>
      </c>
      <c r="AL20" s="31">
        <f t="shared" si="3"/>
        <v>5.2631578947368418E-2</v>
      </c>
      <c r="AM20" s="31">
        <f t="shared" si="3"/>
        <v>8.98876404494382E-2</v>
      </c>
      <c r="AN20" s="31">
        <f t="shared" si="3"/>
        <v>0.12992327365728901</v>
      </c>
      <c r="AO20" s="31">
        <f t="shared" si="3"/>
        <v>3.3707865168539325E-2</v>
      </c>
      <c r="AP20" s="31">
        <f t="shared" si="3"/>
        <v>0.21182266009852216</v>
      </c>
      <c r="AQ20" s="31">
        <f t="shared" si="3"/>
        <v>0.3046875</v>
      </c>
      <c r="AR20" s="31">
        <f t="shared" si="3"/>
        <v>3.0612244897959183E-2</v>
      </c>
      <c r="AS20" s="31">
        <f t="shared" si="3"/>
        <v>0.26760563380281688</v>
      </c>
      <c r="AT20" s="31">
        <f t="shared" si="3"/>
        <v>0.14285714285714285</v>
      </c>
      <c r="AU20" s="31">
        <f t="shared" si="3"/>
        <v>0.39393939393939392</v>
      </c>
      <c r="AV20" s="31">
        <f t="shared" si="3"/>
        <v>7.1428571428571425E-2</v>
      </c>
      <c r="AW20" s="31">
        <f t="shared" si="3"/>
        <v>0.11206896551724138</v>
      </c>
      <c r="AX20" s="31">
        <f t="shared" si="3"/>
        <v>7.9365079365079361E-2</v>
      </c>
      <c r="AY20" s="31">
        <f t="shared" si="3"/>
        <v>0.1287916459472899</v>
      </c>
      <c r="AZ20" s="31">
        <f t="shared" si="3"/>
        <v>0.22595078299776286</v>
      </c>
      <c r="BA20" s="31">
        <f t="shared" si="3"/>
        <v>2.0879120879120878E-2</v>
      </c>
      <c r="BB20" s="31">
        <f t="shared" si="3"/>
        <v>0.17874396135265699</v>
      </c>
    </row>
    <row r="22" spans="1:54" ht="12.75" x14ac:dyDescent="0.2">
      <c r="A22" s="28" t="s">
        <v>120</v>
      </c>
    </row>
  </sheetData>
  <mergeCells count="15">
    <mergeCell ref="A7:A8"/>
    <mergeCell ref="A9:A10"/>
    <mergeCell ref="A11:A12"/>
    <mergeCell ref="A13:A14"/>
    <mergeCell ref="A15:A16"/>
    <mergeCell ref="AY1:BB1"/>
    <mergeCell ref="A3:BB3"/>
    <mergeCell ref="A4:BB4"/>
    <mergeCell ref="A5:A6"/>
    <mergeCell ref="I1:U1"/>
    <mergeCell ref="V1:AM1"/>
    <mergeCell ref="AN1:AX1"/>
    <mergeCell ref="A1:A2"/>
    <mergeCell ref="B1:D1"/>
    <mergeCell ref="E1:H1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4" manualBreakCount="4">
    <brk id="8" max="1048575" man="1"/>
    <brk id="21" max="1048575" man="1"/>
    <brk id="39" max="1048575" man="1"/>
    <brk id="50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2"/>
  <sheetViews>
    <sheetView showGridLines="0" workbookViewId="0">
      <pane xSplit="1" ySplit="6" topLeftCell="B7" activePane="bottomRight" state="frozen"/>
      <selection activeCell="D32" sqref="D32"/>
      <selection pane="topRight" activeCell="D32" sqref="D32"/>
      <selection pane="bottomLeft" activeCell="D32" sqref="D32"/>
      <selection pane="bottomRight" activeCell="F19" sqref="F19"/>
    </sheetView>
  </sheetViews>
  <sheetFormatPr defaultRowHeight="12" x14ac:dyDescent="0.2"/>
  <cols>
    <col min="1" max="1" width="40.625" style="3" customWidth="1"/>
    <col min="2" max="54" width="10.625" style="1" customWidth="1"/>
    <col min="55" max="1000" width="7.875" style="1" customWidth="1"/>
    <col min="1001" max="16384" width="9" style="1"/>
  </cols>
  <sheetData>
    <row r="1" spans="1:54" x14ac:dyDescent="0.2">
      <c r="A1" s="41" t="s">
        <v>128</v>
      </c>
      <c r="B1" s="40" t="s">
        <v>121</v>
      </c>
      <c r="C1" s="40"/>
      <c r="D1" s="40"/>
      <c r="E1" s="40" t="s">
        <v>0</v>
      </c>
      <c r="F1" s="40"/>
      <c r="G1" s="40"/>
      <c r="H1" s="40"/>
      <c r="I1" s="40" t="s">
        <v>1</v>
      </c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 t="s">
        <v>122</v>
      </c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 t="s">
        <v>38</v>
      </c>
      <c r="AZ1" s="40"/>
      <c r="BA1" s="40"/>
      <c r="BB1" s="40"/>
    </row>
    <row r="2" spans="1:54" ht="36" x14ac:dyDescent="0.2">
      <c r="A2" s="41"/>
      <c r="B2" s="5" t="s">
        <v>2</v>
      </c>
      <c r="C2" s="4" t="s">
        <v>3</v>
      </c>
      <c r="D2" s="4" t="s">
        <v>4</v>
      </c>
      <c r="E2" s="5" t="s">
        <v>2</v>
      </c>
      <c r="F2" s="4" t="s">
        <v>5</v>
      </c>
      <c r="G2" s="4" t="s">
        <v>6</v>
      </c>
      <c r="H2" s="4" t="s">
        <v>7</v>
      </c>
      <c r="I2" s="5" t="s">
        <v>2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5" t="s">
        <v>2</v>
      </c>
      <c r="W2" s="4" t="s">
        <v>20</v>
      </c>
      <c r="X2" s="4" t="s">
        <v>21</v>
      </c>
      <c r="Y2" s="4" t="s">
        <v>22</v>
      </c>
      <c r="Z2" s="4" t="s">
        <v>23</v>
      </c>
      <c r="AA2" s="4" t="s">
        <v>24</v>
      </c>
      <c r="AB2" s="4" t="s">
        <v>25</v>
      </c>
      <c r="AC2" s="4" t="s">
        <v>26</v>
      </c>
      <c r="AD2" s="4" t="s">
        <v>27</v>
      </c>
      <c r="AE2" s="4" t="s">
        <v>28</v>
      </c>
      <c r="AF2" s="4" t="s">
        <v>14</v>
      </c>
      <c r="AG2" s="4" t="s">
        <v>29</v>
      </c>
      <c r="AH2" s="4" t="s">
        <v>30</v>
      </c>
      <c r="AI2" s="4" t="s">
        <v>31</v>
      </c>
      <c r="AJ2" s="4" t="s">
        <v>32</v>
      </c>
      <c r="AK2" s="4" t="s">
        <v>33</v>
      </c>
      <c r="AL2" s="4" t="s">
        <v>34</v>
      </c>
      <c r="AM2" s="4" t="s">
        <v>35</v>
      </c>
      <c r="AN2" s="5" t="s">
        <v>2</v>
      </c>
      <c r="AO2" s="4" t="s">
        <v>39</v>
      </c>
      <c r="AP2" s="4" t="s">
        <v>40</v>
      </c>
      <c r="AQ2" s="4" t="s">
        <v>41</v>
      </c>
      <c r="AR2" s="4" t="s">
        <v>42</v>
      </c>
      <c r="AS2" s="4" t="s">
        <v>43</v>
      </c>
      <c r="AT2" s="4" t="s">
        <v>44</v>
      </c>
      <c r="AU2" s="4" t="s">
        <v>45</v>
      </c>
      <c r="AV2" s="4" t="s">
        <v>46</v>
      </c>
      <c r="AW2" s="4" t="s">
        <v>47</v>
      </c>
      <c r="AX2" s="4" t="s">
        <v>98</v>
      </c>
      <c r="AY2" s="5" t="s">
        <v>2</v>
      </c>
      <c r="AZ2" s="4" t="s">
        <v>48</v>
      </c>
      <c r="BA2" s="4" t="s">
        <v>49</v>
      </c>
      <c r="BB2" s="4" t="s">
        <v>50</v>
      </c>
    </row>
    <row r="3" spans="1:54" x14ac:dyDescent="0.2">
      <c r="A3" s="38" t="s">
        <v>99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</row>
    <row r="4" spans="1:54" x14ac:dyDescent="0.2">
      <c r="A4" s="37" t="s">
        <v>100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</row>
    <row r="5" spans="1:54" x14ac:dyDescent="0.2">
      <c r="A5" s="39" t="s">
        <v>107</v>
      </c>
      <c r="B5" s="2">
        <v>2011</v>
      </c>
      <c r="C5" s="2">
        <v>979</v>
      </c>
      <c r="D5" s="2">
        <v>1032</v>
      </c>
      <c r="E5" s="2">
        <v>2011</v>
      </c>
      <c r="F5" s="2">
        <v>578</v>
      </c>
      <c r="G5" s="2">
        <v>692</v>
      </c>
      <c r="H5" s="2">
        <v>741</v>
      </c>
      <c r="I5" s="2">
        <v>2011</v>
      </c>
      <c r="J5" s="2">
        <v>83</v>
      </c>
      <c r="K5" s="2">
        <v>222</v>
      </c>
      <c r="L5" s="2">
        <v>167</v>
      </c>
      <c r="M5" s="2">
        <v>145</v>
      </c>
      <c r="N5" s="2">
        <v>176</v>
      </c>
      <c r="O5" s="2">
        <v>187</v>
      </c>
      <c r="P5" s="2">
        <v>261</v>
      </c>
      <c r="Q5" s="2">
        <v>275</v>
      </c>
      <c r="R5" s="2">
        <v>172</v>
      </c>
      <c r="S5" s="2">
        <v>97</v>
      </c>
      <c r="T5" s="2">
        <v>170</v>
      </c>
      <c r="U5" s="2">
        <v>56</v>
      </c>
      <c r="V5" s="2">
        <v>2011</v>
      </c>
      <c r="W5" s="2">
        <v>56</v>
      </c>
      <c r="X5" s="2">
        <v>197</v>
      </c>
      <c r="Y5" s="2">
        <v>49</v>
      </c>
      <c r="Z5" s="2">
        <v>96</v>
      </c>
      <c r="AA5" s="2">
        <v>82</v>
      </c>
      <c r="AB5" s="2">
        <v>84</v>
      </c>
      <c r="AC5" s="2">
        <v>93</v>
      </c>
      <c r="AD5" s="2">
        <v>102</v>
      </c>
      <c r="AE5" s="2">
        <v>70</v>
      </c>
      <c r="AF5" s="2">
        <v>545</v>
      </c>
      <c r="AG5" s="2">
        <v>169</v>
      </c>
      <c r="AH5" s="2">
        <v>84</v>
      </c>
      <c r="AI5" s="2">
        <v>68</v>
      </c>
      <c r="AJ5" s="2">
        <v>99</v>
      </c>
      <c r="AK5" s="2">
        <v>53</v>
      </c>
      <c r="AL5" s="2">
        <v>76</v>
      </c>
      <c r="AM5" s="2">
        <v>89</v>
      </c>
      <c r="AN5" s="2">
        <v>1955</v>
      </c>
      <c r="AO5" s="2">
        <v>534</v>
      </c>
      <c r="AP5" s="2">
        <v>406</v>
      </c>
      <c r="AQ5" s="2">
        <v>128</v>
      </c>
      <c r="AR5" s="2">
        <v>196</v>
      </c>
      <c r="AS5" s="2">
        <v>71</v>
      </c>
      <c r="AT5" s="2">
        <v>14</v>
      </c>
      <c r="AU5" s="2">
        <v>99</v>
      </c>
      <c r="AV5" s="2">
        <v>14</v>
      </c>
      <c r="AW5" s="2">
        <v>116</v>
      </c>
      <c r="AX5" s="2">
        <v>378</v>
      </c>
      <c r="AY5" s="2">
        <v>2011</v>
      </c>
      <c r="AZ5" s="2">
        <v>894</v>
      </c>
      <c r="BA5" s="2">
        <v>910</v>
      </c>
      <c r="BB5" s="2">
        <v>207</v>
      </c>
    </row>
    <row r="6" spans="1:54" x14ac:dyDescent="0.2">
      <c r="A6" s="37"/>
      <c r="B6" s="6">
        <v>1</v>
      </c>
      <c r="C6" s="6">
        <v>1</v>
      </c>
      <c r="D6" s="6">
        <v>1</v>
      </c>
      <c r="E6" s="6">
        <v>1</v>
      </c>
      <c r="F6" s="6">
        <v>1</v>
      </c>
      <c r="G6" s="6">
        <v>1</v>
      </c>
      <c r="H6" s="6">
        <v>1</v>
      </c>
      <c r="I6" s="6">
        <v>1</v>
      </c>
      <c r="J6" s="6">
        <v>1</v>
      </c>
      <c r="K6" s="6">
        <v>1</v>
      </c>
      <c r="L6" s="6">
        <v>1</v>
      </c>
      <c r="M6" s="6">
        <v>1</v>
      </c>
      <c r="N6" s="6">
        <v>1</v>
      </c>
      <c r="O6" s="6">
        <v>1</v>
      </c>
      <c r="P6" s="6">
        <v>1</v>
      </c>
      <c r="Q6" s="6">
        <v>1</v>
      </c>
      <c r="R6" s="6">
        <v>1</v>
      </c>
      <c r="S6" s="6">
        <v>1</v>
      </c>
      <c r="T6" s="6">
        <v>1</v>
      </c>
      <c r="U6" s="6">
        <v>1</v>
      </c>
      <c r="V6" s="6">
        <v>1</v>
      </c>
      <c r="W6" s="6">
        <v>1</v>
      </c>
      <c r="X6" s="6">
        <v>1</v>
      </c>
      <c r="Y6" s="6">
        <v>1</v>
      </c>
      <c r="Z6" s="6">
        <v>1</v>
      </c>
      <c r="AA6" s="6">
        <v>1</v>
      </c>
      <c r="AB6" s="6">
        <v>1</v>
      </c>
      <c r="AC6" s="6">
        <v>1</v>
      </c>
      <c r="AD6" s="6">
        <v>1</v>
      </c>
      <c r="AE6" s="6">
        <v>1</v>
      </c>
      <c r="AF6" s="6">
        <v>1</v>
      </c>
      <c r="AG6" s="6">
        <v>1</v>
      </c>
      <c r="AH6" s="6">
        <v>1</v>
      </c>
      <c r="AI6" s="6">
        <v>1</v>
      </c>
      <c r="AJ6" s="6">
        <v>1</v>
      </c>
      <c r="AK6" s="6">
        <v>1</v>
      </c>
      <c r="AL6" s="6">
        <v>1</v>
      </c>
      <c r="AM6" s="6">
        <v>1</v>
      </c>
      <c r="AN6" s="6">
        <v>1</v>
      </c>
      <c r="AO6" s="6">
        <v>1</v>
      </c>
      <c r="AP6" s="6">
        <v>1</v>
      </c>
      <c r="AQ6" s="6">
        <v>1</v>
      </c>
      <c r="AR6" s="6">
        <v>1</v>
      </c>
      <c r="AS6" s="6">
        <v>1</v>
      </c>
      <c r="AT6" s="6">
        <v>1</v>
      </c>
      <c r="AU6" s="6">
        <v>1</v>
      </c>
      <c r="AV6" s="6">
        <v>1</v>
      </c>
      <c r="AW6" s="6">
        <v>1</v>
      </c>
      <c r="AX6" s="6">
        <v>1</v>
      </c>
      <c r="AY6" s="6">
        <v>1</v>
      </c>
      <c r="AZ6" s="6">
        <v>1</v>
      </c>
      <c r="BA6" s="6">
        <v>1</v>
      </c>
      <c r="BB6" s="6">
        <v>1</v>
      </c>
    </row>
    <row r="7" spans="1:54" x14ac:dyDescent="0.2">
      <c r="A7" s="37" t="s">
        <v>78</v>
      </c>
      <c r="B7" s="2">
        <v>456</v>
      </c>
      <c r="C7" s="2">
        <v>256</v>
      </c>
      <c r="D7" s="2">
        <v>200</v>
      </c>
      <c r="E7" s="2">
        <v>456</v>
      </c>
      <c r="F7" s="2">
        <v>82</v>
      </c>
      <c r="G7" s="2">
        <v>170</v>
      </c>
      <c r="H7" s="2">
        <v>204</v>
      </c>
      <c r="I7" s="2">
        <v>456</v>
      </c>
      <c r="J7" s="2">
        <v>28</v>
      </c>
      <c r="K7" s="2">
        <v>42</v>
      </c>
      <c r="L7" s="2">
        <v>37</v>
      </c>
      <c r="M7" s="2">
        <v>37</v>
      </c>
      <c r="N7" s="2">
        <v>44</v>
      </c>
      <c r="O7" s="2">
        <v>44</v>
      </c>
      <c r="P7" s="2">
        <v>45</v>
      </c>
      <c r="Q7" s="2">
        <v>61</v>
      </c>
      <c r="R7" s="2">
        <v>37</v>
      </c>
      <c r="S7" s="2">
        <v>26</v>
      </c>
      <c r="T7" s="2">
        <v>43</v>
      </c>
      <c r="U7" s="2">
        <v>11</v>
      </c>
      <c r="V7" s="2">
        <v>456</v>
      </c>
      <c r="W7" s="2">
        <v>11</v>
      </c>
      <c r="X7" s="2">
        <v>50</v>
      </c>
      <c r="Y7" s="2">
        <v>9</v>
      </c>
      <c r="Z7" s="2">
        <v>20</v>
      </c>
      <c r="AA7" s="2">
        <v>21</v>
      </c>
      <c r="AB7" s="2">
        <v>22</v>
      </c>
      <c r="AC7" s="2">
        <v>23</v>
      </c>
      <c r="AD7" s="2">
        <v>23</v>
      </c>
      <c r="AE7" s="2">
        <v>14</v>
      </c>
      <c r="AF7" s="2">
        <v>102</v>
      </c>
      <c r="AG7" s="2">
        <v>38</v>
      </c>
      <c r="AH7" s="2">
        <v>24</v>
      </c>
      <c r="AI7" s="2">
        <v>24</v>
      </c>
      <c r="AJ7" s="2">
        <v>23</v>
      </c>
      <c r="AK7" s="2">
        <v>11</v>
      </c>
      <c r="AL7" s="2">
        <v>16</v>
      </c>
      <c r="AM7" s="2">
        <v>25</v>
      </c>
      <c r="AN7" s="2">
        <v>444</v>
      </c>
      <c r="AO7" s="2">
        <v>132</v>
      </c>
      <c r="AP7" s="2">
        <v>60</v>
      </c>
      <c r="AQ7" s="2">
        <v>20</v>
      </c>
      <c r="AR7" s="2">
        <v>103</v>
      </c>
      <c r="AS7" s="2">
        <v>14</v>
      </c>
      <c r="AT7" s="2">
        <v>1</v>
      </c>
      <c r="AU7" s="2">
        <v>7</v>
      </c>
      <c r="AV7" s="2">
        <v>5</v>
      </c>
      <c r="AW7" s="2">
        <v>28</v>
      </c>
      <c r="AX7" s="2">
        <v>75</v>
      </c>
      <c r="AY7" s="2">
        <v>456</v>
      </c>
      <c r="AZ7" s="2">
        <v>84</v>
      </c>
      <c r="BA7" s="2">
        <v>344</v>
      </c>
      <c r="BB7" s="2">
        <v>28</v>
      </c>
    </row>
    <row r="8" spans="1:54" x14ac:dyDescent="0.2">
      <c r="A8" s="37"/>
      <c r="B8" s="6">
        <v>0.23</v>
      </c>
      <c r="C8" s="7">
        <v>0.26</v>
      </c>
      <c r="D8" s="7">
        <v>0.19</v>
      </c>
      <c r="E8" s="6">
        <v>0.23</v>
      </c>
      <c r="F8" s="7">
        <v>0.14000000000000001</v>
      </c>
      <c r="G8" s="7">
        <v>0.25</v>
      </c>
      <c r="H8" s="7">
        <v>0.28000000000000003</v>
      </c>
      <c r="I8" s="6">
        <v>0.23</v>
      </c>
      <c r="J8" s="7">
        <v>0.34</v>
      </c>
      <c r="K8" s="7">
        <v>0.19</v>
      </c>
      <c r="L8" s="7">
        <v>0.22</v>
      </c>
      <c r="M8" s="7">
        <v>0.25</v>
      </c>
      <c r="N8" s="7">
        <v>0.25</v>
      </c>
      <c r="O8" s="7">
        <v>0.24</v>
      </c>
      <c r="P8" s="7">
        <v>0.17</v>
      </c>
      <c r="Q8" s="7">
        <v>0.22</v>
      </c>
      <c r="R8" s="7">
        <v>0.22</v>
      </c>
      <c r="S8" s="7">
        <v>0.26</v>
      </c>
      <c r="T8" s="7">
        <v>0.25</v>
      </c>
      <c r="U8" s="7">
        <v>0.21</v>
      </c>
      <c r="V8" s="6">
        <v>0.23</v>
      </c>
      <c r="W8" s="7">
        <v>0.21</v>
      </c>
      <c r="X8" s="7">
        <v>0.25</v>
      </c>
      <c r="Y8" s="7">
        <v>0.18</v>
      </c>
      <c r="Z8" s="7">
        <v>0.21</v>
      </c>
      <c r="AA8" s="7">
        <v>0.26</v>
      </c>
      <c r="AB8" s="7">
        <v>0.26</v>
      </c>
      <c r="AC8" s="7">
        <v>0.24</v>
      </c>
      <c r="AD8" s="7">
        <v>0.23</v>
      </c>
      <c r="AE8" s="7">
        <v>0.2</v>
      </c>
      <c r="AF8" s="7">
        <v>0.19</v>
      </c>
      <c r="AG8" s="7">
        <v>0.22</v>
      </c>
      <c r="AH8" s="7">
        <v>0.28999999999999998</v>
      </c>
      <c r="AI8" s="7">
        <v>0.35</v>
      </c>
      <c r="AJ8" s="7">
        <v>0.23</v>
      </c>
      <c r="AK8" s="7">
        <v>0.22</v>
      </c>
      <c r="AL8" s="7">
        <v>0.22</v>
      </c>
      <c r="AM8" s="7">
        <v>0.28000000000000003</v>
      </c>
      <c r="AN8" s="6">
        <v>0.23</v>
      </c>
      <c r="AO8" s="7">
        <v>0.25</v>
      </c>
      <c r="AP8" s="7">
        <v>0.15</v>
      </c>
      <c r="AQ8" s="7">
        <v>0.16</v>
      </c>
      <c r="AR8" s="7">
        <v>0.53</v>
      </c>
      <c r="AS8" s="7">
        <v>0.2</v>
      </c>
      <c r="AT8" s="7">
        <v>0.04</v>
      </c>
      <c r="AU8" s="7">
        <v>7.0000000000000007E-2</v>
      </c>
      <c r="AV8" s="7">
        <v>0.31</v>
      </c>
      <c r="AW8" s="7">
        <v>0.24</v>
      </c>
      <c r="AX8" s="7">
        <v>0.2</v>
      </c>
      <c r="AY8" s="6">
        <v>0.23</v>
      </c>
      <c r="AZ8" s="7">
        <v>0.09</v>
      </c>
      <c r="BA8" s="7">
        <v>0.38</v>
      </c>
      <c r="BB8" s="7">
        <v>0.14000000000000001</v>
      </c>
    </row>
    <row r="9" spans="1:54" x14ac:dyDescent="0.2">
      <c r="A9" s="37" t="s">
        <v>79</v>
      </c>
      <c r="B9" s="2">
        <v>589</v>
      </c>
      <c r="C9" s="2">
        <v>300</v>
      </c>
      <c r="D9" s="2">
        <v>289</v>
      </c>
      <c r="E9" s="2">
        <v>589</v>
      </c>
      <c r="F9" s="2">
        <v>154</v>
      </c>
      <c r="G9" s="2">
        <v>209</v>
      </c>
      <c r="H9" s="2">
        <v>227</v>
      </c>
      <c r="I9" s="2">
        <v>589</v>
      </c>
      <c r="J9" s="2">
        <v>27</v>
      </c>
      <c r="K9" s="2">
        <v>66</v>
      </c>
      <c r="L9" s="2">
        <v>55</v>
      </c>
      <c r="M9" s="2">
        <v>39</v>
      </c>
      <c r="N9" s="2">
        <v>44</v>
      </c>
      <c r="O9" s="2">
        <v>58</v>
      </c>
      <c r="P9" s="2">
        <v>85</v>
      </c>
      <c r="Q9" s="2">
        <v>77</v>
      </c>
      <c r="R9" s="2">
        <v>51</v>
      </c>
      <c r="S9" s="2">
        <v>28</v>
      </c>
      <c r="T9" s="2">
        <v>44</v>
      </c>
      <c r="U9" s="2">
        <v>16</v>
      </c>
      <c r="V9" s="2">
        <v>589</v>
      </c>
      <c r="W9" s="2">
        <v>16</v>
      </c>
      <c r="X9" s="2">
        <v>50</v>
      </c>
      <c r="Y9" s="2">
        <v>13</v>
      </c>
      <c r="Z9" s="2">
        <v>26</v>
      </c>
      <c r="AA9" s="2">
        <v>25</v>
      </c>
      <c r="AB9" s="2">
        <v>27</v>
      </c>
      <c r="AC9" s="2">
        <v>21</v>
      </c>
      <c r="AD9" s="2">
        <v>32</v>
      </c>
      <c r="AE9" s="2">
        <v>19</v>
      </c>
      <c r="AF9" s="2">
        <v>164</v>
      </c>
      <c r="AG9" s="2">
        <v>49</v>
      </c>
      <c r="AH9" s="2">
        <v>28</v>
      </c>
      <c r="AI9" s="2">
        <v>18</v>
      </c>
      <c r="AJ9" s="2">
        <v>32</v>
      </c>
      <c r="AK9" s="2">
        <v>18</v>
      </c>
      <c r="AL9" s="2">
        <v>25</v>
      </c>
      <c r="AM9" s="2">
        <v>27</v>
      </c>
      <c r="AN9" s="2">
        <v>573</v>
      </c>
      <c r="AO9" s="2">
        <v>211</v>
      </c>
      <c r="AP9" s="2">
        <v>114</v>
      </c>
      <c r="AQ9" s="2">
        <v>20</v>
      </c>
      <c r="AR9" s="2">
        <v>63</v>
      </c>
      <c r="AS9" s="2">
        <v>19</v>
      </c>
      <c r="AT9" s="2">
        <v>4</v>
      </c>
      <c r="AU9" s="2">
        <v>19</v>
      </c>
      <c r="AV9" s="2">
        <v>1</v>
      </c>
      <c r="AW9" s="2">
        <v>23</v>
      </c>
      <c r="AX9" s="2">
        <v>99</v>
      </c>
      <c r="AY9" s="2">
        <v>589</v>
      </c>
      <c r="AZ9" s="2">
        <v>210</v>
      </c>
      <c r="BA9" s="2">
        <v>332</v>
      </c>
      <c r="BB9" s="2">
        <v>47</v>
      </c>
    </row>
    <row r="10" spans="1:54" x14ac:dyDescent="0.2">
      <c r="A10" s="37"/>
      <c r="B10" s="6">
        <v>0.28999999999999998</v>
      </c>
      <c r="C10" s="7">
        <v>0.31</v>
      </c>
      <c r="D10" s="7">
        <v>0.28000000000000003</v>
      </c>
      <c r="E10" s="6">
        <v>0.28999999999999998</v>
      </c>
      <c r="F10" s="7">
        <v>0.27</v>
      </c>
      <c r="G10" s="7">
        <v>0.3</v>
      </c>
      <c r="H10" s="7">
        <v>0.31</v>
      </c>
      <c r="I10" s="6">
        <v>0.28999999999999998</v>
      </c>
      <c r="J10" s="7">
        <v>0.33</v>
      </c>
      <c r="K10" s="7">
        <v>0.3</v>
      </c>
      <c r="L10" s="7">
        <v>0.33</v>
      </c>
      <c r="M10" s="7">
        <v>0.27</v>
      </c>
      <c r="N10" s="7">
        <v>0.25</v>
      </c>
      <c r="O10" s="7">
        <v>0.31</v>
      </c>
      <c r="P10" s="7">
        <v>0.32</v>
      </c>
      <c r="Q10" s="7">
        <v>0.28000000000000003</v>
      </c>
      <c r="R10" s="7">
        <v>0.3</v>
      </c>
      <c r="S10" s="7">
        <v>0.28000000000000003</v>
      </c>
      <c r="T10" s="7">
        <v>0.26</v>
      </c>
      <c r="U10" s="7">
        <v>0.28999999999999998</v>
      </c>
      <c r="V10" s="6">
        <v>0.28999999999999998</v>
      </c>
      <c r="W10" s="7">
        <v>0.28999999999999998</v>
      </c>
      <c r="X10" s="7">
        <v>0.26</v>
      </c>
      <c r="Y10" s="7">
        <v>0.27</v>
      </c>
      <c r="Z10" s="7">
        <v>0.27</v>
      </c>
      <c r="AA10" s="7">
        <v>0.3</v>
      </c>
      <c r="AB10" s="7">
        <v>0.32</v>
      </c>
      <c r="AC10" s="7">
        <v>0.22</v>
      </c>
      <c r="AD10" s="7">
        <v>0.31</v>
      </c>
      <c r="AE10" s="7">
        <v>0.27</v>
      </c>
      <c r="AF10" s="7">
        <v>0.3</v>
      </c>
      <c r="AG10" s="7">
        <v>0.28999999999999998</v>
      </c>
      <c r="AH10" s="7">
        <v>0.33</v>
      </c>
      <c r="AI10" s="7">
        <v>0.27</v>
      </c>
      <c r="AJ10" s="7">
        <v>0.32</v>
      </c>
      <c r="AK10" s="7">
        <v>0.34</v>
      </c>
      <c r="AL10" s="7">
        <v>0.33</v>
      </c>
      <c r="AM10" s="7">
        <v>0.31</v>
      </c>
      <c r="AN10" s="6">
        <v>0.28999999999999998</v>
      </c>
      <c r="AO10" s="7">
        <v>0.4</v>
      </c>
      <c r="AP10" s="7">
        <v>0.28000000000000003</v>
      </c>
      <c r="AQ10" s="7">
        <v>0.16</v>
      </c>
      <c r="AR10" s="7">
        <v>0.32</v>
      </c>
      <c r="AS10" s="7">
        <v>0.26</v>
      </c>
      <c r="AT10" s="7">
        <v>0.32</v>
      </c>
      <c r="AU10" s="7">
        <v>0.19</v>
      </c>
      <c r="AV10" s="7">
        <v>0.05</v>
      </c>
      <c r="AW10" s="7">
        <v>0.2</v>
      </c>
      <c r="AX10" s="7">
        <v>0.26</v>
      </c>
      <c r="AY10" s="6">
        <v>0.28999999999999998</v>
      </c>
      <c r="AZ10" s="7">
        <v>0.24</v>
      </c>
      <c r="BA10" s="7">
        <v>0.37</v>
      </c>
      <c r="BB10" s="7">
        <v>0.23</v>
      </c>
    </row>
    <row r="11" spans="1:54" x14ac:dyDescent="0.2">
      <c r="A11" s="37" t="s">
        <v>80</v>
      </c>
      <c r="B11" s="2">
        <v>495</v>
      </c>
      <c r="C11" s="2">
        <v>216</v>
      </c>
      <c r="D11" s="2">
        <v>279</v>
      </c>
      <c r="E11" s="2">
        <v>495</v>
      </c>
      <c r="F11" s="2">
        <v>139</v>
      </c>
      <c r="G11" s="2">
        <v>167</v>
      </c>
      <c r="H11" s="2">
        <v>189</v>
      </c>
      <c r="I11" s="2">
        <v>495</v>
      </c>
      <c r="J11" s="2">
        <v>17</v>
      </c>
      <c r="K11" s="2">
        <v>57</v>
      </c>
      <c r="L11" s="2">
        <v>44</v>
      </c>
      <c r="M11" s="2">
        <v>36</v>
      </c>
      <c r="N11" s="2">
        <v>44</v>
      </c>
      <c r="O11" s="2">
        <v>44</v>
      </c>
      <c r="P11" s="2">
        <v>61</v>
      </c>
      <c r="Q11" s="2">
        <v>69</v>
      </c>
      <c r="R11" s="2">
        <v>40</v>
      </c>
      <c r="S11" s="2">
        <v>21</v>
      </c>
      <c r="T11" s="2">
        <v>41</v>
      </c>
      <c r="U11" s="2">
        <v>21</v>
      </c>
      <c r="V11" s="2">
        <v>495</v>
      </c>
      <c r="W11" s="2">
        <v>21</v>
      </c>
      <c r="X11" s="2">
        <v>49</v>
      </c>
      <c r="Y11" s="2">
        <v>11</v>
      </c>
      <c r="Z11" s="2">
        <v>21</v>
      </c>
      <c r="AA11" s="2">
        <v>18</v>
      </c>
      <c r="AB11" s="2">
        <v>9</v>
      </c>
      <c r="AC11" s="2">
        <v>33</v>
      </c>
      <c r="AD11" s="2">
        <v>26</v>
      </c>
      <c r="AE11" s="2">
        <v>18</v>
      </c>
      <c r="AF11" s="2">
        <v>137</v>
      </c>
      <c r="AG11" s="2">
        <v>40</v>
      </c>
      <c r="AH11" s="2">
        <v>19</v>
      </c>
      <c r="AI11" s="2">
        <v>12</v>
      </c>
      <c r="AJ11" s="2">
        <v>27</v>
      </c>
      <c r="AK11" s="2">
        <v>14</v>
      </c>
      <c r="AL11" s="2">
        <v>22</v>
      </c>
      <c r="AM11" s="2">
        <v>17</v>
      </c>
      <c r="AN11" s="2">
        <v>474</v>
      </c>
      <c r="AO11" s="2">
        <v>129</v>
      </c>
      <c r="AP11" s="2">
        <v>97</v>
      </c>
      <c r="AQ11" s="2">
        <v>31</v>
      </c>
      <c r="AR11" s="2">
        <v>18</v>
      </c>
      <c r="AS11" s="2">
        <v>13</v>
      </c>
      <c r="AT11" s="2">
        <v>2</v>
      </c>
      <c r="AU11" s="2">
        <v>19</v>
      </c>
      <c r="AV11" s="2">
        <v>3</v>
      </c>
      <c r="AW11" s="2">
        <v>31</v>
      </c>
      <c r="AX11" s="2">
        <v>129</v>
      </c>
      <c r="AY11" s="2">
        <v>495</v>
      </c>
      <c r="AZ11" s="2">
        <v>250</v>
      </c>
      <c r="BA11" s="2">
        <v>174</v>
      </c>
      <c r="BB11" s="2">
        <v>71</v>
      </c>
    </row>
    <row r="12" spans="1:54" x14ac:dyDescent="0.2">
      <c r="A12" s="37"/>
      <c r="B12" s="6">
        <v>0.25</v>
      </c>
      <c r="C12" s="7">
        <v>0.22</v>
      </c>
      <c r="D12" s="7">
        <v>0.27</v>
      </c>
      <c r="E12" s="6">
        <v>0.25</v>
      </c>
      <c r="F12" s="7">
        <v>0.24</v>
      </c>
      <c r="G12" s="7">
        <v>0.24</v>
      </c>
      <c r="H12" s="7">
        <v>0.25</v>
      </c>
      <c r="I12" s="6">
        <v>0.25</v>
      </c>
      <c r="J12" s="7">
        <v>0.2</v>
      </c>
      <c r="K12" s="7">
        <v>0.26</v>
      </c>
      <c r="L12" s="7">
        <v>0.27</v>
      </c>
      <c r="M12" s="7">
        <v>0.25</v>
      </c>
      <c r="N12" s="7">
        <v>0.25</v>
      </c>
      <c r="O12" s="7">
        <v>0.23</v>
      </c>
      <c r="P12" s="7">
        <v>0.23</v>
      </c>
      <c r="Q12" s="7">
        <v>0.25</v>
      </c>
      <c r="R12" s="7">
        <v>0.23</v>
      </c>
      <c r="S12" s="7">
        <v>0.21</v>
      </c>
      <c r="T12" s="7">
        <v>0.24</v>
      </c>
      <c r="U12" s="7">
        <v>0.38</v>
      </c>
      <c r="V12" s="6">
        <v>0.25</v>
      </c>
      <c r="W12" s="7">
        <v>0.38</v>
      </c>
      <c r="X12" s="7">
        <v>0.25</v>
      </c>
      <c r="Y12" s="7">
        <v>0.22</v>
      </c>
      <c r="Z12" s="7">
        <v>0.21</v>
      </c>
      <c r="AA12" s="7">
        <v>0.22</v>
      </c>
      <c r="AB12" s="7">
        <v>0.11</v>
      </c>
      <c r="AC12" s="7">
        <v>0.35</v>
      </c>
      <c r="AD12" s="7">
        <v>0.26</v>
      </c>
      <c r="AE12" s="7">
        <v>0.26</v>
      </c>
      <c r="AF12" s="7">
        <v>0.25</v>
      </c>
      <c r="AG12" s="7">
        <v>0.24</v>
      </c>
      <c r="AH12" s="7">
        <v>0.23</v>
      </c>
      <c r="AI12" s="7">
        <v>0.18</v>
      </c>
      <c r="AJ12" s="7">
        <v>0.27</v>
      </c>
      <c r="AK12" s="7">
        <v>0.27</v>
      </c>
      <c r="AL12" s="7">
        <v>0.28999999999999998</v>
      </c>
      <c r="AM12" s="7">
        <v>0.19</v>
      </c>
      <c r="AN12" s="6">
        <v>0.24</v>
      </c>
      <c r="AO12" s="7">
        <v>0.24</v>
      </c>
      <c r="AP12" s="7">
        <v>0.24</v>
      </c>
      <c r="AQ12" s="7">
        <v>0.25</v>
      </c>
      <c r="AR12" s="7">
        <v>0.09</v>
      </c>
      <c r="AS12" s="7">
        <v>0.19</v>
      </c>
      <c r="AT12" s="7">
        <v>0.18</v>
      </c>
      <c r="AU12" s="7">
        <v>0.2</v>
      </c>
      <c r="AV12" s="7">
        <v>0.23</v>
      </c>
      <c r="AW12" s="7">
        <v>0.26</v>
      </c>
      <c r="AX12" s="7">
        <v>0.34</v>
      </c>
      <c r="AY12" s="6">
        <v>0.25</v>
      </c>
      <c r="AZ12" s="7">
        <v>0.28000000000000003</v>
      </c>
      <c r="BA12" s="7">
        <v>0.19</v>
      </c>
      <c r="BB12" s="7">
        <v>0.34</v>
      </c>
    </row>
    <row r="13" spans="1:54" x14ac:dyDescent="0.2">
      <c r="A13" s="37" t="s">
        <v>81</v>
      </c>
      <c r="B13" s="2">
        <v>322</v>
      </c>
      <c r="C13" s="2">
        <v>147</v>
      </c>
      <c r="D13" s="2">
        <v>175</v>
      </c>
      <c r="E13" s="2">
        <v>322</v>
      </c>
      <c r="F13" s="2">
        <v>123</v>
      </c>
      <c r="G13" s="2">
        <v>99</v>
      </c>
      <c r="H13" s="2">
        <v>100</v>
      </c>
      <c r="I13" s="2">
        <v>322</v>
      </c>
      <c r="J13" s="2">
        <v>9</v>
      </c>
      <c r="K13" s="2">
        <v>36</v>
      </c>
      <c r="L13" s="2">
        <v>22</v>
      </c>
      <c r="M13" s="2">
        <v>22</v>
      </c>
      <c r="N13" s="2">
        <v>29</v>
      </c>
      <c r="O13" s="2">
        <v>28</v>
      </c>
      <c r="P13" s="2">
        <v>51</v>
      </c>
      <c r="Q13" s="2">
        <v>50</v>
      </c>
      <c r="R13" s="2">
        <v>31</v>
      </c>
      <c r="S13" s="2">
        <v>14</v>
      </c>
      <c r="T13" s="2">
        <v>24</v>
      </c>
      <c r="U13" s="2">
        <v>5</v>
      </c>
      <c r="V13" s="2">
        <v>322</v>
      </c>
      <c r="W13" s="2">
        <v>5</v>
      </c>
      <c r="X13" s="2">
        <v>28</v>
      </c>
      <c r="Y13" s="2">
        <v>15</v>
      </c>
      <c r="Z13" s="2">
        <v>21</v>
      </c>
      <c r="AA13" s="2">
        <v>12</v>
      </c>
      <c r="AB13" s="2">
        <v>14</v>
      </c>
      <c r="AC13" s="2">
        <v>11</v>
      </c>
      <c r="AD13" s="2">
        <v>17</v>
      </c>
      <c r="AE13" s="2">
        <v>16</v>
      </c>
      <c r="AF13" s="2">
        <v>102</v>
      </c>
      <c r="AG13" s="2">
        <v>24</v>
      </c>
      <c r="AH13" s="2">
        <v>11</v>
      </c>
      <c r="AI13" s="2">
        <v>8</v>
      </c>
      <c r="AJ13" s="2">
        <v>12</v>
      </c>
      <c r="AK13" s="2">
        <v>7</v>
      </c>
      <c r="AL13" s="2">
        <v>7</v>
      </c>
      <c r="AM13" s="2">
        <v>12</v>
      </c>
      <c r="AN13" s="2">
        <v>317</v>
      </c>
      <c r="AO13" s="2">
        <v>56</v>
      </c>
      <c r="AP13" s="2">
        <v>87</v>
      </c>
      <c r="AQ13" s="2">
        <v>41</v>
      </c>
      <c r="AR13" s="2">
        <v>7</v>
      </c>
      <c r="AS13" s="2">
        <v>13</v>
      </c>
      <c r="AT13" s="2">
        <v>4</v>
      </c>
      <c r="AU13" s="2">
        <v>29</v>
      </c>
      <c r="AV13" s="2">
        <v>2</v>
      </c>
      <c r="AW13" s="2">
        <v>20</v>
      </c>
      <c r="AX13" s="2">
        <v>58</v>
      </c>
      <c r="AY13" s="2">
        <v>322</v>
      </c>
      <c r="AZ13" s="2">
        <v>241</v>
      </c>
      <c r="BA13" s="2">
        <v>48</v>
      </c>
      <c r="BB13" s="2">
        <v>33</v>
      </c>
    </row>
    <row r="14" spans="1:54" x14ac:dyDescent="0.2">
      <c r="A14" s="37"/>
      <c r="B14" s="6">
        <v>0.16</v>
      </c>
      <c r="C14" s="7">
        <v>0.15</v>
      </c>
      <c r="D14" s="7">
        <v>0.17</v>
      </c>
      <c r="E14" s="6">
        <v>0.16</v>
      </c>
      <c r="F14" s="7">
        <v>0.21</v>
      </c>
      <c r="G14" s="7">
        <v>0.14000000000000001</v>
      </c>
      <c r="H14" s="7">
        <v>0.13</v>
      </c>
      <c r="I14" s="6">
        <v>0.16</v>
      </c>
      <c r="J14" s="7">
        <v>0.11</v>
      </c>
      <c r="K14" s="7">
        <v>0.16</v>
      </c>
      <c r="L14" s="7">
        <v>0.13</v>
      </c>
      <c r="M14" s="7">
        <v>0.15</v>
      </c>
      <c r="N14" s="7">
        <v>0.17</v>
      </c>
      <c r="O14" s="7">
        <v>0.15</v>
      </c>
      <c r="P14" s="7">
        <v>0.2</v>
      </c>
      <c r="Q14" s="7">
        <v>0.18</v>
      </c>
      <c r="R14" s="7">
        <v>0.18</v>
      </c>
      <c r="S14" s="7">
        <v>0.14000000000000001</v>
      </c>
      <c r="T14" s="7">
        <v>0.14000000000000001</v>
      </c>
      <c r="U14" s="7">
        <v>0.1</v>
      </c>
      <c r="V14" s="6">
        <v>0.16</v>
      </c>
      <c r="W14" s="7">
        <v>0.1</v>
      </c>
      <c r="X14" s="7">
        <v>0.14000000000000001</v>
      </c>
      <c r="Y14" s="7">
        <v>0.31</v>
      </c>
      <c r="Z14" s="7">
        <v>0.22</v>
      </c>
      <c r="AA14" s="7">
        <v>0.15</v>
      </c>
      <c r="AB14" s="7">
        <v>0.17</v>
      </c>
      <c r="AC14" s="7">
        <v>0.12</v>
      </c>
      <c r="AD14" s="7">
        <v>0.16</v>
      </c>
      <c r="AE14" s="7">
        <v>0.23</v>
      </c>
      <c r="AF14" s="7">
        <v>0.19</v>
      </c>
      <c r="AG14" s="7">
        <v>0.14000000000000001</v>
      </c>
      <c r="AH14" s="7">
        <v>0.13</v>
      </c>
      <c r="AI14" s="7">
        <v>0.12</v>
      </c>
      <c r="AJ14" s="7">
        <v>0.12</v>
      </c>
      <c r="AK14" s="7">
        <v>0.13</v>
      </c>
      <c r="AL14" s="7">
        <v>0.1</v>
      </c>
      <c r="AM14" s="7">
        <v>0.14000000000000001</v>
      </c>
      <c r="AN14" s="6">
        <v>0.16</v>
      </c>
      <c r="AO14" s="7">
        <v>0.1</v>
      </c>
      <c r="AP14" s="7">
        <v>0.21</v>
      </c>
      <c r="AQ14" s="7">
        <v>0.32</v>
      </c>
      <c r="AR14" s="7">
        <v>0.04</v>
      </c>
      <c r="AS14" s="7">
        <v>0.18</v>
      </c>
      <c r="AT14" s="7">
        <v>0.27</v>
      </c>
      <c r="AU14" s="7">
        <v>0.3</v>
      </c>
      <c r="AV14" s="7">
        <v>0.16</v>
      </c>
      <c r="AW14" s="7">
        <v>0.17</v>
      </c>
      <c r="AX14" s="7">
        <v>0.15</v>
      </c>
      <c r="AY14" s="6">
        <v>0.16</v>
      </c>
      <c r="AZ14" s="7">
        <v>0.27</v>
      </c>
      <c r="BA14" s="7">
        <v>0.05</v>
      </c>
      <c r="BB14" s="7">
        <v>0.16</v>
      </c>
    </row>
    <row r="15" spans="1:54" x14ac:dyDescent="0.2">
      <c r="A15" s="37" t="s">
        <v>82</v>
      </c>
      <c r="B15" s="2">
        <v>149</v>
      </c>
      <c r="C15" s="2">
        <v>60</v>
      </c>
      <c r="D15" s="2">
        <v>89</v>
      </c>
      <c r="E15" s="2">
        <v>149</v>
      </c>
      <c r="F15" s="2">
        <v>79</v>
      </c>
      <c r="G15" s="2">
        <v>48</v>
      </c>
      <c r="H15" s="2">
        <v>22</v>
      </c>
      <c r="I15" s="2">
        <v>149</v>
      </c>
      <c r="J15" s="2">
        <v>2</v>
      </c>
      <c r="K15" s="2">
        <v>21</v>
      </c>
      <c r="L15" s="2">
        <v>8</v>
      </c>
      <c r="M15" s="2">
        <v>11</v>
      </c>
      <c r="N15" s="2">
        <v>16</v>
      </c>
      <c r="O15" s="2">
        <v>13</v>
      </c>
      <c r="P15" s="2">
        <v>19</v>
      </c>
      <c r="Q15" s="2">
        <v>18</v>
      </c>
      <c r="R15" s="2">
        <v>13</v>
      </c>
      <c r="S15" s="2">
        <v>10</v>
      </c>
      <c r="T15" s="2">
        <v>18</v>
      </c>
      <c r="U15" s="2">
        <v>1</v>
      </c>
      <c r="V15" s="2">
        <v>149</v>
      </c>
      <c r="W15" s="2">
        <v>1</v>
      </c>
      <c r="X15" s="2">
        <v>20</v>
      </c>
      <c r="Y15" s="2">
        <v>1</v>
      </c>
      <c r="Z15" s="2">
        <v>9</v>
      </c>
      <c r="AA15" s="2">
        <v>6</v>
      </c>
      <c r="AB15" s="2">
        <v>13</v>
      </c>
      <c r="AC15" s="2">
        <v>6</v>
      </c>
      <c r="AD15" s="2">
        <v>3</v>
      </c>
      <c r="AE15" s="2">
        <v>3</v>
      </c>
      <c r="AF15" s="2">
        <v>40</v>
      </c>
      <c r="AG15" s="2">
        <v>19</v>
      </c>
      <c r="AH15" s="2">
        <v>3</v>
      </c>
      <c r="AI15" s="2">
        <v>5</v>
      </c>
      <c r="AJ15" s="2">
        <v>5</v>
      </c>
      <c r="AK15" s="2">
        <v>2</v>
      </c>
      <c r="AL15" s="2">
        <v>5</v>
      </c>
      <c r="AM15" s="2">
        <v>8</v>
      </c>
      <c r="AN15" s="2">
        <v>148</v>
      </c>
      <c r="AO15" s="2">
        <v>7</v>
      </c>
      <c r="AP15" s="2">
        <v>48</v>
      </c>
      <c r="AQ15" s="2">
        <v>15</v>
      </c>
      <c r="AR15" s="2">
        <v>5</v>
      </c>
      <c r="AS15" s="2">
        <v>12</v>
      </c>
      <c r="AT15" s="2">
        <v>3</v>
      </c>
      <c r="AU15" s="2">
        <v>25</v>
      </c>
      <c r="AV15" s="2">
        <v>3</v>
      </c>
      <c r="AW15" s="2">
        <v>14</v>
      </c>
      <c r="AX15" s="2">
        <v>16</v>
      </c>
      <c r="AY15" s="2">
        <v>149</v>
      </c>
      <c r="AZ15" s="2">
        <v>109</v>
      </c>
      <c r="BA15" s="2">
        <v>12</v>
      </c>
      <c r="BB15" s="2">
        <v>28</v>
      </c>
    </row>
    <row r="16" spans="1:54" x14ac:dyDescent="0.2">
      <c r="A16" s="37"/>
      <c r="B16" s="6">
        <v>7.0000000000000007E-2</v>
      </c>
      <c r="C16" s="7">
        <v>0.06</v>
      </c>
      <c r="D16" s="7">
        <v>0.09</v>
      </c>
      <c r="E16" s="6">
        <v>7.0000000000000007E-2</v>
      </c>
      <c r="F16" s="7">
        <v>0.14000000000000001</v>
      </c>
      <c r="G16" s="7">
        <v>7.0000000000000007E-2</v>
      </c>
      <c r="H16" s="7">
        <v>0.03</v>
      </c>
      <c r="I16" s="6">
        <v>7.0000000000000007E-2</v>
      </c>
      <c r="J16" s="7">
        <v>0.02</v>
      </c>
      <c r="K16" s="7">
        <v>0.1</v>
      </c>
      <c r="L16" s="7">
        <v>0.05</v>
      </c>
      <c r="M16" s="7">
        <v>0.08</v>
      </c>
      <c r="N16" s="7">
        <v>0.09</v>
      </c>
      <c r="O16" s="7">
        <v>7.0000000000000007E-2</v>
      </c>
      <c r="P16" s="7">
        <v>7.0000000000000007E-2</v>
      </c>
      <c r="Q16" s="7">
        <v>0.06</v>
      </c>
      <c r="R16" s="7">
        <v>7.0000000000000007E-2</v>
      </c>
      <c r="S16" s="7">
        <v>0.1</v>
      </c>
      <c r="T16" s="7">
        <v>0.11</v>
      </c>
      <c r="U16" s="7">
        <v>0.03</v>
      </c>
      <c r="V16" s="6">
        <v>7.0000000000000007E-2</v>
      </c>
      <c r="W16" s="7">
        <v>0.03</v>
      </c>
      <c r="X16" s="7">
        <v>0.1</v>
      </c>
      <c r="Y16" s="7">
        <v>0.01</v>
      </c>
      <c r="Z16" s="7">
        <v>0.1</v>
      </c>
      <c r="AA16" s="7">
        <v>0.08</v>
      </c>
      <c r="AB16" s="7">
        <v>0.15</v>
      </c>
      <c r="AC16" s="7">
        <v>0.06</v>
      </c>
      <c r="AD16" s="7">
        <v>0.03</v>
      </c>
      <c r="AE16" s="7">
        <v>0.04</v>
      </c>
      <c r="AF16" s="7">
        <v>7.0000000000000007E-2</v>
      </c>
      <c r="AG16" s="7">
        <v>0.11</v>
      </c>
      <c r="AH16" s="7">
        <v>0.03</v>
      </c>
      <c r="AI16" s="7">
        <v>0.08</v>
      </c>
      <c r="AJ16" s="7">
        <v>0.05</v>
      </c>
      <c r="AK16" s="7">
        <v>0.05</v>
      </c>
      <c r="AL16" s="7">
        <v>7.0000000000000007E-2</v>
      </c>
      <c r="AM16" s="7">
        <v>0.09</v>
      </c>
      <c r="AN16" s="6">
        <v>0.08</v>
      </c>
      <c r="AO16" s="7">
        <v>0.01</v>
      </c>
      <c r="AP16" s="7">
        <v>0.12</v>
      </c>
      <c r="AQ16" s="7">
        <v>0.12</v>
      </c>
      <c r="AR16" s="7">
        <v>0.02</v>
      </c>
      <c r="AS16" s="7">
        <v>0.17</v>
      </c>
      <c r="AT16" s="7">
        <v>0.19</v>
      </c>
      <c r="AU16" s="7">
        <v>0.25</v>
      </c>
      <c r="AV16" s="7">
        <v>0.24</v>
      </c>
      <c r="AW16" s="7">
        <v>0.12</v>
      </c>
      <c r="AX16" s="7">
        <v>0.04</v>
      </c>
      <c r="AY16" s="6">
        <v>7.0000000000000007E-2</v>
      </c>
      <c r="AZ16" s="7">
        <v>0.12</v>
      </c>
      <c r="BA16" s="7">
        <v>0.01</v>
      </c>
      <c r="BB16" s="7">
        <v>0.13</v>
      </c>
    </row>
    <row r="18" spans="1:54" x14ac:dyDescent="0.2">
      <c r="A18" s="3" t="s">
        <v>129</v>
      </c>
      <c r="B18" s="31">
        <f t="shared" ref="B18:J18" si="0">IFERROR(SUM(B7,B9)/B5,0)</f>
        <v>0.5196419691695674</v>
      </c>
      <c r="C18" s="31">
        <f t="shared" si="0"/>
        <v>0.56792645556690502</v>
      </c>
      <c r="D18" s="31">
        <f t="shared" si="0"/>
        <v>0.47383720930232559</v>
      </c>
      <c r="E18" s="31">
        <f t="shared" si="0"/>
        <v>0.5196419691695674</v>
      </c>
      <c r="F18" s="31">
        <f t="shared" si="0"/>
        <v>0.40830449826989618</v>
      </c>
      <c r="G18" s="31">
        <f t="shared" si="0"/>
        <v>0.54768786127167635</v>
      </c>
      <c r="H18" s="31">
        <f t="shared" si="0"/>
        <v>0.58164642375168696</v>
      </c>
      <c r="I18" s="31">
        <f t="shared" si="0"/>
        <v>0.5196419691695674</v>
      </c>
      <c r="J18" s="31">
        <f t="shared" si="0"/>
        <v>0.66265060240963858</v>
      </c>
      <c r="K18" s="31">
        <f t="shared" ref="K18:BB18" si="1">IFERROR(SUM(K7,K9)/K5,0)</f>
        <v>0.48648648648648651</v>
      </c>
      <c r="L18" s="31">
        <f t="shared" si="1"/>
        <v>0.55089820359281438</v>
      </c>
      <c r="M18" s="31">
        <f t="shared" si="1"/>
        <v>0.52413793103448281</v>
      </c>
      <c r="N18" s="31">
        <f t="shared" si="1"/>
        <v>0.5</v>
      </c>
      <c r="O18" s="31">
        <f t="shared" si="1"/>
        <v>0.54545454545454541</v>
      </c>
      <c r="P18" s="31">
        <f t="shared" si="1"/>
        <v>0.49808429118773945</v>
      </c>
      <c r="Q18" s="31">
        <f t="shared" si="1"/>
        <v>0.50181818181818183</v>
      </c>
      <c r="R18" s="31">
        <f t="shared" si="1"/>
        <v>0.51162790697674421</v>
      </c>
      <c r="S18" s="31">
        <f t="shared" si="1"/>
        <v>0.55670103092783507</v>
      </c>
      <c r="T18" s="31">
        <f t="shared" si="1"/>
        <v>0.5117647058823529</v>
      </c>
      <c r="U18" s="31">
        <f t="shared" si="1"/>
        <v>0.48214285714285715</v>
      </c>
      <c r="V18" s="31">
        <f t="shared" si="1"/>
        <v>0.5196419691695674</v>
      </c>
      <c r="W18" s="31">
        <f t="shared" si="1"/>
        <v>0.48214285714285715</v>
      </c>
      <c r="X18" s="31">
        <f t="shared" si="1"/>
        <v>0.50761421319796951</v>
      </c>
      <c r="Y18" s="31">
        <f t="shared" si="1"/>
        <v>0.44897959183673469</v>
      </c>
      <c r="Z18" s="31">
        <f t="shared" si="1"/>
        <v>0.47916666666666669</v>
      </c>
      <c r="AA18" s="31">
        <f t="shared" si="1"/>
        <v>0.56097560975609762</v>
      </c>
      <c r="AB18" s="31">
        <f t="shared" si="1"/>
        <v>0.58333333333333337</v>
      </c>
      <c r="AC18" s="31">
        <f t="shared" si="1"/>
        <v>0.4731182795698925</v>
      </c>
      <c r="AD18" s="31">
        <f t="shared" si="1"/>
        <v>0.53921568627450978</v>
      </c>
      <c r="AE18" s="31">
        <f t="shared" si="1"/>
        <v>0.47142857142857142</v>
      </c>
      <c r="AF18" s="31">
        <f t="shared" si="1"/>
        <v>0.48807339449541287</v>
      </c>
      <c r="AG18" s="31">
        <f t="shared" si="1"/>
        <v>0.51479289940828399</v>
      </c>
      <c r="AH18" s="31">
        <f t="shared" si="1"/>
        <v>0.61904761904761907</v>
      </c>
      <c r="AI18" s="31">
        <f t="shared" si="1"/>
        <v>0.61764705882352944</v>
      </c>
      <c r="AJ18" s="31">
        <f t="shared" si="1"/>
        <v>0.55555555555555558</v>
      </c>
      <c r="AK18" s="31">
        <f t="shared" si="1"/>
        <v>0.54716981132075471</v>
      </c>
      <c r="AL18" s="31">
        <f t="shared" si="1"/>
        <v>0.53947368421052633</v>
      </c>
      <c r="AM18" s="31">
        <f t="shared" si="1"/>
        <v>0.5842696629213483</v>
      </c>
      <c r="AN18" s="31">
        <f t="shared" si="1"/>
        <v>0.52020460358056264</v>
      </c>
      <c r="AO18" s="31">
        <f t="shared" si="1"/>
        <v>0.64232209737827717</v>
      </c>
      <c r="AP18" s="31">
        <f t="shared" si="1"/>
        <v>0.42857142857142855</v>
      </c>
      <c r="AQ18" s="31">
        <f t="shared" si="1"/>
        <v>0.3125</v>
      </c>
      <c r="AR18" s="31">
        <f t="shared" si="1"/>
        <v>0.84693877551020413</v>
      </c>
      <c r="AS18" s="31">
        <f t="shared" si="1"/>
        <v>0.46478873239436619</v>
      </c>
      <c r="AT18" s="31">
        <f t="shared" si="1"/>
        <v>0.35714285714285715</v>
      </c>
      <c r="AU18" s="31">
        <f t="shared" si="1"/>
        <v>0.26262626262626265</v>
      </c>
      <c r="AV18" s="31">
        <f t="shared" si="1"/>
        <v>0.42857142857142855</v>
      </c>
      <c r="AW18" s="31">
        <f t="shared" si="1"/>
        <v>0.43965517241379309</v>
      </c>
      <c r="AX18" s="31">
        <f t="shared" si="1"/>
        <v>0.46031746031746029</v>
      </c>
      <c r="AY18" s="31">
        <f t="shared" si="1"/>
        <v>0.5196419691695674</v>
      </c>
      <c r="AZ18" s="31">
        <f t="shared" si="1"/>
        <v>0.32885906040268459</v>
      </c>
      <c r="BA18" s="31">
        <f t="shared" si="1"/>
        <v>0.74285714285714288</v>
      </c>
      <c r="BB18" s="31">
        <f t="shared" si="1"/>
        <v>0.36231884057971014</v>
      </c>
    </row>
    <row r="20" spans="1:54" x14ac:dyDescent="0.2">
      <c r="A20" s="3" t="s">
        <v>130</v>
      </c>
      <c r="B20" s="31">
        <f t="shared" ref="B20:J20" si="2">IFERROR(SUM(B13,B15)/B5,0)</f>
        <v>0.23421183490800596</v>
      </c>
      <c r="C20" s="31">
        <f t="shared" si="2"/>
        <v>0.21144024514811033</v>
      </c>
      <c r="D20" s="31">
        <f t="shared" si="2"/>
        <v>0.2558139534883721</v>
      </c>
      <c r="E20" s="31">
        <f t="shared" si="2"/>
        <v>0.23421183490800596</v>
      </c>
      <c r="F20" s="31">
        <f t="shared" si="2"/>
        <v>0.34948096885813151</v>
      </c>
      <c r="G20" s="31">
        <f t="shared" si="2"/>
        <v>0.21242774566473988</v>
      </c>
      <c r="H20" s="31">
        <f t="shared" si="2"/>
        <v>0.16464237516869096</v>
      </c>
      <c r="I20" s="31">
        <f t="shared" si="2"/>
        <v>0.23421183490800596</v>
      </c>
      <c r="J20" s="31">
        <f t="shared" si="2"/>
        <v>0.13253012048192772</v>
      </c>
      <c r="K20" s="31">
        <f t="shared" ref="K20:BB20" si="3">IFERROR(SUM(K13,K15)/K5,0)</f>
        <v>0.25675675675675674</v>
      </c>
      <c r="L20" s="31">
        <f t="shared" si="3"/>
        <v>0.17964071856287425</v>
      </c>
      <c r="M20" s="31">
        <f t="shared" si="3"/>
        <v>0.22758620689655173</v>
      </c>
      <c r="N20" s="31">
        <f t="shared" si="3"/>
        <v>0.25568181818181818</v>
      </c>
      <c r="O20" s="31">
        <f t="shared" si="3"/>
        <v>0.21925133689839571</v>
      </c>
      <c r="P20" s="31">
        <f t="shared" si="3"/>
        <v>0.26819923371647508</v>
      </c>
      <c r="Q20" s="31">
        <f t="shared" si="3"/>
        <v>0.24727272727272728</v>
      </c>
      <c r="R20" s="31">
        <f t="shared" si="3"/>
        <v>0.2558139534883721</v>
      </c>
      <c r="S20" s="31">
        <f t="shared" si="3"/>
        <v>0.24742268041237114</v>
      </c>
      <c r="T20" s="31">
        <f t="shared" si="3"/>
        <v>0.24705882352941178</v>
      </c>
      <c r="U20" s="31">
        <f t="shared" si="3"/>
        <v>0.10714285714285714</v>
      </c>
      <c r="V20" s="31">
        <f t="shared" si="3"/>
        <v>0.23421183490800596</v>
      </c>
      <c r="W20" s="31">
        <f t="shared" si="3"/>
        <v>0.10714285714285714</v>
      </c>
      <c r="X20" s="31">
        <f t="shared" si="3"/>
        <v>0.24365482233502539</v>
      </c>
      <c r="Y20" s="31">
        <f t="shared" si="3"/>
        <v>0.32653061224489793</v>
      </c>
      <c r="Z20" s="31">
        <f t="shared" si="3"/>
        <v>0.3125</v>
      </c>
      <c r="AA20" s="31">
        <f t="shared" si="3"/>
        <v>0.21951219512195122</v>
      </c>
      <c r="AB20" s="31">
        <f t="shared" si="3"/>
        <v>0.32142857142857145</v>
      </c>
      <c r="AC20" s="31">
        <f t="shared" si="3"/>
        <v>0.18279569892473119</v>
      </c>
      <c r="AD20" s="31">
        <f t="shared" si="3"/>
        <v>0.19607843137254902</v>
      </c>
      <c r="AE20" s="31">
        <f t="shared" si="3"/>
        <v>0.27142857142857141</v>
      </c>
      <c r="AF20" s="31">
        <f t="shared" si="3"/>
        <v>0.26055045871559634</v>
      </c>
      <c r="AG20" s="31">
        <f t="shared" si="3"/>
        <v>0.25443786982248523</v>
      </c>
      <c r="AH20" s="31">
        <f t="shared" si="3"/>
        <v>0.16666666666666666</v>
      </c>
      <c r="AI20" s="31">
        <f t="shared" si="3"/>
        <v>0.19117647058823528</v>
      </c>
      <c r="AJ20" s="31">
        <f t="shared" si="3"/>
        <v>0.17171717171717171</v>
      </c>
      <c r="AK20" s="31">
        <f t="shared" si="3"/>
        <v>0.16981132075471697</v>
      </c>
      <c r="AL20" s="31">
        <f t="shared" si="3"/>
        <v>0.15789473684210525</v>
      </c>
      <c r="AM20" s="31">
        <f t="shared" si="3"/>
        <v>0.2247191011235955</v>
      </c>
      <c r="AN20" s="31">
        <f t="shared" si="3"/>
        <v>0.23785166240409208</v>
      </c>
      <c r="AO20" s="31">
        <f t="shared" si="3"/>
        <v>0.11797752808988764</v>
      </c>
      <c r="AP20" s="31">
        <f t="shared" si="3"/>
        <v>0.33251231527093594</v>
      </c>
      <c r="AQ20" s="31">
        <f t="shared" si="3"/>
        <v>0.4375</v>
      </c>
      <c r="AR20" s="31">
        <f t="shared" si="3"/>
        <v>6.1224489795918366E-2</v>
      </c>
      <c r="AS20" s="31">
        <f t="shared" si="3"/>
        <v>0.352112676056338</v>
      </c>
      <c r="AT20" s="31">
        <f t="shared" si="3"/>
        <v>0.5</v>
      </c>
      <c r="AU20" s="31">
        <f t="shared" si="3"/>
        <v>0.54545454545454541</v>
      </c>
      <c r="AV20" s="31">
        <f t="shared" si="3"/>
        <v>0.35714285714285715</v>
      </c>
      <c r="AW20" s="31">
        <f t="shared" si="3"/>
        <v>0.29310344827586204</v>
      </c>
      <c r="AX20" s="31">
        <f t="shared" si="3"/>
        <v>0.19576719576719576</v>
      </c>
      <c r="AY20" s="31">
        <f t="shared" si="3"/>
        <v>0.23421183490800596</v>
      </c>
      <c r="AZ20" s="31">
        <f t="shared" si="3"/>
        <v>0.39149888143176736</v>
      </c>
      <c r="BA20" s="31">
        <f t="shared" si="3"/>
        <v>6.5934065934065936E-2</v>
      </c>
      <c r="BB20" s="31">
        <f t="shared" si="3"/>
        <v>0.29468599033816423</v>
      </c>
    </row>
    <row r="22" spans="1:54" ht="12.75" x14ac:dyDescent="0.2">
      <c r="A22" s="28" t="s">
        <v>120</v>
      </c>
    </row>
  </sheetData>
  <mergeCells count="15">
    <mergeCell ref="A7:A8"/>
    <mergeCell ref="A9:A10"/>
    <mergeCell ref="A11:A12"/>
    <mergeCell ref="A13:A14"/>
    <mergeCell ref="A15:A16"/>
    <mergeCell ref="AY1:BB1"/>
    <mergeCell ref="A3:BB3"/>
    <mergeCell ref="A4:BB4"/>
    <mergeCell ref="A5:A6"/>
    <mergeCell ref="I1:U1"/>
    <mergeCell ref="V1:AM1"/>
    <mergeCell ref="AN1:AX1"/>
    <mergeCell ref="A1:A2"/>
    <mergeCell ref="B1:D1"/>
    <mergeCell ref="E1:H1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4" manualBreakCount="4">
    <brk id="8" max="1048575" man="1"/>
    <brk id="21" max="1048575" man="1"/>
    <brk id="39" max="1048575" man="1"/>
    <brk id="50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2"/>
  <sheetViews>
    <sheetView showGridLines="0" workbookViewId="0">
      <pane xSplit="1" ySplit="6" topLeftCell="B7" activePane="bottomRight" state="frozen"/>
      <selection activeCell="D32" sqref="D32"/>
      <selection pane="topRight" activeCell="D32" sqref="D32"/>
      <selection pane="bottomLeft" activeCell="D32" sqref="D32"/>
      <selection pane="bottomRight" activeCell="B7" sqref="B7"/>
    </sheetView>
  </sheetViews>
  <sheetFormatPr defaultRowHeight="12" x14ac:dyDescent="0.2"/>
  <cols>
    <col min="1" max="1" width="40.625" style="3" customWidth="1"/>
    <col min="2" max="54" width="10.625" style="1" customWidth="1"/>
    <col min="55" max="1000" width="7.875" style="1" customWidth="1"/>
    <col min="1001" max="16384" width="9" style="1"/>
  </cols>
  <sheetData>
    <row r="1" spans="1:54" x14ac:dyDescent="0.2">
      <c r="A1" s="41" t="s">
        <v>128</v>
      </c>
      <c r="B1" s="40" t="s">
        <v>121</v>
      </c>
      <c r="C1" s="40"/>
      <c r="D1" s="40"/>
      <c r="E1" s="40" t="s">
        <v>0</v>
      </c>
      <c r="F1" s="40"/>
      <c r="G1" s="40"/>
      <c r="H1" s="40"/>
      <c r="I1" s="40" t="s">
        <v>1</v>
      </c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 t="s">
        <v>122</v>
      </c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 t="s">
        <v>38</v>
      </c>
      <c r="AZ1" s="40"/>
      <c r="BA1" s="40"/>
      <c r="BB1" s="40"/>
    </row>
    <row r="2" spans="1:54" ht="36" x14ac:dyDescent="0.2">
      <c r="A2" s="41"/>
      <c r="B2" s="5" t="s">
        <v>2</v>
      </c>
      <c r="C2" s="4" t="s">
        <v>3</v>
      </c>
      <c r="D2" s="4" t="s">
        <v>4</v>
      </c>
      <c r="E2" s="5" t="s">
        <v>2</v>
      </c>
      <c r="F2" s="4" t="s">
        <v>5</v>
      </c>
      <c r="G2" s="4" t="s">
        <v>6</v>
      </c>
      <c r="H2" s="4" t="s">
        <v>7</v>
      </c>
      <c r="I2" s="5" t="s">
        <v>2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5" t="s">
        <v>2</v>
      </c>
      <c r="W2" s="4" t="s">
        <v>20</v>
      </c>
      <c r="X2" s="4" t="s">
        <v>21</v>
      </c>
      <c r="Y2" s="4" t="s">
        <v>22</v>
      </c>
      <c r="Z2" s="4" t="s">
        <v>23</v>
      </c>
      <c r="AA2" s="4" t="s">
        <v>24</v>
      </c>
      <c r="AB2" s="4" t="s">
        <v>25</v>
      </c>
      <c r="AC2" s="4" t="s">
        <v>26</v>
      </c>
      <c r="AD2" s="4" t="s">
        <v>27</v>
      </c>
      <c r="AE2" s="4" t="s">
        <v>28</v>
      </c>
      <c r="AF2" s="4" t="s">
        <v>14</v>
      </c>
      <c r="AG2" s="4" t="s">
        <v>29</v>
      </c>
      <c r="AH2" s="4" t="s">
        <v>30</v>
      </c>
      <c r="AI2" s="4" t="s">
        <v>31</v>
      </c>
      <c r="AJ2" s="4" t="s">
        <v>32</v>
      </c>
      <c r="AK2" s="4" t="s">
        <v>33</v>
      </c>
      <c r="AL2" s="4" t="s">
        <v>34</v>
      </c>
      <c r="AM2" s="4" t="s">
        <v>35</v>
      </c>
      <c r="AN2" s="5" t="s">
        <v>2</v>
      </c>
      <c r="AO2" s="4" t="s">
        <v>39</v>
      </c>
      <c r="AP2" s="4" t="s">
        <v>40</v>
      </c>
      <c r="AQ2" s="4" t="s">
        <v>41</v>
      </c>
      <c r="AR2" s="4" t="s">
        <v>42</v>
      </c>
      <c r="AS2" s="4" t="s">
        <v>43</v>
      </c>
      <c r="AT2" s="4" t="s">
        <v>44</v>
      </c>
      <c r="AU2" s="4" t="s">
        <v>45</v>
      </c>
      <c r="AV2" s="4" t="s">
        <v>46</v>
      </c>
      <c r="AW2" s="4" t="s">
        <v>47</v>
      </c>
      <c r="AX2" s="4" t="s">
        <v>101</v>
      </c>
      <c r="AY2" s="5" t="s">
        <v>2</v>
      </c>
      <c r="AZ2" s="4" t="s">
        <v>48</v>
      </c>
      <c r="BA2" s="4" t="s">
        <v>49</v>
      </c>
      <c r="BB2" s="4" t="s">
        <v>50</v>
      </c>
    </row>
    <row r="3" spans="1:54" x14ac:dyDescent="0.2">
      <c r="A3" s="38" t="s">
        <v>102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</row>
    <row r="4" spans="1:54" x14ac:dyDescent="0.2">
      <c r="A4" s="37" t="s">
        <v>103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</row>
    <row r="5" spans="1:54" x14ac:dyDescent="0.2">
      <c r="A5" s="39" t="s">
        <v>107</v>
      </c>
      <c r="B5" s="2">
        <v>2011</v>
      </c>
      <c r="C5" s="2">
        <v>979</v>
      </c>
      <c r="D5" s="2">
        <v>1032</v>
      </c>
      <c r="E5" s="2">
        <v>2011</v>
      </c>
      <c r="F5" s="2">
        <v>578</v>
      </c>
      <c r="G5" s="2">
        <v>692</v>
      </c>
      <c r="H5" s="2">
        <v>741</v>
      </c>
      <c r="I5" s="2">
        <v>2011</v>
      </c>
      <c r="J5" s="2">
        <v>83</v>
      </c>
      <c r="K5" s="2">
        <v>222</v>
      </c>
      <c r="L5" s="2">
        <v>167</v>
      </c>
      <c r="M5" s="2">
        <v>145</v>
      </c>
      <c r="N5" s="2">
        <v>176</v>
      </c>
      <c r="O5" s="2">
        <v>187</v>
      </c>
      <c r="P5" s="2">
        <v>261</v>
      </c>
      <c r="Q5" s="2">
        <v>275</v>
      </c>
      <c r="R5" s="2">
        <v>172</v>
      </c>
      <c r="S5" s="2">
        <v>97</v>
      </c>
      <c r="T5" s="2">
        <v>170</v>
      </c>
      <c r="U5" s="2">
        <v>56</v>
      </c>
      <c r="V5" s="2">
        <v>2011</v>
      </c>
      <c r="W5" s="2">
        <v>56</v>
      </c>
      <c r="X5" s="2">
        <v>197</v>
      </c>
      <c r="Y5" s="2">
        <v>49</v>
      </c>
      <c r="Z5" s="2">
        <v>96</v>
      </c>
      <c r="AA5" s="2">
        <v>82</v>
      </c>
      <c r="AB5" s="2">
        <v>84</v>
      </c>
      <c r="AC5" s="2">
        <v>93</v>
      </c>
      <c r="AD5" s="2">
        <v>102</v>
      </c>
      <c r="AE5" s="2">
        <v>70</v>
      </c>
      <c r="AF5" s="2">
        <v>545</v>
      </c>
      <c r="AG5" s="2">
        <v>169</v>
      </c>
      <c r="AH5" s="2">
        <v>84</v>
      </c>
      <c r="AI5" s="2">
        <v>68</v>
      </c>
      <c r="AJ5" s="2">
        <v>99</v>
      </c>
      <c r="AK5" s="2">
        <v>53</v>
      </c>
      <c r="AL5" s="2">
        <v>76</v>
      </c>
      <c r="AM5" s="2">
        <v>89</v>
      </c>
      <c r="AN5" s="2">
        <v>1955</v>
      </c>
      <c r="AO5" s="2">
        <v>534</v>
      </c>
      <c r="AP5" s="2">
        <v>406</v>
      </c>
      <c r="AQ5" s="2">
        <v>128</v>
      </c>
      <c r="AR5" s="2">
        <v>196</v>
      </c>
      <c r="AS5" s="2">
        <v>71</v>
      </c>
      <c r="AT5" s="2">
        <v>14</v>
      </c>
      <c r="AU5" s="2">
        <v>99</v>
      </c>
      <c r="AV5" s="2">
        <v>14</v>
      </c>
      <c r="AW5" s="2">
        <v>116</v>
      </c>
      <c r="AX5" s="2">
        <v>378</v>
      </c>
      <c r="AY5" s="2">
        <v>2011</v>
      </c>
      <c r="AZ5" s="2">
        <v>894</v>
      </c>
      <c r="BA5" s="2">
        <v>910</v>
      </c>
      <c r="BB5" s="2">
        <v>207</v>
      </c>
    </row>
    <row r="6" spans="1:54" x14ac:dyDescent="0.2">
      <c r="A6" s="37"/>
      <c r="B6" s="6">
        <v>1</v>
      </c>
      <c r="C6" s="6">
        <v>1</v>
      </c>
      <c r="D6" s="6">
        <v>1</v>
      </c>
      <c r="E6" s="6">
        <v>1</v>
      </c>
      <c r="F6" s="6">
        <v>1</v>
      </c>
      <c r="G6" s="6">
        <v>1</v>
      </c>
      <c r="H6" s="6">
        <v>1</v>
      </c>
      <c r="I6" s="6">
        <v>1</v>
      </c>
      <c r="J6" s="6">
        <v>1</v>
      </c>
      <c r="K6" s="6">
        <v>1</v>
      </c>
      <c r="L6" s="6">
        <v>1</v>
      </c>
      <c r="M6" s="6">
        <v>1</v>
      </c>
      <c r="N6" s="6">
        <v>1</v>
      </c>
      <c r="O6" s="6">
        <v>1</v>
      </c>
      <c r="P6" s="6">
        <v>1</v>
      </c>
      <c r="Q6" s="6">
        <v>1</v>
      </c>
      <c r="R6" s="6">
        <v>1</v>
      </c>
      <c r="S6" s="6">
        <v>1</v>
      </c>
      <c r="T6" s="6">
        <v>1</v>
      </c>
      <c r="U6" s="6">
        <v>1</v>
      </c>
      <c r="V6" s="6">
        <v>1</v>
      </c>
      <c r="W6" s="6">
        <v>1</v>
      </c>
      <c r="X6" s="6">
        <v>1</v>
      </c>
      <c r="Y6" s="6">
        <v>1</v>
      </c>
      <c r="Z6" s="6">
        <v>1</v>
      </c>
      <c r="AA6" s="6">
        <v>1</v>
      </c>
      <c r="AB6" s="6">
        <v>1</v>
      </c>
      <c r="AC6" s="6">
        <v>1</v>
      </c>
      <c r="AD6" s="6">
        <v>1</v>
      </c>
      <c r="AE6" s="6">
        <v>1</v>
      </c>
      <c r="AF6" s="6">
        <v>1</v>
      </c>
      <c r="AG6" s="6">
        <v>1</v>
      </c>
      <c r="AH6" s="6">
        <v>1</v>
      </c>
      <c r="AI6" s="6">
        <v>1</v>
      </c>
      <c r="AJ6" s="6">
        <v>1</v>
      </c>
      <c r="AK6" s="6">
        <v>1</v>
      </c>
      <c r="AL6" s="6">
        <v>1</v>
      </c>
      <c r="AM6" s="6">
        <v>1</v>
      </c>
      <c r="AN6" s="6">
        <v>1</v>
      </c>
      <c r="AO6" s="6">
        <v>1</v>
      </c>
      <c r="AP6" s="6">
        <v>1</v>
      </c>
      <c r="AQ6" s="6">
        <v>1</v>
      </c>
      <c r="AR6" s="6">
        <v>1</v>
      </c>
      <c r="AS6" s="6">
        <v>1</v>
      </c>
      <c r="AT6" s="6">
        <v>1</v>
      </c>
      <c r="AU6" s="6">
        <v>1</v>
      </c>
      <c r="AV6" s="6">
        <v>1</v>
      </c>
      <c r="AW6" s="6">
        <v>1</v>
      </c>
      <c r="AX6" s="6">
        <v>1</v>
      </c>
      <c r="AY6" s="6">
        <v>1</v>
      </c>
      <c r="AZ6" s="6">
        <v>1</v>
      </c>
      <c r="BA6" s="6">
        <v>1</v>
      </c>
      <c r="BB6" s="6">
        <v>1</v>
      </c>
    </row>
    <row r="7" spans="1:54" x14ac:dyDescent="0.2">
      <c r="A7" s="37" t="s">
        <v>78</v>
      </c>
      <c r="B7" s="2">
        <v>314</v>
      </c>
      <c r="C7" s="2">
        <v>171</v>
      </c>
      <c r="D7" s="2">
        <v>143</v>
      </c>
      <c r="E7" s="2">
        <v>314</v>
      </c>
      <c r="F7" s="2">
        <v>109</v>
      </c>
      <c r="G7" s="2">
        <v>109</v>
      </c>
      <c r="H7" s="2">
        <v>95</v>
      </c>
      <c r="I7" s="2">
        <v>314</v>
      </c>
      <c r="J7" s="2">
        <v>10</v>
      </c>
      <c r="K7" s="2">
        <v>28</v>
      </c>
      <c r="L7" s="2">
        <v>21</v>
      </c>
      <c r="M7" s="2">
        <v>16</v>
      </c>
      <c r="N7" s="2">
        <v>23</v>
      </c>
      <c r="O7" s="2">
        <v>33</v>
      </c>
      <c r="P7" s="2">
        <v>57</v>
      </c>
      <c r="Q7" s="2">
        <v>39</v>
      </c>
      <c r="R7" s="2">
        <v>34</v>
      </c>
      <c r="S7" s="2">
        <v>14</v>
      </c>
      <c r="T7" s="2">
        <v>33</v>
      </c>
      <c r="U7" s="2">
        <v>4</v>
      </c>
      <c r="V7" s="2">
        <v>314</v>
      </c>
      <c r="W7" s="2">
        <v>4</v>
      </c>
      <c r="X7" s="2">
        <v>28</v>
      </c>
      <c r="Y7" s="2">
        <v>8</v>
      </c>
      <c r="Z7" s="2">
        <v>24</v>
      </c>
      <c r="AA7" s="2">
        <v>9</v>
      </c>
      <c r="AB7" s="2">
        <v>27</v>
      </c>
      <c r="AC7" s="2">
        <v>8</v>
      </c>
      <c r="AD7" s="2">
        <v>11</v>
      </c>
      <c r="AE7" s="2">
        <v>9</v>
      </c>
      <c r="AF7" s="2">
        <v>104</v>
      </c>
      <c r="AG7" s="2">
        <v>22</v>
      </c>
      <c r="AH7" s="2">
        <v>10</v>
      </c>
      <c r="AI7" s="2">
        <v>14</v>
      </c>
      <c r="AJ7" s="2">
        <v>6</v>
      </c>
      <c r="AK7" s="2">
        <v>8</v>
      </c>
      <c r="AL7" s="2">
        <v>9</v>
      </c>
      <c r="AM7" s="2">
        <v>12</v>
      </c>
      <c r="AN7" s="2">
        <v>310</v>
      </c>
      <c r="AO7" s="2">
        <v>71</v>
      </c>
      <c r="AP7" s="2">
        <v>71</v>
      </c>
      <c r="AQ7" s="2">
        <v>41</v>
      </c>
      <c r="AR7" s="2">
        <v>15</v>
      </c>
      <c r="AS7" s="2">
        <v>16</v>
      </c>
      <c r="AT7" s="2">
        <v>3</v>
      </c>
      <c r="AU7" s="2">
        <v>30</v>
      </c>
      <c r="AV7" s="2">
        <v>4</v>
      </c>
      <c r="AW7" s="2">
        <v>20</v>
      </c>
      <c r="AX7" s="2">
        <v>37</v>
      </c>
      <c r="AY7" s="2">
        <v>314</v>
      </c>
      <c r="AZ7" s="2">
        <v>186</v>
      </c>
      <c r="BA7" s="2">
        <v>92</v>
      </c>
      <c r="BB7" s="2">
        <v>36</v>
      </c>
    </row>
    <row r="8" spans="1:54" x14ac:dyDescent="0.2">
      <c r="A8" s="37"/>
      <c r="B8" s="6">
        <v>0.16</v>
      </c>
      <c r="C8" s="7">
        <v>0.17</v>
      </c>
      <c r="D8" s="7">
        <v>0.14000000000000001</v>
      </c>
      <c r="E8" s="6">
        <v>0.16</v>
      </c>
      <c r="F8" s="7">
        <v>0.19</v>
      </c>
      <c r="G8" s="7">
        <v>0.16</v>
      </c>
      <c r="H8" s="7">
        <v>0.13</v>
      </c>
      <c r="I8" s="6">
        <v>0.16</v>
      </c>
      <c r="J8" s="7">
        <v>0.13</v>
      </c>
      <c r="K8" s="7">
        <v>0.13</v>
      </c>
      <c r="L8" s="7">
        <v>0.13</v>
      </c>
      <c r="M8" s="7">
        <v>0.11</v>
      </c>
      <c r="N8" s="7">
        <v>0.13</v>
      </c>
      <c r="O8" s="7">
        <v>0.18</v>
      </c>
      <c r="P8" s="7">
        <v>0.22</v>
      </c>
      <c r="Q8" s="7">
        <v>0.14000000000000001</v>
      </c>
      <c r="R8" s="7">
        <v>0.2</v>
      </c>
      <c r="S8" s="7">
        <v>0.15</v>
      </c>
      <c r="T8" s="7">
        <v>0.2</v>
      </c>
      <c r="U8" s="7">
        <v>7.0000000000000007E-2</v>
      </c>
      <c r="V8" s="6">
        <v>0.16</v>
      </c>
      <c r="W8" s="7">
        <v>7.0000000000000007E-2</v>
      </c>
      <c r="X8" s="7">
        <v>0.14000000000000001</v>
      </c>
      <c r="Y8" s="7">
        <v>0.16</v>
      </c>
      <c r="Z8" s="7">
        <v>0.25</v>
      </c>
      <c r="AA8" s="7">
        <v>0.11</v>
      </c>
      <c r="AB8" s="7">
        <v>0.32</v>
      </c>
      <c r="AC8" s="7">
        <v>0.09</v>
      </c>
      <c r="AD8" s="7">
        <v>0.11</v>
      </c>
      <c r="AE8" s="7">
        <v>0.12</v>
      </c>
      <c r="AF8" s="7">
        <v>0.19</v>
      </c>
      <c r="AG8" s="7">
        <v>0.13</v>
      </c>
      <c r="AH8" s="7">
        <v>0.12</v>
      </c>
      <c r="AI8" s="7">
        <v>0.21</v>
      </c>
      <c r="AJ8" s="7">
        <v>0.06</v>
      </c>
      <c r="AK8" s="7">
        <v>0.15</v>
      </c>
      <c r="AL8" s="7">
        <v>0.12</v>
      </c>
      <c r="AM8" s="7">
        <v>0.13</v>
      </c>
      <c r="AN8" s="6">
        <v>0.16</v>
      </c>
      <c r="AO8" s="7">
        <v>0.13</v>
      </c>
      <c r="AP8" s="7">
        <v>0.18</v>
      </c>
      <c r="AQ8" s="7">
        <v>0.32</v>
      </c>
      <c r="AR8" s="7">
        <v>0.08</v>
      </c>
      <c r="AS8" s="7">
        <v>0.23</v>
      </c>
      <c r="AT8" s="7">
        <v>0.19</v>
      </c>
      <c r="AU8" s="7">
        <v>0.31</v>
      </c>
      <c r="AV8" s="7">
        <v>0.3</v>
      </c>
      <c r="AW8" s="7">
        <v>0.17</v>
      </c>
      <c r="AX8" s="7">
        <v>0.1</v>
      </c>
      <c r="AY8" s="6">
        <v>0.16</v>
      </c>
      <c r="AZ8" s="7">
        <v>0.21</v>
      </c>
      <c r="BA8" s="7">
        <v>0.1</v>
      </c>
      <c r="BB8" s="7">
        <v>0.18</v>
      </c>
    </row>
    <row r="9" spans="1:54" x14ac:dyDescent="0.2">
      <c r="A9" s="37" t="s">
        <v>79</v>
      </c>
      <c r="B9" s="2">
        <v>627</v>
      </c>
      <c r="C9" s="2">
        <v>316</v>
      </c>
      <c r="D9" s="2">
        <v>310</v>
      </c>
      <c r="E9" s="2">
        <v>627</v>
      </c>
      <c r="F9" s="2">
        <v>216</v>
      </c>
      <c r="G9" s="2">
        <v>189</v>
      </c>
      <c r="H9" s="2">
        <v>221</v>
      </c>
      <c r="I9" s="2">
        <v>627</v>
      </c>
      <c r="J9" s="2">
        <v>25</v>
      </c>
      <c r="K9" s="2">
        <v>71</v>
      </c>
      <c r="L9" s="2">
        <v>56</v>
      </c>
      <c r="M9" s="2">
        <v>43</v>
      </c>
      <c r="N9" s="2">
        <v>59</v>
      </c>
      <c r="O9" s="2">
        <v>40</v>
      </c>
      <c r="P9" s="2">
        <v>88</v>
      </c>
      <c r="Q9" s="2">
        <v>101</v>
      </c>
      <c r="R9" s="2">
        <v>52</v>
      </c>
      <c r="S9" s="2">
        <v>29</v>
      </c>
      <c r="T9" s="2">
        <v>47</v>
      </c>
      <c r="U9" s="2">
        <v>16</v>
      </c>
      <c r="V9" s="2">
        <v>627</v>
      </c>
      <c r="W9" s="2">
        <v>16</v>
      </c>
      <c r="X9" s="2">
        <v>61</v>
      </c>
      <c r="Y9" s="2">
        <v>20</v>
      </c>
      <c r="Z9" s="2">
        <v>24</v>
      </c>
      <c r="AA9" s="2">
        <v>28</v>
      </c>
      <c r="AB9" s="2">
        <v>22</v>
      </c>
      <c r="AC9" s="2">
        <v>28</v>
      </c>
      <c r="AD9" s="2">
        <v>35</v>
      </c>
      <c r="AE9" s="2">
        <v>24</v>
      </c>
      <c r="AF9" s="2">
        <v>178</v>
      </c>
      <c r="AG9" s="2">
        <v>47</v>
      </c>
      <c r="AH9" s="2">
        <v>24</v>
      </c>
      <c r="AI9" s="2">
        <v>12</v>
      </c>
      <c r="AJ9" s="2">
        <v>34</v>
      </c>
      <c r="AK9" s="2">
        <v>17</v>
      </c>
      <c r="AL9" s="2">
        <v>26</v>
      </c>
      <c r="AM9" s="2">
        <v>32</v>
      </c>
      <c r="AN9" s="2">
        <v>611</v>
      </c>
      <c r="AO9" s="2">
        <v>166</v>
      </c>
      <c r="AP9" s="2">
        <v>167</v>
      </c>
      <c r="AQ9" s="2">
        <v>49</v>
      </c>
      <c r="AR9" s="2">
        <v>44</v>
      </c>
      <c r="AS9" s="2">
        <v>16</v>
      </c>
      <c r="AT9" s="2">
        <v>7</v>
      </c>
      <c r="AU9" s="2">
        <v>31</v>
      </c>
      <c r="AV9" s="2">
        <v>2</v>
      </c>
      <c r="AW9" s="2">
        <v>25</v>
      </c>
      <c r="AX9" s="2">
        <v>103</v>
      </c>
      <c r="AY9" s="2">
        <v>627</v>
      </c>
      <c r="AZ9" s="2">
        <v>348</v>
      </c>
      <c r="BA9" s="2">
        <v>228</v>
      </c>
      <c r="BB9" s="2">
        <v>50</v>
      </c>
    </row>
    <row r="10" spans="1:54" x14ac:dyDescent="0.2">
      <c r="A10" s="37"/>
      <c r="B10" s="6">
        <v>0.31</v>
      </c>
      <c r="C10" s="7">
        <v>0.32</v>
      </c>
      <c r="D10" s="7">
        <v>0.3</v>
      </c>
      <c r="E10" s="6">
        <v>0.31</v>
      </c>
      <c r="F10" s="7">
        <v>0.37</v>
      </c>
      <c r="G10" s="7">
        <v>0.27</v>
      </c>
      <c r="H10" s="7">
        <v>0.3</v>
      </c>
      <c r="I10" s="6">
        <v>0.31</v>
      </c>
      <c r="J10" s="7">
        <v>0.3</v>
      </c>
      <c r="K10" s="7">
        <v>0.32</v>
      </c>
      <c r="L10" s="7">
        <v>0.34</v>
      </c>
      <c r="M10" s="7">
        <v>0.3</v>
      </c>
      <c r="N10" s="7">
        <v>0.33</v>
      </c>
      <c r="O10" s="7">
        <v>0.22</v>
      </c>
      <c r="P10" s="7">
        <v>0.34</v>
      </c>
      <c r="Q10" s="7">
        <v>0.37</v>
      </c>
      <c r="R10" s="7">
        <v>0.3</v>
      </c>
      <c r="S10" s="7">
        <v>0.28999999999999998</v>
      </c>
      <c r="T10" s="7">
        <v>0.27</v>
      </c>
      <c r="U10" s="7">
        <v>0.28000000000000003</v>
      </c>
      <c r="V10" s="6">
        <v>0.31</v>
      </c>
      <c r="W10" s="7">
        <v>0.28000000000000003</v>
      </c>
      <c r="X10" s="7">
        <v>0.31</v>
      </c>
      <c r="Y10" s="7">
        <v>0.42</v>
      </c>
      <c r="Z10" s="7">
        <v>0.25</v>
      </c>
      <c r="AA10" s="7">
        <v>0.35</v>
      </c>
      <c r="AB10" s="7">
        <v>0.26</v>
      </c>
      <c r="AC10" s="7">
        <v>0.3</v>
      </c>
      <c r="AD10" s="7">
        <v>0.35</v>
      </c>
      <c r="AE10" s="7">
        <v>0.35</v>
      </c>
      <c r="AF10" s="7">
        <v>0.33</v>
      </c>
      <c r="AG10" s="7">
        <v>0.28000000000000003</v>
      </c>
      <c r="AH10" s="7">
        <v>0.28000000000000003</v>
      </c>
      <c r="AI10" s="7">
        <v>0.18</v>
      </c>
      <c r="AJ10" s="7">
        <v>0.34</v>
      </c>
      <c r="AK10" s="7">
        <v>0.32</v>
      </c>
      <c r="AL10" s="7">
        <v>0.35</v>
      </c>
      <c r="AM10" s="7">
        <v>0.36</v>
      </c>
      <c r="AN10" s="6">
        <v>0.31</v>
      </c>
      <c r="AO10" s="7">
        <v>0.31</v>
      </c>
      <c r="AP10" s="7">
        <v>0.41</v>
      </c>
      <c r="AQ10" s="7">
        <v>0.38</v>
      </c>
      <c r="AR10" s="7">
        <v>0.22</v>
      </c>
      <c r="AS10" s="7">
        <v>0.23</v>
      </c>
      <c r="AT10" s="7">
        <v>0.54</v>
      </c>
      <c r="AU10" s="7">
        <v>0.31</v>
      </c>
      <c r="AV10" s="7">
        <v>0.14000000000000001</v>
      </c>
      <c r="AW10" s="7">
        <v>0.21</v>
      </c>
      <c r="AX10" s="7">
        <v>0.27</v>
      </c>
      <c r="AY10" s="6">
        <v>0.31</v>
      </c>
      <c r="AZ10" s="7">
        <v>0.39</v>
      </c>
      <c r="BA10" s="7">
        <v>0.25</v>
      </c>
      <c r="BB10" s="7">
        <v>0.24</v>
      </c>
    </row>
    <row r="11" spans="1:54" x14ac:dyDescent="0.2">
      <c r="A11" s="37" t="s">
        <v>80</v>
      </c>
      <c r="B11" s="2">
        <v>689</v>
      </c>
      <c r="C11" s="2">
        <v>279</v>
      </c>
      <c r="D11" s="2">
        <v>410</v>
      </c>
      <c r="E11" s="2">
        <v>689</v>
      </c>
      <c r="F11" s="2">
        <v>183</v>
      </c>
      <c r="G11" s="2">
        <v>256</v>
      </c>
      <c r="H11" s="2">
        <v>250</v>
      </c>
      <c r="I11" s="2">
        <v>689</v>
      </c>
      <c r="J11" s="2">
        <v>34</v>
      </c>
      <c r="K11" s="2">
        <v>66</v>
      </c>
      <c r="L11" s="2">
        <v>56</v>
      </c>
      <c r="M11" s="2">
        <v>53</v>
      </c>
      <c r="N11" s="2">
        <v>62</v>
      </c>
      <c r="O11" s="2">
        <v>74</v>
      </c>
      <c r="P11" s="2">
        <v>73</v>
      </c>
      <c r="Q11" s="2">
        <v>91</v>
      </c>
      <c r="R11" s="2">
        <v>56</v>
      </c>
      <c r="S11" s="2">
        <v>43</v>
      </c>
      <c r="T11" s="2">
        <v>58</v>
      </c>
      <c r="U11" s="2">
        <v>23</v>
      </c>
      <c r="V11" s="2">
        <v>689</v>
      </c>
      <c r="W11" s="2">
        <v>23</v>
      </c>
      <c r="X11" s="2">
        <v>68</v>
      </c>
      <c r="Y11" s="2">
        <v>14</v>
      </c>
      <c r="Z11" s="2">
        <v>34</v>
      </c>
      <c r="AA11" s="2">
        <v>35</v>
      </c>
      <c r="AB11" s="2">
        <v>25</v>
      </c>
      <c r="AC11" s="2">
        <v>35</v>
      </c>
      <c r="AD11" s="2">
        <v>31</v>
      </c>
      <c r="AE11" s="2">
        <v>21</v>
      </c>
      <c r="AF11" s="2">
        <v>166</v>
      </c>
      <c r="AG11" s="2">
        <v>55</v>
      </c>
      <c r="AH11" s="2">
        <v>37</v>
      </c>
      <c r="AI11" s="2">
        <v>28</v>
      </c>
      <c r="AJ11" s="2">
        <v>40</v>
      </c>
      <c r="AK11" s="2">
        <v>15</v>
      </c>
      <c r="AL11" s="2">
        <v>26</v>
      </c>
      <c r="AM11" s="2">
        <v>36</v>
      </c>
      <c r="AN11" s="2">
        <v>666</v>
      </c>
      <c r="AO11" s="2">
        <v>179</v>
      </c>
      <c r="AP11" s="2">
        <v>115</v>
      </c>
      <c r="AQ11" s="2">
        <v>27</v>
      </c>
      <c r="AR11" s="2">
        <v>57</v>
      </c>
      <c r="AS11" s="2">
        <v>26</v>
      </c>
      <c r="AT11" s="2">
        <v>4</v>
      </c>
      <c r="AU11" s="2">
        <v>18</v>
      </c>
      <c r="AV11" s="2">
        <v>7</v>
      </c>
      <c r="AW11" s="2">
        <v>52</v>
      </c>
      <c r="AX11" s="2">
        <v>181</v>
      </c>
      <c r="AY11" s="2">
        <v>689</v>
      </c>
      <c r="AZ11" s="2">
        <v>260</v>
      </c>
      <c r="BA11" s="2">
        <v>334</v>
      </c>
      <c r="BB11" s="2">
        <v>95</v>
      </c>
    </row>
    <row r="12" spans="1:54" x14ac:dyDescent="0.2">
      <c r="A12" s="37"/>
      <c r="B12" s="6">
        <v>0.34</v>
      </c>
      <c r="C12" s="7">
        <v>0.28000000000000003</v>
      </c>
      <c r="D12" s="7">
        <v>0.4</v>
      </c>
      <c r="E12" s="6">
        <v>0.34</v>
      </c>
      <c r="F12" s="7">
        <v>0.32</v>
      </c>
      <c r="G12" s="7">
        <v>0.37</v>
      </c>
      <c r="H12" s="7">
        <v>0.34</v>
      </c>
      <c r="I12" s="6">
        <v>0.34</v>
      </c>
      <c r="J12" s="7">
        <v>0.41</v>
      </c>
      <c r="K12" s="7">
        <v>0.3</v>
      </c>
      <c r="L12" s="7">
        <v>0.33</v>
      </c>
      <c r="M12" s="7">
        <v>0.37</v>
      </c>
      <c r="N12" s="7">
        <v>0.35</v>
      </c>
      <c r="O12" s="7">
        <v>0.4</v>
      </c>
      <c r="P12" s="7">
        <v>0.28000000000000003</v>
      </c>
      <c r="Q12" s="7">
        <v>0.33</v>
      </c>
      <c r="R12" s="7">
        <v>0.32</v>
      </c>
      <c r="S12" s="7">
        <v>0.44</v>
      </c>
      <c r="T12" s="7">
        <v>0.34</v>
      </c>
      <c r="U12" s="7">
        <v>0.41</v>
      </c>
      <c r="V12" s="6">
        <v>0.34</v>
      </c>
      <c r="W12" s="7">
        <v>0.41</v>
      </c>
      <c r="X12" s="7">
        <v>0.35</v>
      </c>
      <c r="Y12" s="7">
        <v>0.28000000000000003</v>
      </c>
      <c r="Z12" s="7">
        <v>0.35</v>
      </c>
      <c r="AA12" s="7">
        <v>0.43</v>
      </c>
      <c r="AB12" s="7">
        <v>0.28999999999999998</v>
      </c>
      <c r="AC12" s="7">
        <v>0.38</v>
      </c>
      <c r="AD12" s="7">
        <v>0.31</v>
      </c>
      <c r="AE12" s="7">
        <v>0.28999999999999998</v>
      </c>
      <c r="AF12" s="7">
        <v>0.31</v>
      </c>
      <c r="AG12" s="7">
        <v>0.32</v>
      </c>
      <c r="AH12" s="7">
        <v>0.44</v>
      </c>
      <c r="AI12" s="7">
        <v>0.42</v>
      </c>
      <c r="AJ12" s="7">
        <v>0.41</v>
      </c>
      <c r="AK12" s="7">
        <v>0.28000000000000003</v>
      </c>
      <c r="AL12" s="7">
        <v>0.34</v>
      </c>
      <c r="AM12" s="7">
        <v>0.4</v>
      </c>
      <c r="AN12" s="6">
        <v>0.34</v>
      </c>
      <c r="AO12" s="7">
        <v>0.34</v>
      </c>
      <c r="AP12" s="7">
        <v>0.28000000000000003</v>
      </c>
      <c r="AQ12" s="7">
        <v>0.21</v>
      </c>
      <c r="AR12" s="7">
        <v>0.28999999999999998</v>
      </c>
      <c r="AS12" s="7">
        <v>0.37</v>
      </c>
      <c r="AT12" s="7">
        <v>0.27</v>
      </c>
      <c r="AU12" s="7">
        <v>0.18</v>
      </c>
      <c r="AV12" s="7">
        <v>0.5</v>
      </c>
      <c r="AW12" s="7">
        <v>0.45</v>
      </c>
      <c r="AX12" s="7">
        <v>0.48</v>
      </c>
      <c r="AY12" s="6">
        <v>0.34</v>
      </c>
      <c r="AZ12" s="7">
        <v>0.28999999999999998</v>
      </c>
      <c r="BA12" s="7">
        <v>0.37</v>
      </c>
      <c r="BB12" s="7">
        <v>0.46</v>
      </c>
    </row>
    <row r="13" spans="1:54" x14ac:dyDescent="0.2">
      <c r="A13" s="37" t="s">
        <v>81</v>
      </c>
      <c r="B13" s="2">
        <v>246</v>
      </c>
      <c r="C13" s="2">
        <v>128</v>
      </c>
      <c r="D13" s="2">
        <v>118</v>
      </c>
      <c r="E13" s="2">
        <v>246</v>
      </c>
      <c r="F13" s="2">
        <v>38</v>
      </c>
      <c r="G13" s="2">
        <v>90</v>
      </c>
      <c r="H13" s="2">
        <v>118</v>
      </c>
      <c r="I13" s="2">
        <v>246</v>
      </c>
      <c r="J13" s="2">
        <v>11</v>
      </c>
      <c r="K13" s="2">
        <v>39</v>
      </c>
      <c r="L13" s="2">
        <v>19</v>
      </c>
      <c r="M13" s="2">
        <v>24</v>
      </c>
      <c r="N13" s="2">
        <v>22</v>
      </c>
      <c r="O13" s="2">
        <v>24</v>
      </c>
      <c r="P13" s="2">
        <v>27</v>
      </c>
      <c r="Q13" s="2">
        <v>29</v>
      </c>
      <c r="R13" s="2">
        <v>13</v>
      </c>
      <c r="S13" s="2">
        <v>5</v>
      </c>
      <c r="T13" s="2">
        <v>24</v>
      </c>
      <c r="U13" s="2">
        <v>9</v>
      </c>
      <c r="V13" s="2">
        <v>246</v>
      </c>
      <c r="W13" s="2">
        <v>9</v>
      </c>
      <c r="X13" s="2">
        <v>25</v>
      </c>
      <c r="Y13" s="2">
        <v>4</v>
      </c>
      <c r="Z13" s="2">
        <v>7</v>
      </c>
      <c r="AA13" s="2">
        <v>4</v>
      </c>
      <c r="AB13" s="2">
        <v>6</v>
      </c>
      <c r="AC13" s="2">
        <v>18</v>
      </c>
      <c r="AD13" s="2">
        <v>12</v>
      </c>
      <c r="AE13" s="2">
        <v>12</v>
      </c>
      <c r="AF13" s="2">
        <v>61</v>
      </c>
      <c r="AG13" s="2">
        <v>33</v>
      </c>
      <c r="AH13" s="2">
        <v>11</v>
      </c>
      <c r="AI13" s="2">
        <v>7</v>
      </c>
      <c r="AJ13" s="2">
        <v>14</v>
      </c>
      <c r="AK13" s="2">
        <v>5</v>
      </c>
      <c r="AL13" s="2">
        <v>11</v>
      </c>
      <c r="AM13" s="2">
        <v>8</v>
      </c>
      <c r="AN13" s="2">
        <v>237</v>
      </c>
      <c r="AO13" s="2">
        <v>81</v>
      </c>
      <c r="AP13" s="2">
        <v>38</v>
      </c>
      <c r="AQ13" s="2">
        <v>9</v>
      </c>
      <c r="AR13" s="2">
        <v>45</v>
      </c>
      <c r="AS13" s="2">
        <v>10</v>
      </c>
      <c r="AT13" s="2">
        <v>0</v>
      </c>
      <c r="AU13" s="2">
        <v>9</v>
      </c>
      <c r="AV13" s="2">
        <v>1</v>
      </c>
      <c r="AW13" s="2">
        <v>4</v>
      </c>
      <c r="AX13" s="2">
        <v>41</v>
      </c>
      <c r="AY13" s="2">
        <v>246</v>
      </c>
      <c r="AZ13" s="2">
        <v>71</v>
      </c>
      <c r="BA13" s="2">
        <v>161</v>
      </c>
      <c r="BB13" s="2">
        <v>15</v>
      </c>
    </row>
    <row r="14" spans="1:54" x14ac:dyDescent="0.2">
      <c r="A14" s="37"/>
      <c r="B14" s="6">
        <v>0.12</v>
      </c>
      <c r="C14" s="7">
        <v>0.13</v>
      </c>
      <c r="D14" s="7">
        <v>0.11</v>
      </c>
      <c r="E14" s="6">
        <v>0.12</v>
      </c>
      <c r="F14" s="7">
        <v>7.0000000000000007E-2</v>
      </c>
      <c r="G14" s="7">
        <v>0.13</v>
      </c>
      <c r="H14" s="7">
        <v>0.16</v>
      </c>
      <c r="I14" s="6">
        <v>0.12</v>
      </c>
      <c r="J14" s="7">
        <v>0.13</v>
      </c>
      <c r="K14" s="7">
        <v>0.18</v>
      </c>
      <c r="L14" s="7">
        <v>0.11</v>
      </c>
      <c r="M14" s="7">
        <v>0.17</v>
      </c>
      <c r="N14" s="7">
        <v>0.12</v>
      </c>
      <c r="O14" s="7">
        <v>0.13</v>
      </c>
      <c r="P14" s="7">
        <v>0.11</v>
      </c>
      <c r="Q14" s="7">
        <v>0.1</v>
      </c>
      <c r="R14" s="7">
        <v>0.08</v>
      </c>
      <c r="S14" s="7">
        <v>0.06</v>
      </c>
      <c r="T14" s="7">
        <v>0.14000000000000001</v>
      </c>
      <c r="U14" s="7">
        <v>0.17</v>
      </c>
      <c r="V14" s="6">
        <v>0.12</v>
      </c>
      <c r="W14" s="7">
        <v>0.17</v>
      </c>
      <c r="X14" s="7">
        <v>0.13</v>
      </c>
      <c r="Y14" s="7">
        <v>0.09</v>
      </c>
      <c r="Z14" s="7">
        <v>7.0000000000000007E-2</v>
      </c>
      <c r="AA14" s="7">
        <v>0.04</v>
      </c>
      <c r="AB14" s="7">
        <v>7.0000000000000007E-2</v>
      </c>
      <c r="AC14" s="7">
        <v>0.19</v>
      </c>
      <c r="AD14" s="7">
        <v>0.12</v>
      </c>
      <c r="AE14" s="7">
        <v>0.17</v>
      </c>
      <c r="AF14" s="7">
        <v>0.11</v>
      </c>
      <c r="AG14" s="7">
        <v>0.19</v>
      </c>
      <c r="AH14" s="7">
        <v>0.13</v>
      </c>
      <c r="AI14" s="7">
        <v>0.1</v>
      </c>
      <c r="AJ14" s="7">
        <v>0.15</v>
      </c>
      <c r="AK14" s="7">
        <v>0.09</v>
      </c>
      <c r="AL14" s="7">
        <v>0.14000000000000001</v>
      </c>
      <c r="AM14" s="7">
        <v>0.09</v>
      </c>
      <c r="AN14" s="6">
        <v>0.12</v>
      </c>
      <c r="AO14" s="7">
        <v>0.15</v>
      </c>
      <c r="AP14" s="7">
        <v>0.09</v>
      </c>
      <c r="AQ14" s="7">
        <v>7.0000000000000007E-2</v>
      </c>
      <c r="AR14" s="7">
        <v>0.23</v>
      </c>
      <c r="AS14" s="7">
        <v>0.14000000000000001</v>
      </c>
      <c r="AT14" s="7">
        <v>0</v>
      </c>
      <c r="AU14" s="7">
        <v>0.09</v>
      </c>
      <c r="AV14" s="7">
        <v>0.06</v>
      </c>
      <c r="AW14" s="7">
        <v>0.03</v>
      </c>
      <c r="AX14" s="7">
        <v>0.11</v>
      </c>
      <c r="AY14" s="6">
        <v>0.12</v>
      </c>
      <c r="AZ14" s="7">
        <v>0.08</v>
      </c>
      <c r="BA14" s="7">
        <v>0.18</v>
      </c>
      <c r="BB14" s="7">
        <v>7.0000000000000007E-2</v>
      </c>
    </row>
    <row r="15" spans="1:54" x14ac:dyDescent="0.2">
      <c r="A15" s="37" t="s">
        <v>82</v>
      </c>
      <c r="B15" s="2">
        <v>136</v>
      </c>
      <c r="C15" s="2">
        <v>85</v>
      </c>
      <c r="D15" s="2">
        <v>51</v>
      </c>
      <c r="E15" s="2">
        <v>136</v>
      </c>
      <c r="F15" s="2">
        <v>32</v>
      </c>
      <c r="G15" s="2">
        <v>47</v>
      </c>
      <c r="H15" s="2">
        <v>57</v>
      </c>
      <c r="I15" s="2">
        <v>136</v>
      </c>
      <c r="J15" s="2">
        <v>3</v>
      </c>
      <c r="K15" s="2">
        <v>18</v>
      </c>
      <c r="L15" s="2">
        <v>15</v>
      </c>
      <c r="M15" s="2">
        <v>8</v>
      </c>
      <c r="N15" s="2">
        <v>11</v>
      </c>
      <c r="O15" s="2">
        <v>15</v>
      </c>
      <c r="P15" s="2">
        <v>16</v>
      </c>
      <c r="Q15" s="2">
        <v>16</v>
      </c>
      <c r="R15" s="2">
        <v>17</v>
      </c>
      <c r="S15" s="2">
        <v>6</v>
      </c>
      <c r="T15" s="2">
        <v>8</v>
      </c>
      <c r="U15" s="2">
        <v>4</v>
      </c>
      <c r="V15" s="2">
        <v>136</v>
      </c>
      <c r="W15" s="2">
        <v>4</v>
      </c>
      <c r="X15" s="2">
        <v>14</v>
      </c>
      <c r="Y15" s="2">
        <v>3</v>
      </c>
      <c r="Z15" s="2">
        <v>8</v>
      </c>
      <c r="AA15" s="2">
        <v>6</v>
      </c>
      <c r="AB15" s="2">
        <v>5</v>
      </c>
      <c r="AC15" s="2">
        <v>4</v>
      </c>
      <c r="AD15" s="2">
        <v>11</v>
      </c>
      <c r="AE15" s="2">
        <v>5</v>
      </c>
      <c r="AF15" s="2">
        <v>36</v>
      </c>
      <c r="AG15" s="2">
        <v>13</v>
      </c>
      <c r="AH15" s="2">
        <v>3</v>
      </c>
      <c r="AI15" s="2">
        <v>6</v>
      </c>
      <c r="AJ15" s="2">
        <v>4</v>
      </c>
      <c r="AK15" s="2">
        <v>9</v>
      </c>
      <c r="AL15" s="2">
        <v>4</v>
      </c>
      <c r="AM15" s="2">
        <v>2</v>
      </c>
      <c r="AN15" s="2">
        <v>133</v>
      </c>
      <c r="AO15" s="2">
        <v>38</v>
      </c>
      <c r="AP15" s="2">
        <v>15</v>
      </c>
      <c r="AQ15" s="2">
        <v>2</v>
      </c>
      <c r="AR15" s="2">
        <v>35</v>
      </c>
      <c r="AS15" s="2">
        <v>2</v>
      </c>
      <c r="AT15" s="2">
        <v>0</v>
      </c>
      <c r="AU15" s="2">
        <v>11</v>
      </c>
      <c r="AV15" s="2">
        <v>0</v>
      </c>
      <c r="AW15" s="2">
        <v>15</v>
      </c>
      <c r="AX15" s="2">
        <v>15</v>
      </c>
      <c r="AY15" s="2">
        <v>136</v>
      </c>
      <c r="AZ15" s="2">
        <v>29</v>
      </c>
      <c r="BA15" s="2">
        <v>96</v>
      </c>
      <c r="BB15" s="2">
        <v>11</v>
      </c>
    </row>
    <row r="16" spans="1:54" x14ac:dyDescent="0.2">
      <c r="A16" s="37"/>
      <c r="B16" s="6">
        <v>7.0000000000000007E-2</v>
      </c>
      <c r="C16" s="7">
        <v>0.09</v>
      </c>
      <c r="D16" s="7">
        <v>0.05</v>
      </c>
      <c r="E16" s="6">
        <v>7.0000000000000007E-2</v>
      </c>
      <c r="F16" s="7">
        <v>0.06</v>
      </c>
      <c r="G16" s="7">
        <v>7.0000000000000007E-2</v>
      </c>
      <c r="H16" s="7">
        <v>0.08</v>
      </c>
      <c r="I16" s="6">
        <v>7.0000000000000007E-2</v>
      </c>
      <c r="J16" s="7">
        <v>0.03</v>
      </c>
      <c r="K16" s="7">
        <v>0.08</v>
      </c>
      <c r="L16" s="7">
        <v>0.09</v>
      </c>
      <c r="M16" s="7">
        <v>0.06</v>
      </c>
      <c r="N16" s="7">
        <v>0.06</v>
      </c>
      <c r="O16" s="7">
        <v>0.08</v>
      </c>
      <c r="P16" s="7">
        <v>0.06</v>
      </c>
      <c r="Q16" s="7">
        <v>0.06</v>
      </c>
      <c r="R16" s="7">
        <v>0.1</v>
      </c>
      <c r="S16" s="7">
        <v>0.06</v>
      </c>
      <c r="T16" s="7">
        <v>0.05</v>
      </c>
      <c r="U16" s="7">
        <v>0.06</v>
      </c>
      <c r="V16" s="6">
        <v>7.0000000000000007E-2</v>
      </c>
      <c r="W16" s="7">
        <v>0.06</v>
      </c>
      <c r="X16" s="7">
        <v>7.0000000000000007E-2</v>
      </c>
      <c r="Y16" s="7">
        <v>0.05</v>
      </c>
      <c r="Z16" s="7">
        <v>0.08</v>
      </c>
      <c r="AA16" s="7">
        <v>7.0000000000000007E-2</v>
      </c>
      <c r="AB16" s="7">
        <v>0.06</v>
      </c>
      <c r="AC16" s="7">
        <v>0.04</v>
      </c>
      <c r="AD16" s="7">
        <v>0.11</v>
      </c>
      <c r="AE16" s="7">
        <v>7.0000000000000007E-2</v>
      </c>
      <c r="AF16" s="7">
        <v>7.0000000000000007E-2</v>
      </c>
      <c r="AG16" s="7">
        <v>0.08</v>
      </c>
      <c r="AH16" s="7">
        <v>0.03</v>
      </c>
      <c r="AI16" s="7">
        <v>0.09</v>
      </c>
      <c r="AJ16" s="7">
        <v>0.05</v>
      </c>
      <c r="AK16" s="7">
        <v>0.17</v>
      </c>
      <c r="AL16" s="7">
        <v>0.05</v>
      </c>
      <c r="AM16" s="7">
        <v>0.02</v>
      </c>
      <c r="AN16" s="6">
        <v>7.0000000000000007E-2</v>
      </c>
      <c r="AO16" s="7">
        <v>7.0000000000000007E-2</v>
      </c>
      <c r="AP16" s="7">
        <v>0.04</v>
      </c>
      <c r="AQ16" s="7">
        <v>0.02</v>
      </c>
      <c r="AR16" s="7">
        <v>0.18</v>
      </c>
      <c r="AS16" s="7">
        <v>0.03</v>
      </c>
      <c r="AT16" s="7">
        <v>0</v>
      </c>
      <c r="AU16" s="7">
        <v>0.11</v>
      </c>
      <c r="AV16" s="7">
        <v>0</v>
      </c>
      <c r="AW16" s="7">
        <v>0.13</v>
      </c>
      <c r="AX16" s="7">
        <v>0.04</v>
      </c>
      <c r="AY16" s="6">
        <v>7.0000000000000007E-2</v>
      </c>
      <c r="AZ16" s="7">
        <v>0.03</v>
      </c>
      <c r="BA16" s="7">
        <v>0.11</v>
      </c>
      <c r="BB16" s="7">
        <v>0.05</v>
      </c>
    </row>
    <row r="18" spans="1:54" x14ac:dyDescent="0.2">
      <c r="A18" s="3" t="s">
        <v>129</v>
      </c>
      <c r="B18" s="31">
        <f t="shared" ref="B18:J18" si="0">IFERROR(SUM(B7,B9)/B5,0)</f>
        <v>0.46792640477374442</v>
      </c>
      <c r="C18" s="31">
        <f t="shared" si="0"/>
        <v>0.49744637385086821</v>
      </c>
      <c r="D18" s="31">
        <f t="shared" si="0"/>
        <v>0.43895348837209303</v>
      </c>
      <c r="E18" s="31">
        <f t="shared" si="0"/>
        <v>0.46792640477374442</v>
      </c>
      <c r="F18" s="31">
        <f t="shared" si="0"/>
        <v>0.56228373702422141</v>
      </c>
      <c r="G18" s="31">
        <f t="shared" si="0"/>
        <v>0.430635838150289</v>
      </c>
      <c r="H18" s="31">
        <f t="shared" si="0"/>
        <v>0.42645074224021595</v>
      </c>
      <c r="I18" s="31">
        <f t="shared" si="0"/>
        <v>0.46792640477374442</v>
      </c>
      <c r="J18" s="31">
        <f t="shared" si="0"/>
        <v>0.42168674698795183</v>
      </c>
      <c r="K18" s="31">
        <f t="shared" ref="K18:BB18" si="1">IFERROR(SUM(K7,K9)/K5,0)</f>
        <v>0.44594594594594594</v>
      </c>
      <c r="L18" s="31">
        <f t="shared" si="1"/>
        <v>0.46107784431137727</v>
      </c>
      <c r="M18" s="31">
        <f t="shared" si="1"/>
        <v>0.40689655172413791</v>
      </c>
      <c r="N18" s="31">
        <f t="shared" si="1"/>
        <v>0.46590909090909088</v>
      </c>
      <c r="O18" s="31">
        <f t="shared" si="1"/>
        <v>0.39037433155080214</v>
      </c>
      <c r="P18" s="31">
        <f t="shared" si="1"/>
        <v>0.55555555555555558</v>
      </c>
      <c r="Q18" s="31">
        <f t="shared" si="1"/>
        <v>0.50909090909090904</v>
      </c>
      <c r="R18" s="31">
        <f t="shared" si="1"/>
        <v>0.5</v>
      </c>
      <c r="S18" s="31">
        <f t="shared" si="1"/>
        <v>0.44329896907216493</v>
      </c>
      <c r="T18" s="31">
        <f t="shared" si="1"/>
        <v>0.47058823529411764</v>
      </c>
      <c r="U18" s="31">
        <f t="shared" si="1"/>
        <v>0.35714285714285715</v>
      </c>
      <c r="V18" s="31">
        <f t="shared" si="1"/>
        <v>0.46792640477374442</v>
      </c>
      <c r="W18" s="31">
        <f t="shared" si="1"/>
        <v>0.35714285714285715</v>
      </c>
      <c r="X18" s="31">
        <f t="shared" si="1"/>
        <v>0.45177664974619292</v>
      </c>
      <c r="Y18" s="31">
        <f t="shared" si="1"/>
        <v>0.5714285714285714</v>
      </c>
      <c r="Z18" s="31">
        <f t="shared" si="1"/>
        <v>0.5</v>
      </c>
      <c r="AA18" s="31">
        <f t="shared" si="1"/>
        <v>0.45121951219512196</v>
      </c>
      <c r="AB18" s="31">
        <f t="shared" si="1"/>
        <v>0.58333333333333337</v>
      </c>
      <c r="AC18" s="31">
        <f t="shared" si="1"/>
        <v>0.38709677419354838</v>
      </c>
      <c r="AD18" s="31">
        <f t="shared" si="1"/>
        <v>0.45098039215686275</v>
      </c>
      <c r="AE18" s="31">
        <f t="shared" si="1"/>
        <v>0.47142857142857142</v>
      </c>
      <c r="AF18" s="31">
        <f t="shared" si="1"/>
        <v>0.51743119266055049</v>
      </c>
      <c r="AG18" s="31">
        <f t="shared" si="1"/>
        <v>0.40828402366863903</v>
      </c>
      <c r="AH18" s="31">
        <f t="shared" si="1"/>
        <v>0.40476190476190477</v>
      </c>
      <c r="AI18" s="31">
        <f t="shared" si="1"/>
        <v>0.38235294117647056</v>
      </c>
      <c r="AJ18" s="31">
        <f t="shared" si="1"/>
        <v>0.40404040404040403</v>
      </c>
      <c r="AK18" s="31">
        <f t="shared" si="1"/>
        <v>0.47169811320754718</v>
      </c>
      <c r="AL18" s="31">
        <f t="shared" si="1"/>
        <v>0.46052631578947367</v>
      </c>
      <c r="AM18" s="31">
        <f t="shared" si="1"/>
        <v>0.4943820224719101</v>
      </c>
      <c r="AN18" s="31">
        <f t="shared" si="1"/>
        <v>0.47109974424552431</v>
      </c>
      <c r="AO18" s="31">
        <f t="shared" si="1"/>
        <v>0.4438202247191011</v>
      </c>
      <c r="AP18" s="31">
        <f t="shared" si="1"/>
        <v>0.58620689655172409</v>
      </c>
      <c r="AQ18" s="31">
        <f t="shared" si="1"/>
        <v>0.703125</v>
      </c>
      <c r="AR18" s="31">
        <f t="shared" si="1"/>
        <v>0.30102040816326531</v>
      </c>
      <c r="AS18" s="31">
        <f t="shared" si="1"/>
        <v>0.45070422535211269</v>
      </c>
      <c r="AT18" s="31">
        <f t="shared" si="1"/>
        <v>0.7142857142857143</v>
      </c>
      <c r="AU18" s="31">
        <f t="shared" si="1"/>
        <v>0.61616161616161613</v>
      </c>
      <c r="AV18" s="31">
        <f t="shared" si="1"/>
        <v>0.42857142857142855</v>
      </c>
      <c r="AW18" s="31">
        <f t="shared" si="1"/>
        <v>0.38793103448275862</v>
      </c>
      <c r="AX18" s="31">
        <f t="shared" si="1"/>
        <v>0.37037037037037035</v>
      </c>
      <c r="AY18" s="31">
        <f t="shared" si="1"/>
        <v>0.46792640477374442</v>
      </c>
      <c r="AZ18" s="31">
        <f t="shared" si="1"/>
        <v>0.59731543624161076</v>
      </c>
      <c r="BA18" s="31">
        <f t="shared" si="1"/>
        <v>0.35164835164835168</v>
      </c>
      <c r="BB18" s="31">
        <f t="shared" si="1"/>
        <v>0.41545893719806765</v>
      </c>
    </row>
    <row r="20" spans="1:54" x14ac:dyDescent="0.2">
      <c r="A20" s="3" t="s">
        <v>130</v>
      </c>
      <c r="B20" s="31">
        <f t="shared" ref="B20:J20" si="2">IFERROR(SUM(B13,B15)/B5,0)</f>
        <v>0.18995524614619591</v>
      </c>
      <c r="C20" s="31">
        <f t="shared" si="2"/>
        <v>0.21756894790602654</v>
      </c>
      <c r="D20" s="31">
        <f t="shared" si="2"/>
        <v>0.16375968992248063</v>
      </c>
      <c r="E20" s="31">
        <f t="shared" si="2"/>
        <v>0.18995524614619591</v>
      </c>
      <c r="F20" s="31">
        <f t="shared" si="2"/>
        <v>0.12110726643598616</v>
      </c>
      <c r="G20" s="31">
        <f t="shared" si="2"/>
        <v>0.19797687861271676</v>
      </c>
      <c r="H20" s="31">
        <f t="shared" si="2"/>
        <v>0.23616734143049933</v>
      </c>
      <c r="I20" s="31">
        <f t="shared" si="2"/>
        <v>0.18995524614619591</v>
      </c>
      <c r="J20" s="31">
        <f t="shared" si="2"/>
        <v>0.16867469879518071</v>
      </c>
      <c r="K20" s="31">
        <f t="shared" ref="K20:BB20" si="3">IFERROR(SUM(K13,K15)/K5,0)</f>
        <v>0.25675675675675674</v>
      </c>
      <c r="L20" s="31">
        <f t="shared" si="3"/>
        <v>0.20359281437125748</v>
      </c>
      <c r="M20" s="31">
        <f t="shared" si="3"/>
        <v>0.22068965517241379</v>
      </c>
      <c r="N20" s="31">
        <f t="shared" si="3"/>
        <v>0.1875</v>
      </c>
      <c r="O20" s="31">
        <f t="shared" si="3"/>
        <v>0.20855614973262032</v>
      </c>
      <c r="P20" s="31">
        <f t="shared" si="3"/>
        <v>0.16475095785440613</v>
      </c>
      <c r="Q20" s="31">
        <f t="shared" si="3"/>
        <v>0.16363636363636364</v>
      </c>
      <c r="R20" s="31">
        <f t="shared" si="3"/>
        <v>0.1744186046511628</v>
      </c>
      <c r="S20" s="31">
        <f t="shared" si="3"/>
        <v>0.1134020618556701</v>
      </c>
      <c r="T20" s="31">
        <f t="shared" si="3"/>
        <v>0.18823529411764706</v>
      </c>
      <c r="U20" s="31">
        <f t="shared" si="3"/>
        <v>0.23214285714285715</v>
      </c>
      <c r="V20" s="31">
        <f t="shared" si="3"/>
        <v>0.18995524614619591</v>
      </c>
      <c r="W20" s="31">
        <f t="shared" si="3"/>
        <v>0.23214285714285715</v>
      </c>
      <c r="X20" s="31">
        <f t="shared" si="3"/>
        <v>0.19796954314720813</v>
      </c>
      <c r="Y20" s="31">
        <f t="shared" si="3"/>
        <v>0.14285714285714285</v>
      </c>
      <c r="Z20" s="31">
        <f t="shared" si="3"/>
        <v>0.15625</v>
      </c>
      <c r="AA20" s="31">
        <f t="shared" si="3"/>
        <v>0.12195121951219512</v>
      </c>
      <c r="AB20" s="31">
        <f t="shared" si="3"/>
        <v>0.13095238095238096</v>
      </c>
      <c r="AC20" s="31">
        <f t="shared" si="3"/>
        <v>0.23655913978494625</v>
      </c>
      <c r="AD20" s="31">
        <f t="shared" si="3"/>
        <v>0.22549019607843138</v>
      </c>
      <c r="AE20" s="31">
        <f t="shared" si="3"/>
        <v>0.24285714285714285</v>
      </c>
      <c r="AF20" s="31">
        <f t="shared" si="3"/>
        <v>0.1779816513761468</v>
      </c>
      <c r="AG20" s="31">
        <f t="shared" si="3"/>
        <v>0.27218934911242604</v>
      </c>
      <c r="AH20" s="31">
        <f t="shared" si="3"/>
        <v>0.16666666666666666</v>
      </c>
      <c r="AI20" s="31">
        <f t="shared" si="3"/>
        <v>0.19117647058823528</v>
      </c>
      <c r="AJ20" s="31">
        <f t="shared" si="3"/>
        <v>0.18181818181818182</v>
      </c>
      <c r="AK20" s="31">
        <f t="shared" si="3"/>
        <v>0.26415094339622641</v>
      </c>
      <c r="AL20" s="31">
        <f t="shared" si="3"/>
        <v>0.19736842105263158</v>
      </c>
      <c r="AM20" s="31">
        <f t="shared" si="3"/>
        <v>0.11235955056179775</v>
      </c>
      <c r="AN20" s="31">
        <f t="shared" si="3"/>
        <v>0.18925831202046037</v>
      </c>
      <c r="AO20" s="31">
        <f t="shared" si="3"/>
        <v>0.22284644194756553</v>
      </c>
      <c r="AP20" s="31">
        <f t="shared" si="3"/>
        <v>0.13054187192118227</v>
      </c>
      <c r="AQ20" s="31">
        <f t="shared" si="3"/>
        <v>8.59375E-2</v>
      </c>
      <c r="AR20" s="31">
        <f t="shared" si="3"/>
        <v>0.40816326530612246</v>
      </c>
      <c r="AS20" s="31">
        <f t="shared" si="3"/>
        <v>0.16901408450704225</v>
      </c>
      <c r="AT20" s="31">
        <f t="shared" si="3"/>
        <v>0</v>
      </c>
      <c r="AU20" s="31">
        <f t="shared" si="3"/>
        <v>0.20202020202020202</v>
      </c>
      <c r="AV20" s="31">
        <f t="shared" si="3"/>
        <v>7.1428571428571425E-2</v>
      </c>
      <c r="AW20" s="31">
        <f t="shared" si="3"/>
        <v>0.16379310344827586</v>
      </c>
      <c r="AX20" s="31">
        <f t="shared" si="3"/>
        <v>0.14814814814814814</v>
      </c>
      <c r="AY20" s="31">
        <f t="shared" si="3"/>
        <v>0.18995524614619591</v>
      </c>
      <c r="AZ20" s="31">
        <f t="shared" si="3"/>
        <v>0.11185682326621924</v>
      </c>
      <c r="BA20" s="31">
        <f t="shared" si="3"/>
        <v>0.28241758241758241</v>
      </c>
      <c r="BB20" s="31">
        <f t="shared" si="3"/>
        <v>0.12560386473429952</v>
      </c>
    </row>
    <row r="22" spans="1:54" ht="12.75" x14ac:dyDescent="0.2">
      <c r="A22" s="28" t="s">
        <v>120</v>
      </c>
    </row>
  </sheetData>
  <mergeCells count="15">
    <mergeCell ref="A7:A8"/>
    <mergeCell ref="A9:A10"/>
    <mergeCell ref="A11:A12"/>
    <mergeCell ref="A13:A14"/>
    <mergeCell ref="A15:A16"/>
    <mergeCell ref="AY1:BB1"/>
    <mergeCell ref="A3:BB3"/>
    <mergeCell ref="A4:BB4"/>
    <mergeCell ref="A5:A6"/>
    <mergeCell ref="I1:U1"/>
    <mergeCell ref="V1:AM1"/>
    <mergeCell ref="AN1:AX1"/>
    <mergeCell ref="A1:A2"/>
    <mergeCell ref="B1:D1"/>
    <mergeCell ref="E1:H1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4" manualBreakCount="4">
    <brk id="8" max="1048575" man="1"/>
    <brk id="21" max="1048575" man="1"/>
    <brk id="39" max="1048575" man="1"/>
    <brk id="50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2"/>
  <sheetViews>
    <sheetView showGridLines="0" workbookViewId="0">
      <pane xSplit="1" ySplit="6" topLeftCell="B7" activePane="bottomRight" state="frozen"/>
      <selection activeCell="D32" sqref="D32"/>
      <selection pane="topRight" activeCell="D32" sqref="D32"/>
      <selection pane="bottomLeft" activeCell="D32" sqref="D32"/>
      <selection pane="bottomRight" activeCell="B20" sqref="B20"/>
    </sheetView>
  </sheetViews>
  <sheetFormatPr defaultRowHeight="12" x14ac:dyDescent="0.2"/>
  <cols>
    <col min="1" max="1" width="40.625" style="3" customWidth="1"/>
    <col min="2" max="54" width="10.625" style="1" customWidth="1"/>
    <col min="55" max="1000" width="7.875" style="1" customWidth="1"/>
    <col min="1001" max="16384" width="9" style="1"/>
  </cols>
  <sheetData>
    <row r="1" spans="1:54" x14ac:dyDescent="0.2">
      <c r="A1" s="41" t="s">
        <v>128</v>
      </c>
      <c r="B1" s="40" t="s">
        <v>121</v>
      </c>
      <c r="C1" s="40"/>
      <c r="D1" s="40"/>
      <c r="E1" s="40" t="s">
        <v>0</v>
      </c>
      <c r="F1" s="40"/>
      <c r="G1" s="40"/>
      <c r="H1" s="40"/>
      <c r="I1" s="40" t="s">
        <v>1</v>
      </c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 t="s">
        <v>122</v>
      </c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 t="s">
        <v>38</v>
      </c>
      <c r="AZ1" s="40"/>
      <c r="BA1" s="40"/>
      <c r="BB1" s="40"/>
    </row>
    <row r="2" spans="1:54" ht="36" x14ac:dyDescent="0.2">
      <c r="A2" s="41"/>
      <c r="B2" s="5" t="s">
        <v>2</v>
      </c>
      <c r="C2" s="4" t="s">
        <v>3</v>
      </c>
      <c r="D2" s="4" t="s">
        <v>4</v>
      </c>
      <c r="E2" s="5" t="s">
        <v>2</v>
      </c>
      <c r="F2" s="4" t="s">
        <v>5</v>
      </c>
      <c r="G2" s="4" t="s">
        <v>6</v>
      </c>
      <c r="H2" s="4" t="s">
        <v>7</v>
      </c>
      <c r="I2" s="5" t="s">
        <v>2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5" t="s">
        <v>2</v>
      </c>
      <c r="W2" s="4" t="s">
        <v>20</v>
      </c>
      <c r="X2" s="4" t="s">
        <v>21</v>
      </c>
      <c r="Y2" s="4" t="s">
        <v>22</v>
      </c>
      <c r="Z2" s="4" t="s">
        <v>23</v>
      </c>
      <c r="AA2" s="4" t="s">
        <v>24</v>
      </c>
      <c r="AB2" s="4" t="s">
        <v>25</v>
      </c>
      <c r="AC2" s="4" t="s">
        <v>26</v>
      </c>
      <c r="AD2" s="4" t="s">
        <v>27</v>
      </c>
      <c r="AE2" s="4" t="s">
        <v>28</v>
      </c>
      <c r="AF2" s="4" t="s">
        <v>14</v>
      </c>
      <c r="AG2" s="4" t="s">
        <v>29</v>
      </c>
      <c r="AH2" s="4" t="s">
        <v>30</v>
      </c>
      <c r="AI2" s="4" t="s">
        <v>31</v>
      </c>
      <c r="AJ2" s="4" t="s">
        <v>32</v>
      </c>
      <c r="AK2" s="4" t="s">
        <v>33</v>
      </c>
      <c r="AL2" s="4" t="s">
        <v>34</v>
      </c>
      <c r="AM2" s="4" t="s">
        <v>35</v>
      </c>
      <c r="AN2" s="5" t="s">
        <v>2</v>
      </c>
      <c r="AO2" s="4" t="s">
        <v>39</v>
      </c>
      <c r="AP2" s="4" t="s">
        <v>40</v>
      </c>
      <c r="AQ2" s="4" t="s">
        <v>41</v>
      </c>
      <c r="AR2" s="4" t="s">
        <v>42</v>
      </c>
      <c r="AS2" s="4" t="s">
        <v>43</v>
      </c>
      <c r="AT2" s="4" t="s">
        <v>44</v>
      </c>
      <c r="AU2" s="4" t="s">
        <v>45</v>
      </c>
      <c r="AV2" s="4" t="s">
        <v>46</v>
      </c>
      <c r="AW2" s="4" t="s">
        <v>47</v>
      </c>
      <c r="AX2" s="4" t="s">
        <v>104</v>
      </c>
      <c r="AY2" s="5" t="s">
        <v>2</v>
      </c>
      <c r="AZ2" s="4" t="s">
        <v>48</v>
      </c>
      <c r="BA2" s="4" t="s">
        <v>49</v>
      </c>
      <c r="BB2" s="4" t="s">
        <v>50</v>
      </c>
    </row>
    <row r="3" spans="1:54" x14ac:dyDescent="0.2">
      <c r="A3" s="38" t="s">
        <v>105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</row>
    <row r="4" spans="1:54" x14ac:dyDescent="0.2">
      <c r="A4" s="37" t="s">
        <v>106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</row>
    <row r="5" spans="1:54" x14ac:dyDescent="0.2">
      <c r="A5" s="39" t="s">
        <v>107</v>
      </c>
      <c r="B5" s="2">
        <v>2011</v>
      </c>
      <c r="C5" s="2">
        <v>979</v>
      </c>
      <c r="D5" s="2">
        <v>1032</v>
      </c>
      <c r="E5" s="2">
        <v>2011</v>
      </c>
      <c r="F5" s="2">
        <v>578</v>
      </c>
      <c r="G5" s="2">
        <v>692</v>
      </c>
      <c r="H5" s="2">
        <v>741</v>
      </c>
      <c r="I5" s="2">
        <v>2011</v>
      </c>
      <c r="J5" s="2">
        <v>83</v>
      </c>
      <c r="K5" s="2">
        <v>222</v>
      </c>
      <c r="L5" s="2">
        <v>167</v>
      </c>
      <c r="M5" s="2">
        <v>145</v>
      </c>
      <c r="N5" s="2">
        <v>176</v>
      </c>
      <c r="O5" s="2">
        <v>187</v>
      </c>
      <c r="P5" s="2">
        <v>261</v>
      </c>
      <c r="Q5" s="2">
        <v>275</v>
      </c>
      <c r="R5" s="2">
        <v>172</v>
      </c>
      <c r="S5" s="2">
        <v>97</v>
      </c>
      <c r="T5" s="2">
        <v>170</v>
      </c>
      <c r="U5" s="2">
        <v>56</v>
      </c>
      <c r="V5" s="2">
        <v>2011</v>
      </c>
      <c r="W5" s="2">
        <v>56</v>
      </c>
      <c r="X5" s="2">
        <v>197</v>
      </c>
      <c r="Y5" s="2">
        <v>49</v>
      </c>
      <c r="Z5" s="2">
        <v>96</v>
      </c>
      <c r="AA5" s="2">
        <v>82</v>
      </c>
      <c r="AB5" s="2">
        <v>84</v>
      </c>
      <c r="AC5" s="2">
        <v>93</v>
      </c>
      <c r="AD5" s="2">
        <v>102</v>
      </c>
      <c r="AE5" s="2">
        <v>70</v>
      </c>
      <c r="AF5" s="2">
        <v>545</v>
      </c>
      <c r="AG5" s="2">
        <v>169</v>
      </c>
      <c r="AH5" s="2">
        <v>84</v>
      </c>
      <c r="AI5" s="2">
        <v>68</v>
      </c>
      <c r="AJ5" s="2">
        <v>99</v>
      </c>
      <c r="AK5" s="2">
        <v>53</v>
      </c>
      <c r="AL5" s="2">
        <v>76</v>
      </c>
      <c r="AM5" s="2">
        <v>89</v>
      </c>
      <c r="AN5" s="2">
        <v>1955</v>
      </c>
      <c r="AO5" s="2">
        <v>534</v>
      </c>
      <c r="AP5" s="2">
        <v>406</v>
      </c>
      <c r="AQ5" s="2">
        <v>128</v>
      </c>
      <c r="AR5" s="2">
        <v>196</v>
      </c>
      <c r="AS5" s="2">
        <v>71</v>
      </c>
      <c r="AT5" s="2">
        <v>14</v>
      </c>
      <c r="AU5" s="2">
        <v>99</v>
      </c>
      <c r="AV5" s="2">
        <v>14</v>
      </c>
      <c r="AW5" s="2">
        <v>116</v>
      </c>
      <c r="AX5" s="2">
        <v>378</v>
      </c>
      <c r="AY5" s="2">
        <v>2011</v>
      </c>
      <c r="AZ5" s="2">
        <v>894</v>
      </c>
      <c r="BA5" s="2">
        <v>910</v>
      </c>
      <c r="BB5" s="2">
        <v>207</v>
      </c>
    </row>
    <row r="6" spans="1:54" x14ac:dyDescent="0.2">
      <c r="A6" s="37"/>
      <c r="B6" s="6">
        <v>1</v>
      </c>
      <c r="C6" s="6">
        <v>1</v>
      </c>
      <c r="D6" s="6">
        <v>1</v>
      </c>
      <c r="E6" s="6">
        <v>1</v>
      </c>
      <c r="F6" s="6">
        <v>1</v>
      </c>
      <c r="G6" s="6">
        <v>1</v>
      </c>
      <c r="H6" s="6">
        <v>1</v>
      </c>
      <c r="I6" s="6">
        <v>1</v>
      </c>
      <c r="J6" s="6">
        <v>1</v>
      </c>
      <c r="K6" s="6">
        <v>1</v>
      </c>
      <c r="L6" s="6">
        <v>1</v>
      </c>
      <c r="M6" s="6">
        <v>1</v>
      </c>
      <c r="N6" s="6">
        <v>1</v>
      </c>
      <c r="O6" s="6">
        <v>1</v>
      </c>
      <c r="P6" s="6">
        <v>1</v>
      </c>
      <c r="Q6" s="6">
        <v>1</v>
      </c>
      <c r="R6" s="6">
        <v>1</v>
      </c>
      <c r="S6" s="6">
        <v>1</v>
      </c>
      <c r="T6" s="6">
        <v>1</v>
      </c>
      <c r="U6" s="6">
        <v>1</v>
      </c>
      <c r="V6" s="6">
        <v>1</v>
      </c>
      <c r="W6" s="6">
        <v>1</v>
      </c>
      <c r="X6" s="6">
        <v>1</v>
      </c>
      <c r="Y6" s="6">
        <v>1</v>
      </c>
      <c r="Z6" s="6">
        <v>1</v>
      </c>
      <c r="AA6" s="6">
        <v>1</v>
      </c>
      <c r="AB6" s="6">
        <v>1</v>
      </c>
      <c r="AC6" s="6">
        <v>1</v>
      </c>
      <c r="AD6" s="6">
        <v>1</v>
      </c>
      <c r="AE6" s="6">
        <v>1</v>
      </c>
      <c r="AF6" s="6">
        <v>1</v>
      </c>
      <c r="AG6" s="6">
        <v>1</v>
      </c>
      <c r="AH6" s="6">
        <v>1</v>
      </c>
      <c r="AI6" s="6">
        <v>1</v>
      </c>
      <c r="AJ6" s="6">
        <v>1</v>
      </c>
      <c r="AK6" s="6">
        <v>1</v>
      </c>
      <c r="AL6" s="6">
        <v>1</v>
      </c>
      <c r="AM6" s="6">
        <v>1</v>
      </c>
      <c r="AN6" s="6">
        <v>1</v>
      </c>
      <c r="AO6" s="6">
        <v>1</v>
      </c>
      <c r="AP6" s="6">
        <v>1</v>
      </c>
      <c r="AQ6" s="6">
        <v>1</v>
      </c>
      <c r="AR6" s="6">
        <v>1</v>
      </c>
      <c r="AS6" s="6">
        <v>1</v>
      </c>
      <c r="AT6" s="6">
        <v>1</v>
      </c>
      <c r="AU6" s="6">
        <v>1</v>
      </c>
      <c r="AV6" s="6">
        <v>1</v>
      </c>
      <c r="AW6" s="6">
        <v>1</v>
      </c>
      <c r="AX6" s="6">
        <v>1</v>
      </c>
      <c r="AY6" s="6">
        <v>1</v>
      </c>
      <c r="AZ6" s="6">
        <v>1</v>
      </c>
      <c r="BA6" s="6">
        <v>1</v>
      </c>
      <c r="BB6" s="6">
        <v>1</v>
      </c>
    </row>
    <row r="7" spans="1:54" x14ac:dyDescent="0.2">
      <c r="A7" s="37" t="s">
        <v>78</v>
      </c>
      <c r="B7" s="2">
        <v>483</v>
      </c>
      <c r="C7" s="2">
        <v>234</v>
      </c>
      <c r="D7" s="2">
        <v>249</v>
      </c>
      <c r="E7" s="2">
        <v>483</v>
      </c>
      <c r="F7" s="2">
        <v>200</v>
      </c>
      <c r="G7" s="2">
        <v>164</v>
      </c>
      <c r="H7" s="2">
        <v>119</v>
      </c>
      <c r="I7" s="2">
        <v>483</v>
      </c>
      <c r="J7" s="2">
        <v>20</v>
      </c>
      <c r="K7" s="2">
        <v>46</v>
      </c>
      <c r="L7" s="2">
        <v>33</v>
      </c>
      <c r="M7" s="2">
        <v>34</v>
      </c>
      <c r="N7" s="2">
        <v>36</v>
      </c>
      <c r="O7" s="2">
        <v>44</v>
      </c>
      <c r="P7" s="2">
        <v>82</v>
      </c>
      <c r="Q7" s="2">
        <v>68</v>
      </c>
      <c r="R7" s="2">
        <v>45</v>
      </c>
      <c r="S7" s="2">
        <v>15</v>
      </c>
      <c r="T7" s="2">
        <v>45</v>
      </c>
      <c r="U7" s="2">
        <v>15</v>
      </c>
      <c r="V7" s="2">
        <v>483</v>
      </c>
      <c r="W7" s="2">
        <v>15</v>
      </c>
      <c r="X7" s="2">
        <v>43</v>
      </c>
      <c r="Y7" s="2">
        <v>16</v>
      </c>
      <c r="Z7" s="2">
        <v>26</v>
      </c>
      <c r="AA7" s="2">
        <v>10</v>
      </c>
      <c r="AB7" s="2">
        <v>27</v>
      </c>
      <c r="AC7" s="2">
        <v>20</v>
      </c>
      <c r="AD7" s="2">
        <v>24</v>
      </c>
      <c r="AE7" s="2">
        <v>16</v>
      </c>
      <c r="AF7" s="2">
        <v>153</v>
      </c>
      <c r="AG7" s="2">
        <v>26</v>
      </c>
      <c r="AH7" s="2">
        <v>20</v>
      </c>
      <c r="AI7" s="2">
        <v>24</v>
      </c>
      <c r="AJ7" s="2">
        <v>21</v>
      </c>
      <c r="AK7" s="2">
        <v>14</v>
      </c>
      <c r="AL7" s="2">
        <v>10</v>
      </c>
      <c r="AM7" s="2">
        <v>17</v>
      </c>
      <c r="AN7" s="2">
        <v>468</v>
      </c>
      <c r="AO7" s="2">
        <v>81</v>
      </c>
      <c r="AP7" s="2">
        <v>132</v>
      </c>
      <c r="AQ7" s="2">
        <v>59</v>
      </c>
      <c r="AR7" s="2">
        <v>11</v>
      </c>
      <c r="AS7" s="2">
        <v>23</v>
      </c>
      <c r="AT7" s="2">
        <v>2</v>
      </c>
      <c r="AU7" s="2">
        <v>49</v>
      </c>
      <c r="AV7" s="2">
        <v>6</v>
      </c>
      <c r="AW7" s="2">
        <v>23</v>
      </c>
      <c r="AX7" s="2">
        <v>81</v>
      </c>
      <c r="AY7" s="2">
        <v>483</v>
      </c>
      <c r="AZ7" s="2">
        <v>317</v>
      </c>
      <c r="BA7" s="2">
        <v>110</v>
      </c>
      <c r="BB7" s="2">
        <v>56</v>
      </c>
    </row>
    <row r="8" spans="1:54" x14ac:dyDescent="0.2">
      <c r="A8" s="37"/>
      <c r="B8" s="6">
        <v>0.24</v>
      </c>
      <c r="C8" s="7">
        <v>0.24</v>
      </c>
      <c r="D8" s="7">
        <v>0.24</v>
      </c>
      <c r="E8" s="6">
        <v>0.24</v>
      </c>
      <c r="F8" s="7">
        <v>0.35</v>
      </c>
      <c r="G8" s="7">
        <v>0.24</v>
      </c>
      <c r="H8" s="7">
        <v>0.16</v>
      </c>
      <c r="I8" s="6">
        <v>0.24</v>
      </c>
      <c r="J8" s="7">
        <v>0.24</v>
      </c>
      <c r="K8" s="7">
        <v>0.21</v>
      </c>
      <c r="L8" s="7">
        <v>0.2</v>
      </c>
      <c r="M8" s="7">
        <v>0.23</v>
      </c>
      <c r="N8" s="7">
        <v>0.2</v>
      </c>
      <c r="O8" s="7">
        <v>0.23</v>
      </c>
      <c r="P8" s="7">
        <v>0.31</v>
      </c>
      <c r="Q8" s="7">
        <v>0.25</v>
      </c>
      <c r="R8" s="7">
        <v>0.26</v>
      </c>
      <c r="S8" s="7">
        <v>0.16</v>
      </c>
      <c r="T8" s="7">
        <v>0.26</v>
      </c>
      <c r="U8" s="7">
        <v>0.27</v>
      </c>
      <c r="V8" s="6">
        <v>0.24</v>
      </c>
      <c r="W8" s="7">
        <v>0.27</v>
      </c>
      <c r="X8" s="7">
        <v>0.22</v>
      </c>
      <c r="Y8" s="7">
        <v>0.32</v>
      </c>
      <c r="Z8" s="7">
        <v>0.27</v>
      </c>
      <c r="AA8" s="7">
        <v>0.13</v>
      </c>
      <c r="AB8" s="7">
        <v>0.32</v>
      </c>
      <c r="AC8" s="7">
        <v>0.22</v>
      </c>
      <c r="AD8" s="7">
        <v>0.23</v>
      </c>
      <c r="AE8" s="7">
        <v>0.23</v>
      </c>
      <c r="AF8" s="7">
        <v>0.28000000000000003</v>
      </c>
      <c r="AG8" s="7">
        <v>0.16</v>
      </c>
      <c r="AH8" s="7">
        <v>0.24</v>
      </c>
      <c r="AI8" s="7">
        <v>0.35</v>
      </c>
      <c r="AJ8" s="7">
        <v>0.21</v>
      </c>
      <c r="AK8" s="7">
        <v>0.26</v>
      </c>
      <c r="AL8" s="7">
        <v>0.14000000000000001</v>
      </c>
      <c r="AM8" s="7">
        <v>0.19</v>
      </c>
      <c r="AN8" s="6">
        <v>0.24</v>
      </c>
      <c r="AO8" s="7">
        <v>0.15</v>
      </c>
      <c r="AP8" s="7">
        <v>0.33</v>
      </c>
      <c r="AQ8" s="7">
        <v>0.46</v>
      </c>
      <c r="AR8" s="7">
        <v>0.06</v>
      </c>
      <c r="AS8" s="7">
        <v>0.33</v>
      </c>
      <c r="AT8" s="7">
        <v>0.16</v>
      </c>
      <c r="AU8" s="7">
        <v>0.5</v>
      </c>
      <c r="AV8" s="7">
        <v>0.44</v>
      </c>
      <c r="AW8" s="7">
        <v>0.19</v>
      </c>
      <c r="AX8" s="7">
        <v>0.21</v>
      </c>
      <c r="AY8" s="6">
        <v>0.24</v>
      </c>
      <c r="AZ8" s="7">
        <v>0.35</v>
      </c>
      <c r="BA8" s="7">
        <v>0.12</v>
      </c>
      <c r="BB8" s="7">
        <v>0.27</v>
      </c>
    </row>
    <row r="9" spans="1:54" x14ac:dyDescent="0.2">
      <c r="A9" s="37" t="s">
        <v>79</v>
      </c>
      <c r="B9" s="2">
        <v>829</v>
      </c>
      <c r="C9" s="2">
        <v>414</v>
      </c>
      <c r="D9" s="2">
        <v>415</v>
      </c>
      <c r="E9" s="2">
        <v>829</v>
      </c>
      <c r="F9" s="2">
        <v>213</v>
      </c>
      <c r="G9" s="2">
        <v>276</v>
      </c>
      <c r="H9" s="2">
        <v>339</v>
      </c>
      <c r="I9" s="2">
        <v>829</v>
      </c>
      <c r="J9" s="2">
        <v>39</v>
      </c>
      <c r="K9" s="2">
        <v>86</v>
      </c>
      <c r="L9" s="2">
        <v>74</v>
      </c>
      <c r="M9" s="2">
        <v>55</v>
      </c>
      <c r="N9" s="2">
        <v>65</v>
      </c>
      <c r="O9" s="2">
        <v>78</v>
      </c>
      <c r="P9" s="2">
        <v>117</v>
      </c>
      <c r="Q9" s="2">
        <v>116</v>
      </c>
      <c r="R9" s="2">
        <v>70</v>
      </c>
      <c r="S9" s="2">
        <v>39</v>
      </c>
      <c r="T9" s="2">
        <v>74</v>
      </c>
      <c r="U9" s="2">
        <v>16</v>
      </c>
      <c r="V9" s="2">
        <v>829</v>
      </c>
      <c r="W9" s="2">
        <v>16</v>
      </c>
      <c r="X9" s="2">
        <v>76</v>
      </c>
      <c r="Y9" s="2">
        <v>19</v>
      </c>
      <c r="Z9" s="2">
        <v>39</v>
      </c>
      <c r="AA9" s="2">
        <v>30</v>
      </c>
      <c r="AB9" s="2">
        <v>30</v>
      </c>
      <c r="AC9" s="2">
        <v>46</v>
      </c>
      <c r="AD9" s="2">
        <v>41</v>
      </c>
      <c r="AE9" s="2">
        <v>32</v>
      </c>
      <c r="AF9" s="2">
        <v>251</v>
      </c>
      <c r="AG9" s="2">
        <v>60</v>
      </c>
      <c r="AH9" s="2">
        <v>43</v>
      </c>
      <c r="AI9" s="2">
        <v>14</v>
      </c>
      <c r="AJ9" s="2">
        <v>34</v>
      </c>
      <c r="AK9" s="2">
        <v>19</v>
      </c>
      <c r="AL9" s="2">
        <v>42</v>
      </c>
      <c r="AM9" s="2">
        <v>37</v>
      </c>
      <c r="AN9" s="2">
        <v>813</v>
      </c>
      <c r="AO9" s="2">
        <v>262</v>
      </c>
      <c r="AP9" s="2">
        <v>176</v>
      </c>
      <c r="AQ9" s="2">
        <v>49</v>
      </c>
      <c r="AR9" s="2">
        <v>64</v>
      </c>
      <c r="AS9" s="2">
        <v>33</v>
      </c>
      <c r="AT9" s="2">
        <v>7</v>
      </c>
      <c r="AU9" s="2">
        <v>34</v>
      </c>
      <c r="AV9" s="2">
        <v>5</v>
      </c>
      <c r="AW9" s="2">
        <v>35</v>
      </c>
      <c r="AX9" s="2">
        <v>148</v>
      </c>
      <c r="AY9" s="2">
        <v>829</v>
      </c>
      <c r="AZ9" s="2">
        <v>403</v>
      </c>
      <c r="BA9" s="2">
        <v>364</v>
      </c>
      <c r="BB9" s="2">
        <v>62</v>
      </c>
    </row>
    <row r="10" spans="1:54" x14ac:dyDescent="0.2">
      <c r="A10" s="37"/>
      <c r="B10" s="6">
        <v>0.41</v>
      </c>
      <c r="C10" s="7">
        <v>0.42</v>
      </c>
      <c r="D10" s="7">
        <v>0.4</v>
      </c>
      <c r="E10" s="6">
        <v>0.41</v>
      </c>
      <c r="F10" s="7">
        <v>0.37</v>
      </c>
      <c r="G10" s="7">
        <v>0.4</v>
      </c>
      <c r="H10" s="7">
        <v>0.46</v>
      </c>
      <c r="I10" s="6">
        <v>0.41</v>
      </c>
      <c r="J10" s="7">
        <v>0.48</v>
      </c>
      <c r="K10" s="7">
        <v>0.39</v>
      </c>
      <c r="L10" s="7">
        <v>0.44</v>
      </c>
      <c r="M10" s="7">
        <v>0.38</v>
      </c>
      <c r="N10" s="7">
        <v>0.37</v>
      </c>
      <c r="O10" s="7">
        <v>0.42</v>
      </c>
      <c r="P10" s="7">
        <v>0.45</v>
      </c>
      <c r="Q10" s="7">
        <v>0.42</v>
      </c>
      <c r="R10" s="7">
        <v>0.41</v>
      </c>
      <c r="S10" s="7">
        <v>0.4</v>
      </c>
      <c r="T10" s="7">
        <v>0.43</v>
      </c>
      <c r="U10" s="7">
        <v>0.3</v>
      </c>
      <c r="V10" s="6">
        <v>0.41</v>
      </c>
      <c r="W10" s="7">
        <v>0.3</v>
      </c>
      <c r="X10" s="7">
        <v>0.39</v>
      </c>
      <c r="Y10" s="7">
        <v>0.39</v>
      </c>
      <c r="Z10" s="7">
        <v>0.4</v>
      </c>
      <c r="AA10" s="7">
        <v>0.37</v>
      </c>
      <c r="AB10" s="7">
        <v>0.35</v>
      </c>
      <c r="AC10" s="7">
        <v>0.5</v>
      </c>
      <c r="AD10" s="7">
        <v>0.4</v>
      </c>
      <c r="AE10" s="7">
        <v>0.46</v>
      </c>
      <c r="AF10" s="7">
        <v>0.46</v>
      </c>
      <c r="AG10" s="7">
        <v>0.35</v>
      </c>
      <c r="AH10" s="7">
        <v>0.51</v>
      </c>
      <c r="AI10" s="7">
        <v>0.21</v>
      </c>
      <c r="AJ10" s="7">
        <v>0.34</v>
      </c>
      <c r="AK10" s="7">
        <v>0.36</v>
      </c>
      <c r="AL10" s="7">
        <v>0.55000000000000004</v>
      </c>
      <c r="AM10" s="7">
        <v>0.41</v>
      </c>
      <c r="AN10" s="6">
        <v>0.42</v>
      </c>
      <c r="AO10" s="7">
        <v>0.49</v>
      </c>
      <c r="AP10" s="7">
        <v>0.43</v>
      </c>
      <c r="AQ10" s="7">
        <v>0.39</v>
      </c>
      <c r="AR10" s="7">
        <v>0.32</v>
      </c>
      <c r="AS10" s="7">
        <v>0.47</v>
      </c>
      <c r="AT10" s="7">
        <v>0.48</v>
      </c>
      <c r="AU10" s="7">
        <v>0.35</v>
      </c>
      <c r="AV10" s="7">
        <v>0.36</v>
      </c>
      <c r="AW10" s="7">
        <v>0.3</v>
      </c>
      <c r="AX10" s="7">
        <v>0.39</v>
      </c>
      <c r="AY10" s="6">
        <v>0.41</v>
      </c>
      <c r="AZ10" s="7">
        <v>0.45</v>
      </c>
      <c r="BA10" s="7">
        <v>0.4</v>
      </c>
      <c r="BB10" s="7">
        <v>0.3</v>
      </c>
    </row>
    <row r="11" spans="1:54" x14ac:dyDescent="0.2">
      <c r="A11" s="37" t="s">
        <v>80</v>
      </c>
      <c r="B11" s="2">
        <v>567</v>
      </c>
      <c r="C11" s="2">
        <v>252</v>
      </c>
      <c r="D11" s="2">
        <v>315</v>
      </c>
      <c r="E11" s="2">
        <v>567</v>
      </c>
      <c r="F11" s="2">
        <v>136</v>
      </c>
      <c r="G11" s="2">
        <v>204</v>
      </c>
      <c r="H11" s="2">
        <v>227</v>
      </c>
      <c r="I11" s="2">
        <v>567</v>
      </c>
      <c r="J11" s="2">
        <v>16</v>
      </c>
      <c r="K11" s="2">
        <v>72</v>
      </c>
      <c r="L11" s="2">
        <v>50</v>
      </c>
      <c r="M11" s="2">
        <v>42</v>
      </c>
      <c r="N11" s="2">
        <v>60</v>
      </c>
      <c r="O11" s="2">
        <v>54</v>
      </c>
      <c r="P11" s="2">
        <v>49</v>
      </c>
      <c r="Q11" s="2">
        <v>80</v>
      </c>
      <c r="R11" s="2">
        <v>46</v>
      </c>
      <c r="S11" s="2">
        <v>37</v>
      </c>
      <c r="T11" s="2">
        <v>42</v>
      </c>
      <c r="U11" s="2">
        <v>19</v>
      </c>
      <c r="V11" s="2">
        <v>567</v>
      </c>
      <c r="W11" s="2">
        <v>19</v>
      </c>
      <c r="X11" s="2">
        <v>63</v>
      </c>
      <c r="Y11" s="2">
        <v>13</v>
      </c>
      <c r="Z11" s="2">
        <v>25</v>
      </c>
      <c r="AA11" s="2">
        <v>35</v>
      </c>
      <c r="AB11" s="2">
        <v>21</v>
      </c>
      <c r="AC11" s="2">
        <v>23</v>
      </c>
      <c r="AD11" s="2">
        <v>30</v>
      </c>
      <c r="AE11" s="2">
        <v>16</v>
      </c>
      <c r="AF11" s="2">
        <v>108</v>
      </c>
      <c r="AG11" s="2">
        <v>66</v>
      </c>
      <c r="AH11" s="2">
        <v>14</v>
      </c>
      <c r="AI11" s="2">
        <v>28</v>
      </c>
      <c r="AJ11" s="2">
        <v>34</v>
      </c>
      <c r="AK11" s="2">
        <v>18</v>
      </c>
      <c r="AL11" s="2">
        <v>21</v>
      </c>
      <c r="AM11" s="2">
        <v>33</v>
      </c>
      <c r="AN11" s="2">
        <v>548</v>
      </c>
      <c r="AO11" s="2">
        <v>160</v>
      </c>
      <c r="AP11" s="2">
        <v>82</v>
      </c>
      <c r="AQ11" s="2">
        <v>19</v>
      </c>
      <c r="AR11" s="2">
        <v>81</v>
      </c>
      <c r="AS11" s="2">
        <v>12</v>
      </c>
      <c r="AT11" s="2">
        <v>4</v>
      </c>
      <c r="AU11" s="2">
        <v>12</v>
      </c>
      <c r="AV11" s="2">
        <v>3</v>
      </c>
      <c r="AW11" s="2">
        <v>45</v>
      </c>
      <c r="AX11" s="2">
        <v>130</v>
      </c>
      <c r="AY11" s="2">
        <v>567</v>
      </c>
      <c r="AZ11" s="2">
        <v>156</v>
      </c>
      <c r="BA11" s="2">
        <v>333</v>
      </c>
      <c r="BB11" s="2">
        <v>78</v>
      </c>
    </row>
    <row r="12" spans="1:54" x14ac:dyDescent="0.2">
      <c r="A12" s="37"/>
      <c r="B12" s="6">
        <v>0.28000000000000003</v>
      </c>
      <c r="C12" s="7">
        <v>0.26</v>
      </c>
      <c r="D12" s="7">
        <v>0.31</v>
      </c>
      <c r="E12" s="6">
        <v>0.28000000000000003</v>
      </c>
      <c r="F12" s="7">
        <v>0.23</v>
      </c>
      <c r="G12" s="7">
        <v>0.3</v>
      </c>
      <c r="H12" s="7">
        <v>0.31</v>
      </c>
      <c r="I12" s="6">
        <v>0.28000000000000003</v>
      </c>
      <c r="J12" s="7">
        <v>0.19</v>
      </c>
      <c r="K12" s="7">
        <v>0.33</v>
      </c>
      <c r="L12" s="7">
        <v>0.3</v>
      </c>
      <c r="M12" s="7">
        <v>0.28999999999999998</v>
      </c>
      <c r="N12" s="7">
        <v>0.34</v>
      </c>
      <c r="O12" s="7">
        <v>0.28999999999999998</v>
      </c>
      <c r="P12" s="7">
        <v>0.19</v>
      </c>
      <c r="Q12" s="7">
        <v>0.28999999999999998</v>
      </c>
      <c r="R12" s="7">
        <v>0.27</v>
      </c>
      <c r="S12" s="7">
        <v>0.38</v>
      </c>
      <c r="T12" s="7">
        <v>0.24</v>
      </c>
      <c r="U12" s="7">
        <v>0.34</v>
      </c>
      <c r="V12" s="6">
        <v>0.28000000000000003</v>
      </c>
      <c r="W12" s="7">
        <v>0.34</v>
      </c>
      <c r="X12" s="7">
        <v>0.32</v>
      </c>
      <c r="Y12" s="7">
        <v>0.27</v>
      </c>
      <c r="Z12" s="7">
        <v>0.26</v>
      </c>
      <c r="AA12" s="7">
        <v>0.43</v>
      </c>
      <c r="AB12" s="7">
        <v>0.25</v>
      </c>
      <c r="AC12" s="7">
        <v>0.25</v>
      </c>
      <c r="AD12" s="7">
        <v>0.3</v>
      </c>
      <c r="AE12" s="7">
        <v>0.23</v>
      </c>
      <c r="AF12" s="7">
        <v>0.2</v>
      </c>
      <c r="AG12" s="7">
        <v>0.39</v>
      </c>
      <c r="AH12" s="7">
        <v>0.17</v>
      </c>
      <c r="AI12" s="7">
        <v>0.41</v>
      </c>
      <c r="AJ12" s="7">
        <v>0.34</v>
      </c>
      <c r="AK12" s="7">
        <v>0.34</v>
      </c>
      <c r="AL12" s="7">
        <v>0.28000000000000003</v>
      </c>
      <c r="AM12" s="7">
        <v>0.37</v>
      </c>
      <c r="AN12" s="6">
        <v>0.28000000000000003</v>
      </c>
      <c r="AO12" s="7">
        <v>0.3</v>
      </c>
      <c r="AP12" s="7">
        <v>0.2</v>
      </c>
      <c r="AQ12" s="7">
        <v>0.14000000000000001</v>
      </c>
      <c r="AR12" s="7">
        <v>0.41</v>
      </c>
      <c r="AS12" s="7">
        <v>0.17</v>
      </c>
      <c r="AT12" s="7">
        <v>0.3</v>
      </c>
      <c r="AU12" s="7">
        <v>0.12</v>
      </c>
      <c r="AV12" s="7">
        <v>0.18</v>
      </c>
      <c r="AW12" s="7">
        <v>0.39</v>
      </c>
      <c r="AX12" s="7">
        <v>0.35</v>
      </c>
      <c r="AY12" s="6">
        <v>0.28000000000000003</v>
      </c>
      <c r="AZ12" s="7">
        <v>0.17</v>
      </c>
      <c r="BA12" s="7">
        <v>0.37</v>
      </c>
      <c r="BB12" s="7">
        <v>0.38</v>
      </c>
    </row>
    <row r="13" spans="1:54" x14ac:dyDescent="0.2">
      <c r="A13" s="37" t="s">
        <v>81</v>
      </c>
      <c r="B13" s="2">
        <v>68</v>
      </c>
      <c r="C13" s="2">
        <v>39</v>
      </c>
      <c r="D13" s="2">
        <v>30</v>
      </c>
      <c r="E13" s="2">
        <v>68</v>
      </c>
      <c r="F13" s="2">
        <v>16</v>
      </c>
      <c r="G13" s="2">
        <v>17</v>
      </c>
      <c r="H13" s="2">
        <v>35</v>
      </c>
      <c r="I13" s="2">
        <v>68</v>
      </c>
      <c r="J13" s="2">
        <v>3</v>
      </c>
      <c r="K13" s="2">
        <v>8</v>
      </c>
      <c r="L13" s="2">
        <v>5</v>
      </c>
      <c r="M13" s="2">
        <v>7</v>
      </c>
      <c r="N13" s="2">
        <v>7</v>
      </c>
      <c r="O13" s="2">
        <v>7</v>
      </c>
      <c r="P13" s="2">
        <v>6</v>
      </c>
      <c r="Q13" s="2">
        <v>6</v>
      </c>
      <c r="R13" s="2">
        <v>6</v>
      </c>
      <c r="S13" s="2">
        <v>3</v>
      </c>
      <c r="T13" s="2">
        <v>6</v>
      </c>
      <c r="U13" s="2">
        <v>4</v>
      </c>
      <c r="V13" s="2">
        <v>68</v>
      </c>
      <c r="W13" s="2">
        <v>4</v>
      </c>
      <c r="X13" s="2">
        <v>7</v>
      </c>
      <c r="Y13" s="2">
        <v>1</v>
      </c>
      <c r="Z13" s="2">
        <v>4</v>
      </c>
      <c r="AA13" s="2">
        <v>4</v>
      </c>
      <c r="AB13" s="2">
        <v>3</v>
      </c>
      <c r="AC13" s="2">
        <v>2</v>
      </c>
      <c r="AD13" s="2">
        <v>2</v>
      </c>
      <c r="AE13" s="2">
        <v>2</v>
      </c>
      <c r="AF13" s="2">
        <v>17</v>
      </c>
      <c r="AG13" s="2">
        <v>7</v>
      </c>
      <c r="AH13" s="2">
        <v>3</v>
      </c>
      <c r="AI13" s="2">
        <v>1</v>
      </c>
      <c r="AJ13" s="2">
        <v>8</v>
      </c>
      <c r="AK13" s="2">
        <v>1</v>
      </c>
      <c r="AL13" s="2">
        <v>2</v>
      </c>
      <c r="AM13" s="2">
        <v>2</v>
      </c>
      <c r="AN13" s="2">
        <v>65</v>
      </c>
      <c r="AO13" s="2">
        <v>13</v>
      </c>
      <c r="AP13" s="2">
        <v>14</v>
      </c>
      <c r="AQ13" s="2">
        <v>1</v>
      </c>
      <c r="AR13" s="2">
        <v>15</v>
      </c>
      <c r="AS13" s="2">
        <v>2</v>
      </c>
      <c r="AT13" s="2">
        <v>1</v>
      </c>
      <c r="AU13" s="2">
        <v>2</v>
      </c>
      <c r="AV13" s="2">
        <v>0</v>
      </c>
      <c r="AW13" s="2">
        <v>5</v>
      </c>
      <c r="AX13" s="2">
        <v>11</v>
      </c>
      <c r="AY13" s="2">
        <v>68</v>
      </c>
      <c r="AZ13" s="2">
        <v>10</v>
      </c>
      <c r="BA13" s="2">
        <v>53</v>
      </c>
      <c r="BB13" s="2">
        <v>5</v>
      </c>
    </row>
    <row r="14" spans="1:54" x14ac:dyDescent="0.2">
      <c r="A14" s="37"/>
      <c r="B14" s="6">
        <v>0.03</v>
      </c>
      <c r="C14" s="7">
        <v>0.04</v>
      </c>
      <c r="D14" s="7">
        <v>0.03</v>
      </c>
      <c r="E14" s="6">
        <v>0.03</v>
      </c>
      <c r="F14" s="7">
        <v>0.03</v>
      </c>
      <c r="G14" s="7">
        <v>0.03</v>
      </c>
      <c r="H14" s="7">
        <v>0.05</v>
      </c>
      <c r="I14" s="6">
        <v>0.03</v>
      </c>
      <c r="J14" s="7">
        <v>0.04</v>
      </c>
      <c r="K14" s="7">
        <v>0.04</v>
      </c>
      <c r="L14" s="7">
        <v>0.03</v>
      </c>
      <c r="M14" s="7">
        <v>0.05</v>
      </c>
      <c r="N14" s="7">
        <v>0.04</v>
      </c>
      <c r="O14" s="7">
        <v>0.04</v>
      </c>
      <c r="P14" s="7">
        <v>0.02</v>
      </c>
      <c r="Q14" s="7">
        <v>0.02</v>
      </c>
      <c r="R14" s="7">
        <v>0.04</v>
      </c>
      <c r="S14" s="7">
        <v>0.03</v>
      </c>
      <c r="T14" s="7">
        <v>0.03</v>
      </c>
      <c r="U14" s="7">
        <v>7.0000000000000007E-2</v>
      </c>
      <c r="V14" s="6">
        <v>0.03</v>
      </c>
      <c r="W14" s="7">
        <v>7.0000000000000007E-2</v>
      </c>
      <c r="X14" s="7">
        <v>0.04</v>
      </c>
      <c r="Y14" s="7">
        <v>0.01</v>
      </c>
      <c r="Z14" s="7">
        <v>0.04</v>
      </c>
      <c r="AA14" s="7">
        <v>0.05</v>
      </c>
      <c r="AB14" s="7">
        <v>0.04</v>
      </c>
      <c r="AC14" s="7">
        <v>0.02</v>
      </c>
      <c r="AD14" s="7">
        <v>0.02</v>
      </c>
      <c r="AE14" s="7">
        <v>0.03</v>
      </c>
      <c r="AF14" s="7">
        <v>0.03</v>
      </c>
      <c r="AG14" s="7">
        <v>0.04</v>
      </c>
      <c r="AH14" s="7">
        <v>0.04</v>
      </c>
      <c r="AI14" s="7">
        <v>0.01</v>
      </c>
      <c r="AJ14" s="7">
        <v>0.08</v>
      </c>
      <c r="AK14" s="7">
        <v>0.01</v>
      </c>
      <c r="AL14" s="7">
        <v>0.03</v>
      </c>
      <c r="AM14" s="7">
        <v>0.02</v>
      </c>
      <c r="AN14" s="6">
        <v>0.03</v>
      </c>
      <c r="AO14" s="7">
        <v>0.02</v>
      </c>
      <c r="AP14" s="7">
        <v>0.04</v>
      </c>
      <c r="AQ14" s="7">
        <v>0.01</v>
      </c>
      <c r="AR14" s="7">
        <v>0.08</v>
      </c>
      <c r="AS14" s="7">
        <v>0.03</v>
      </c>
      <c r="AT14" s="7">
        <v>0.06</v>
      </c>
      <c r="AU14" s="7">
        <v>0.02</v>
      </c>
      <c r="AV14" s="7">
        <v>0</v>
      </c>
      <c r="AW14" s="7">
        <v>0.04</v>
      </c>
      <c r="AX14" s="7">
        <v>0.03</v>
      </c>
      <c r="AY14" s="6">
        <v>0.03</v>
      </c>
      <c r="AZ14" s="7">
        <v>0.01</v>
      </c>
      <c r="BA14" s="7">
        <v>0.06</v>
      </c>
      <c r="BB14" s="7">
        <v>0.02</v>
      </c>
    </row>
    <row r="15" spans="1:54" x14ac:dyDescent="0.2">
      <c r="A15" s="37" t="s">
        <v>82</v>
      </c>
      <c r="B15" s="2">
        <v>64</v>
      </c>
      <c r="C15" s="2">
        <v>41</v>
      </c>
      <c r="D15" s="2">
        <v>23</v>
      </c>
      <c r="E15" s="2">
        <v>64</v>
      </c>
      <c r="F15" s="2">
        <v>13</v>
      </c>
      <c r="G15" s="2">
        <v>30</v>
      </c>
      <c r="H15" s="2">
        <v>21</v>
      </c>
      <c r="I15" s="2">
        <v>64</v>
      </c>
      <c r="J15" s="2">
        <v>4</v>
      </c>
      <c r="K15" s="2">
        <v>10</v>
      </c>
      <c r="L15" s="2">
        <v>5</v>
      </c>
      <c r="M15" s="2">
        <v>6</v>
      </c>
      <c r="N15" s="2">
        <v>8</v>
      </c>
      <c r="O15" s="2">
        <v>4</v>
      </c>
      <c r="P15" s="2">
        <v>7</v>
      </c>
      <c r="Q15" s="2">
        <v>6</v>
      </c>
      <c r="R15" s="2">
        <v>5</v>
      </c>
      <c r="S15" s="2">
        <v>2</v>
      </c>
      <c r="T15" s="2">
        <v>5</v>
      </c>
      <c r="U15" s="2">
        <v>1</v>
      </c>
      <c r="V15" s="2">
        <v>64</v>
      </c>
      <c r="W15" s="2">
        <v>1</v>
      </c>
      <c r="X15" s="2">
        <v>8</v>
      </c>
      <c r="Y15" s="2">
        <v>0</v>
      </c>
      <c r="Z15" s="2">
        <v>4</v>
      </c>
      <c r="AA15" s="2">
        <v>2</v>
      </c>
      <c r="AB15" s="2">
        <v>3</v>
      </c>
      <c r="AC15" s="2">
        <v>1</v>
      </c>
      <c r="AD15" s="2">
        <v>4</v>
      </c>
      <c r="AE15" s="2">
        <v>3</v>
      </c>
      <c r="AF15" s="2">
        <v>15</v>
      </c>
      <c r="AG15" s="2">
        <v>10</v>
      </c>
      <c r="AH15" s="2">
        <v>4</v>
      </c>
      <c r="AI15" s="2">
        <v>1</v>
      </c>
      <c r="AJ15" s="2">
        <v>3</v>
      </c>
      <c r="AK15" s="2">
        <v>1</v>
      </c>
      <c r="AL15" s="2">
        <v>1</v>
      </c>
      <c r="AM15" s="2">
        <v>1</v>
      </c>
      <c r="AN15" s="2">
        <v>62</v>
      </c>
      <c r="AO15" s="2">
        <v>18</v>
      </c>
      <c r="AP15" s="2">
        <v>1</v>
      </c>
      <c r="AQ15" s="2">
        <v>0</v>
      </c>
      <c r="AR15" s="2">
        <v>25</v>
      </c>
      <c r="AS15" s="2">
        <v>0</v>
      </c>
      <c r="AT15" s="2">
        <v>0</v>
      </c>
      <c r="AU15" s="2">
        <v>1</v>
      </c>
      <c r="AV15" s="2">
        <v>0</v>
      </c>
      <c r="AW15" s="2">
        <v>9</v>
      </c>
      <c r="AX15" s="2">
        <v>8</v>
      </c>
      <c r="AY15" s="2">
        <v>64</v>
      </c>
      <c r="AZ15" s="2">
        <v>8</v>
      </c>
      <c r="BA15" s="2">
        <v>50</v>
      </c>
      <c r="BB15" s="2">
        <v>6</v>
      </c>
    </row>
    <row r="16" spans="1:54" x14ac:dyDescent="0.2">
      <c r="A16" s="37"/>
      <c r="B16" s="6">
        <v>0.03</v>
      </c>
      <c r="C16" s="7">
        <v>0.04</v>
      </c>
      <c r="D16" s="7">
        <v>0.02</v>
      </c>
      <c r="E16" s="6">
        <v>0.03</v>
      </c>
      <c r="F16" s="7">
        <v>0.02</v>
      </c>
      <c r="G16" s="7">
        <v>0.04</v>
      </c>
      <c r="H16" s="7">
        <v>0.03</v>
      </c>
      <c r="I16" s="6">
        <v>0.03</v>
      </c>
      <c r="J16" s="7">
        <v>0.05</v>
      </c>
      <c r="K16" s="7">
        <v>0.04</v>
      </c>
      <c r="L16" s="7">
        <v>0.03</v>
      </c>
      <c r="M16" s="7">
        <v>0.04</v>
      </c>
      <c r="N16" s="7">
        <v>0.05</v>
      </c>
      <c r="O16" s="7">
        <v>0.02</v>
      </c>
      <c r="P16" s="7">
        <v>0.03</v>
      </c>
      <c r="Q16" s="7">
        <v>0.02</v>
      </c>
      <c r="R16" s="7">
        <v>0.03</v>
      </c>
      <c r="S16" s="7">
        <v>0.02</v>
      </c>
      <c r="T16" s="7">
        <v>0.03</v>
      </c>
      <c r="U16" s="7">
        <v>0.02</v>
      </c>
      <c r="V16" s="6">
        <v>0.03</v>
      </c>
      <c r="W16" s="7">
        <v>0.02</v>
      </c>
      <c r="X16" s="7">
        <v>0.04</v>
      </c>
      <c r="Y16" s="7">
        <v>0.01</v>
      </c>
      <c r="Z16" s="7">
        <v>0.04</v>
      </c>
      <c r="AA16" s="7">
        <v>0.03</v>
      </c>
      <c r="AB16" s="7">
        <v>0.04</v>
      </c>
      <c r="AC16" s="7">
        <v>0.02</v>
      </c>
      <c r="AD16" s="7">
        <v>0.04</v>
      </c>
      <c r="AE16" s="7">
        <v>0.04</v>
      </c>
      <c r="AF16" s="7">
        <v>0.03</v>
      </c>
      <c r="AG16" s="7">
        <v>0.06</v>
      </c>
      <c r="AH16" s="7">
        <v>0.05</v>
      </c>
      <c r="AI16" s="7">
        <v>0.01</v>
      </c>
      <c r="AJ16" s="7">
        <v>0.03</v>
      </c>
      <c r="AK16" s="7">
        <v>0.02</v>
      </c>
      <c r="AL16" s="7">
        <v>0.01</v>
      </c>
      <c r="AM16" s="7">
        <v>0.01</v>
      </c>
      <c r="AN16" s="6">
        <v>0.03</v>
      </c>
      <c r="AO16" s="7">
        <v>0.03</v>
      </c>
      <c r="AP16" s="7">
        <v>0</v>
      </c>
      <c r="AQ16" s="7">
        <v>0</v>
      </c>
      <c r="AR16" s="7">
        <v>0.13</v>
      </c>
      <c r="AS16" s="7">
        <v>0</v>
      </c>
      <c r="AT16" s="7">
        <v>0</v>
      </c>
      <c r="AU16" s="7">
        <v>0.01</v>
      </c>
      <c r="AV16" s="7">
        <v>0.02</v>
      </c>
      <c r="AW16" s="7">
        <v>0.08</v>
      </c>
      <c r="AX16" s="7">
        <v>0.02</v>
      </c>
      <c r="AY16" s="6">
        <v>0.03</v>
      </c>
      <c r="AZ16" s="7">
        <v>0.01</v>
      </c>
      <c r="BA16" s="7">
        <v>0.05</v>
      </c>
      <c r="BB16" s="7">
        <v>0.03</v>
      </c>
    </row>
    <row r="18" spans="1:54" x14ac:dyDescent="0.2">
      <c r="A18" s="3" t="s">
        <v>129</v>
      </c>
      <c r="B18" s="31">
        <f t="shared" ref="B18:J18" si="0">IFERROR(SUM(B7,B9)/B5,0)</f>
        <v>0.65241173545499753</v>
      </c>
      <c r="C18" s="31">
        <f t="shared" si="0"/>
        <v>0.66189989785495407</v>
      </c>
      <c r="D18" s="31">
        <f t="shared" si="0"/>
        <v>0.64341085271317833</v>
      </c>
      <c r="E18" s="31">
        <f t="shared" si="0"/>
        <v>0.65241173545499753</v>
      </c>
      <c r="F18" s="31">
        <f t="shared" si="0"/>
        <v>0.7145328719723183</v>
      </c>
      <c r="G18" s="31">
        <f t="shared" si="0"/>
        <v>0.63583815028901736</v>
      </c>
      <c r="H18" s="31">
        <f t="shared" si="0"/>
        <v>0.61808367071524961</v>
      </c>
      <c r="I18" s="31">
        <f t="shared" si="0"/>
        <v>0.65241173545499753</v>
      </c>
      <c r="J18" s="31">
        <f t="shared" si="0"/>
        <v>0.71084337349397586</v>
      </c>
      <c r="K18" s="31">
        <f t="shared" ref="K18:BB18" si="1">IFERROR(SUM(K7,K9)/K5,0)</f>
        <v>0.59459459459459463</v>
      </c>
      <c r="L18" s="31">
        <f t="shared" si="1"/>
        <v>0.64071856287425155</v>
      </c>
      <c r="M18" s="31">
        <f t="shared" si="1"/>
        <v>0.61379310344827587</v>
      </c>
      <c r="N18" s="31">
        <f t="shared" si="1"/>
        <v>0.57386363636363635</v>
      </c>
      <c r="O18" s="31">
        <f t="shared" si="1"/>
        <v>0.65240641711229952</v>
      </c>
      <c r="P18" s="31">
        <f t="shared" si="1"/>
        <v>0.76245210727969348</v>
      </c>
      <c r="Q18" s="31">
        <f t="shared" si="1"/>
        <v>0.66909090909090907</v>
      </c>
      <c r="R18" s="31">
        <f t="shared" si="1"/>
        <v>0.66860465116279066</v>
      </c>
      <c r="S18" s="31">
        <f t="shared" si="1"/>
        <v>0.55670103092783507</v>
      </c>
      <c r="T18" s="31">
        <f t="shared" si="1"/>
        <v>0.7</v>
      </c>
      <c r="U18" s="31">
        <f t="shared" si="1"/>
        <v>0.5535714285714286</v>
      </c>
      <c r="V18" s="31">
        <f t="shared" si="1"/>
        <v>0.65241173545499753</v>
      </c>
      <c r="W18" s="31">
        <f t="shared" si="1"/>
        <v>0.5535714285714286</v>
      </c>
      <c r="X18" s="31">
        <f t="shared" si="1"/>
        <v>0.60406091370558379</v>
      </c>
      <c r="Y18" s="31">
        <f t="shared" si="1"/>
        <v>0.7142857142857143</v>
      </c>
      <c r="Z18" s="31">
        <f t="shared" si="1"/>
        <v>0.67708333333333337</v>
      </c>
      <c r="AA18" s="31">
        <f t="shared" si="1"/>
        <v>0.48780487804878048</v>
      </c>
      <c r="AB18" s="31">
        <f t="shared" si="1"/>
        <v>0.6785714285714286</v>
      </c>
      <c r="AC18" s="31">
        <f t="shared" si="1"/>
        <v>0.70967741935483875</v>
      </c>
      <c r="AD18" s="31">
        <f t="shared" si="1"/>
        <v>0.63725490196078427</v>
      </c>
      <c r="AE18" s="31">
        <f t="shared" si="1"/>
        <v>0.68571428571428572</v>
      </c>
      <c r="AF18" s="31">
        <f t="shared" si="1"/>
        <v>0.74128440366972481</v>
      </c>
      <c r="AG18" s="31">
        <f t="shared" si="1"/>
        <v>0.50887573964497046</v>
      </c>
      <c r="AH18" s="31">
        <f t="shared" si="1"/>
        <v>0.75</v>
      </c>
      <c r="AI18" s="31">
        <f t="shared" si="1"/>
        <v>0.55882352941176472</v>
      </c>
      <c r="AJ18" s="31">
        <f t="shared" si="1"/>
        <v>0.55555555555555558</v>
      </c>
      <c r="AK18" s="31">
        <f t="shared" si="1"/>
        <v>0.62264150943396224</v>
      </c>
      <c r="AL18" s="31">
        <f t="shared" si="1"/>
        <v>0.68421052631578949</v>
      </c>
      <c r="AM18" s="31">
        <f t="shared" si="1"/>
        <v>0.6067415730337079</v>
      </c>
      <c r="AN18" s="31">
        <f t="shared" si="1"/>
        <v>0.65524296675191818</v>
      </c>
      <c r="AO18" s="31">
        <f t="shared" si="1"/>
        <v>0.64232209737827717</v>
      </c>
      <c r="AP18" s="31">
        <f t="shared" si="1"/>
        <v>0.75862068965517238</v>
      </c>
      <c r="AQ18" s="31">
        <f t="shared" si="1"/>
        <v>0.84375</v>
      </c>
      <c r="AR18" s="31">
        <f t="shared" si="1"/>
        <v>0.38265306122448978</v>
      </c>
      <c r="AS18" s="31">
        <f t="shared" si="1"/>
        <v>0.78873239436619713</v>
      </c>
      <c r="AT18" s="31">
        <f t="shared" si="1"/>
        <v>0.6428571428571429</v>
      </c>
      <c r="AU18" s="31">
        <f t="shared" si="1"/>
        <v>0.83838383838383834</v>
      </c>
      <c r="AV18" s="31">
        <f t="shared" si="1"/>
        <v>0.7857142857142857</v>
      </c>
      <c r="AW18" s="31">
        <f t="shared" si="1"/>
        <v>0.5</v>
      </c>
      <c r="AX18" s="31">
        <f t="shared" si="1"/>
        <v>0.60582010582010581</v>
      </c>
      <c r="AY18" s="31">
        <f t="shared" si="1"/>
        <v>0.65241173545499753</v>
      </c>
      <c r="AZ18" s="31">
        <f t="shared" si="1"/>
        <v>0.80536912751677847</v>
      </c>
      <c r="BA18" s="31">
        <f t="shared" si="1"/>
        <v>0.52087912087912092</v>
      </c>
      <c r="BB18" s="31">
        <f t="shared" si="1"/>
        <v>0.57004830917874394</v>
      </c>
    </row>
    <row r="20" spans="1:54" x14ac:dyDescent="0.2">
      <c r="A20" s="3" t="s">
        <v>130</v>
      </c>
      <c r="B20" s="31">
        <f t="shared" ref="B20:J20" si="2">IFERROR(SUM(B13,B15)/B5,0)</f>
        <v>6.5638985579313774E-2</v>
      </c>
      <c r="C20" s="31">
        <f t="shared" si="2"/>
        <v>8.1716036772216546E-2</v>
      </c>
      <c r="D20" s="31">
        <f t="shared" si="2"/>
        <v>5.1356589147286823E-2</v>
      </c>
      <c r="E20" s="31">
        <f t="shared" si="2"/>
        <v>6.5638985579313774E-2</v>
      </c>
      <c r="F20" s="31">
        <f t="shared" si="2"/>
        <v>5.0173010380622836E-2</v>
      </c>
      <c r="G20" s="31">
        <f t="shared" si="2"/>
        <v>6.7919075144508664E-2</v>
      </c>
      <c r="H20" s="31">
        <f t="shared" si="2"/>
        <v>7.5573549257759789E-2</v>
      </c>
      <c r="I20" s="31">
        <f t="shared" si="2"/>
        <v>6.5638985579313774E-2</v>
      </c>
      <c r="J20" s="31">
        <f t="shared" si="2"/>
        <v>8.4337349397590355E-2</v>
      </c>
      <c r="K20" s="31">
        <f t="shared" ref="K20:BB20" si="3">IFERROR(SUM(K13,K15)/K5,0)</f>
        <v>8.1081081081081086E-2</v>
      </c>
      <c r="L20" s="31">
        <f t="shared" si="3"/>
        <v>5.9880239520958084E-2</v>
      </c>
      <c r="M20" s="31">
        <f t="shared" si="3"/>
        <v>8.9655172413793102E-2</v>
      </c>
      <c r="N20" s="31">
        <f t="shared" si="3"/>
        <v>8.5227272727272721E-2</v>
      </c>
      <c r="O20" s="31">
        <f t="shared" si="3"/>
        <v>5.8823529411764705E-2</v>
      </c>
      <c r="P20" s="31">
        <f t="shared" si="3"/>
        <v>4.9808429118773943E-2</v>
      </c>
      <c r="Q20" s="31">
        <f t="shared" si="3"/>
        <v>4.363636363636364E-2</v>
      </c>
      <c r="R20" s="31">
        <f t="shared" si="3"/>
        <v>6.3953488372093026E-2</v>
      </c>
      <c r="S20" s="31">
        <f t="shared" si="3"/>
        <v>5.1546391752577317E-2</v>
      </c>
      <c r="T20" s="31">
        <f t="shared" si="3"/>
        <v>6.4705882352941183E-2</v>
      </c>
      <c r="U20" s="31">
        <f t="shared" si="3"/>
        <v>8.9285714285714288E-2</v>
      </c>
      <c r="V20" s="31">
        <f t="shared" si="3"/>
        <v>6.5638985579313774E-2</v>
      </c>
      <c r="W20" s="31">
        <f t="shared" si="3"/>
        <v>8.9285714285714288E-2</v>
      </c>
      <c r="X20" s="31">
        <f t="shared" si="3"/>
        <v>7.6142131979695438E-2</v>
      </c>
      <c r="Y20" s="31">
        <f t="shared" si="3"/>
        <v>2.0408163265306121E-2</v>
      </c>
      <c r="Z20" s="31">
        <f t="shared" si="3"/>
        <v>8.3333333333333329E-2</v>
      </c>
      <c r="AA20" s="31">
        <f t="shared" si="3"/>
        <v>7.3170731707317069E-2</v>
      </c>
      <c r="AB20" s="31">
        <f t="shared" si="3"/>
        <v>7.1428571428571425E-2</v>
      </c>
      <c r="AC20" s="31">
        <f t="shared" si="3"/>
        <v>3.2258064516129031E-2</v>
      </c>
      <c r="AD20" s="31">
        <f t="shared" si="3"/>
        <v>5.8823529411764705E-2</v>
      </c>
      <c r="AE20" s="31">
        <f t="shared" si="3"/>
        <v>7.1428571428571425E-2</v>
      </c>
      <c r="AF20" s="31">
        <f t="shared" si="3"/>
        <v>5.8715596330275233E-2</v>
      </c>
      <c r="AG20" s="31">
        <f t="shared" si="3"/>
        <v>0.10059171597633136</v>
      </c>
      <c r="AH20" s="31">
        <f t="shared" si="3"/>
        <v>8.3333333333333329E-2</v>
      </c>
      <c r="AI20" s="31">
        <f t="shared" si="3"/>
        <v>2.9411764705882353E-2</v>
      </c>
      <c r="AJ20" s="31">
        <f t="shared" si="3"/>
        <v>0.1111111111111111</v>
      </c>
      <c r="AK20" s="31">
        <f t="shared" si="3"/>
        <v>3.7735849056603772E-2</v>
      </c>
      <c r="AL20" s="31">
        <f t="shared" si="3"/>
        <v>3.9473684210526314E-2</v>
      </c>
      <c r="AM20" s="31">
        <f t="shared" si="3"/>
        <v>3.3707865168539325E-2</v>
      </c>
      <c r="AN20" s="31">
        <f t="shared" si="3"/>
        <v>6.4961636828644503E-2</v>
      </c>
      <c r="AO20" s="31">
        <f t="shared" si="3"/>
        <v>5.8052434456928842E-2</v>
      </c>
      <c r="AP20" s="31">
        <f t="shared" si="3"/>
        <v>3.6945812807881777E-2</v>
      </c>
      <c r="AQ20" s="31">
        <f t="shared" si="3"/>
        <v>7.8125E-3</v>
      </c>
      <c r="AR20" s="31">
        <f t="shared" si="3"/>
        <v>0.20408163265306123</v>
      </c>
      <c r="AS20" s="31">
        <f t="shared" si="3"/>
        <v>2.8169014084507043E-2</v>
      </c>
      <c r="AT20" s="31">
        <f t="shared" si="3"/>
        <v>7.1428571428571425E-2</v>
      </c>
      <c r="AU20" s="31">
        <f t="shared" si="3"/>
        <v>3.0303030303030304E-2</v>
      </c>
      <c r="AV20" s="31">
        <f t="shared" si="3"/>
        <v>0</v>
      </c>
      <c r="AW20" s="31">
        <f t="shared" si="3"/>
        <v>0.1206896551724138</v>
      </c>
      <c r="AX20" s="31">
        <f t="shared" si="3"/>
        <v>5.0264550264550262E-2</v>
      </c>
      <c r="AY20" s="31">
        <f t="shared" si="3"/>
        <v>6.5638985579313774E-2</v>
      </c>
      <c r="AZ20" s="31">
        <f t="shared" si="3"/>
        <v>2.0134228187919462E-2</v>
      </c>
      <c r="BA20" s="31">
        <f t="shared" si="3"/>
        <v>0.11318681318681319</v>
      </c>
      <c r="BB20" s="31">
        <f t="shared" si="3"/>
        <v>5.3140096618357488E-2</v>
      </c>
    </row>
    <row r="22" spans="1:54" ht="12.75" x14ac:dyDescent="0.2">
      <c r="A22" s="28" t="s">
        <v>120</v>
      </c>
    </row>
  </sheetData>
  <mergeCells count="15">
    <mergeCell ref="A7:A8"/>
    <mergeCell ref="A9:A10"/>
    <mergeCell ref="A11:A12"/>
    <mergeCell ref="A13:A14"/>
    <mergeCell ref="A15:A16"/>
    <mergeCell ref="AY1:BB1"/>
    <mergeCell ref="A3:BB3"/>
    <mergeCell ref="A4:BB4"/>
    <mergeCell ref="A5:A6"/>
    <mergeCell ref="I1:U1"/>
    <mergeCell ref="V1:AM1"/>
    <mergeCell ref="AN1:AX1"/>
    <mergeCell ref="A1:A2"/>
    <mergeCell ref="B1:D1"/>
    <mergeCell ref="E1:H1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4" manualBreakCount="4">
    <brk id="8" max="1048575" man="1"/>
    <brk id="21" max="1048575" man="1"/>
    <brk id="39" max="1048575" man="1"/>
    <brk id="5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249977111117893"/>
  </sheetPr>
  <dimension ref="B1:K28"/>
  <sheetViews>
    <sheetView showGridLines="0" zoomScaleNormal="100" workbookViewId="0"/>
  </sheetViews>
  <sheetFormatPr defaultRowHeight="15" x14ac:dyDescent="0.25"/>
  <cols>
    <col min="1" max="1" width="2.125" style="15" customWidth="1"/>
    <col min="2" max="2" width="14.5" style="15" customWidth="1"/>
    <col min="3" max="3" width="12.875" style="15" customWidth="1"/>
    <col min="4" max="4" width="12.875" style="15" bestFit="1" customWidth="1"/>
    <col min="5" max="5" width="9" style="15"/>
    <col min="6" max="6" width="2.875" style="15" customWidth="1"/>
    <col min="7" max="7" width="20.625" style="15" bestFit="1" customWidth="1"/>
    <col min="8" max="8" width="9" style="15"/>
    <col min="9" max="9" width="4.25" style="15" customWidth="1"/>
    <col min="10" max="10" width="9" style="15"/>
    <col min="11" max="11" width="4.5" style="15" customWidth="1"/>
    <col min="12" max="256" width="9" style="15"/>
    <col min="257" max="257" width="2.125" style="15" customWidth="1"/>
    <col min="258" max="258" width="14.5" style="15" customWidth="1"/>
    <col min="259" max="259" width="12.875" style="15" customWidth="1"/>
    <col min="260" max="260" width="12.875" style="15" bestFit="1" customWidth="1"/>
    <col min="261" max="261" width="9" style="15"/>
    <col min="262" max="262" width="2.875" style="15" customWidth="1"/>
    <col min="263" max="263" width="20.625" style="15" bestFit="1" customWidth="1"/>
    <col min="264" max="264" width="9" style="15"/>
    <col min="265" max="265" width="4.25" style="15" customWidth="1"/>
    <col min="266" max="266" width="9" style="15"/>
    <col min="267" max="267" width="4.5" style="15" customWidth="1"/>
    <col min="268" max="512" width="9" style="15"/>
    <col min="513" max="513" width="2.125" style="15" customWidth="1"/>
    <col min="514" max="514" width="14.5" style="15" customWidth="1"/>
    <col min="515" max="515" width="12.875" style="15" customWidth="1"/>
    <col min="516" max="516" width="12.875" style="15" bestFit="1" customWidth="1"/>
    <col min="517" max="517" width="9" style="15"/>
    <col min="518" max="518" width="2.875" style="15" customWidth="1"/>
    <col min="519" max="519" width="20.625" style="15" bestFit="1" customWidth="1"/>
    <col min="520" max="520" width="9" style="15"/>
    <col min="521" max="521" width="4.25" style="15" customWidth="1"/>
    <col min="522" max="522" width="9" style="15"/>
    <col min="523" max="523" width="4.5" style="15" customWidth="1"/>
    <col min="524" max="768" width="9" style="15"/>
    <col min="769" max="769" width="2.125" style="15" customWidth="1"/>
    <col min="770" max="770" width="14.5" style="15" customWidth="1"/>
    <col min="771" max="771" width="12.875" style="15" customWidth="1"/>
    <col min="772" max="772" width="12.875" style="15" bestFit="1" customWidth="1"/>
    <col min="773" max="773" width="9" style="15"/>
    <col min="774" max="774" width="2.875" style="15" customWidth="1"/>
    <col min="775" max="775" width="20.625" style="15" bestFit="1" customWidth="1"/>
    <col min="776" max="776" width="9" style="15"/>
    <col min="777" max="777" width="4.25" style="15" customWidth="1"/>
    <col min="778" max="778" width="9" style="15"/>
    <col min="779" max="779" width="4.5" style="15" customWidth="1"/>
    <col min="780" max="1024" width="9" style="15"/>
    <col min="1025" max="1025" width="2.125" style="15" customWidth="1"/>
    <col min="1026" max="1026" width="14.5" style="15" customWidth="1"/>
    <col min="1027" max="1027" width="12.875" style="15" customWidth="1"/>
    <col min="1028" max="1028" width="12.875" style="15" bestFit="1" customWidth="1"/>
    <col min="1029" max="1029" width="9" style="15"/>
    <col min="1030" max="1030" width="2.875" style="15" customWidth="1"/>
    <col min="1031" max="1031" width="20.625" style="15" bestFit="1" customWidth="1"/>
    <col min="1032" max="1032" width="9" style="15"/>
    <col min="1033" max="1033" width="4.25" style="15" customWidth="1"/>
    <col min="1034" max="1034" width="9" style="15"/>
    <col min="1035" max="1035" width="4.5" style="15" customWidth="1"/>
    <col min="1036" max="1280" width="9" style="15"/>
    <col min="1281" max="1281" width="2.125" style="15" customWidth="1"/>
    <col min="1282" max="1282" width="14.5" style="15" customWidth="1"/>
    <col min="1283" max="1283" width="12.875" style="15" customWidth="1"/>
    <col min="1284" max="1284" width="12.875" style="15" bestFit="1" customWidth="1"/>
    <col min="1285" max="1285" width="9" style="15"/>
    <col min="1286" max="1286" width="2.875" style="15" customWidth="1"/>
    <col min="1287" max="1287" width="20.625" style="15" bestFit="1" customWidth="1"/>
    <col min="1288" max="1288" width="9" style="15"/>
    <col min="1289" max="1289" width="4.25" style="15" customWidth="1"/>
    <col min="1290" max="1290" width="9" style="15"/>
    <col min="1291" max="1291" width="4.5" style="15" customWidth="1"/>
    <col min="1292" max="1536" width="9" style="15"/>
    <col min="1537" max="1537" width="2.125" style="15" customWidth="1"/>
    <col min="1538" max="1538" width="14.5" style="15" customWidth="1"/>
    <col min="1539" max="1539" width="12.875" style="15" customWidth="1"/>
    <col min="1540" max="1540" width="12.875" style="15" bestFit="1" customWidth="1"/>
    <col min="1541" max="1541" width="9" style="15"/>
    <col min="1542" max="1542" width="2.875" style="15" customWidth="1"/>
    <col min="1543" max="1543" width="20.625" style="15" bestFit="1" customWidth="1"/>
    <col min="1544" max="1544" width="9" style="15"/>
    <col min="1545" max="1545" width="4.25" style="15" customWidth="1"/>
    <col min="1546" max="1546" width="9" style="15"/>
    <col min="1547" max="1547" width="4.5" style="15" customWidth="1"/>
    <col min="1548" max="1792" width="9" style="15"/>
    <col min="1793" max="1793" width="2.125" style="15" customWidth="1"/>
    <col min="1794" max="1794" width="14.5" style="15" customWidth="1"/>
    <col min="1795" max="1795" width="12.875" style="15" customWidth="1"/>
    <col min="1796" max="1796" width="12.875" style="15" bestFit="1" customWidth="1"/>
    <col min="1797" max="1797" width="9" style="15"/>
    <col min="1798" max="1798" width="2.875" style="15" customWidth="1"/>
    <col min="1799" max="1799" width="20.625" style="15" bestFit="1" customWidth="1"/>
    <col min="1800" max="1800" width="9" style="15"/>
    <col min="1801" max="1801" width="4.25" style="15" customWidth="1"/>
    <col min="1802" max="1802" width="9" style="15"/>
    <col min="1803" max="1803" width="4.5" style="15" customWidth="1"/>
    <col min="1804" max="2048" width="9" style="15"/>
    <col min="2049" max="2049" width="2.125" style="15" customWidth="1"/>
    <col min="2050" max="2050" width="14.5" style="15" customWidth="1"/>
    <col min="2051" max="2051" width="12.875" style="15" customWidth="1"/>
    <col min="2052" max="2052" width="12.875" style="15" bestFit="1" customWidth="1"/>
    <col min="2053" max="2053" width="9" style="15"/>
    <col min="2054" max="2054" width="2.875" style="15" customWidth="1"/>
    <col min="2055" max="2055" width="20.625" style="15" bestFit="1" customWidth="1"/>
    <col min="2056" max="2056" width="9" style="15"/>
    <col min="2057" max="2057" width="4.25" style="15" customWidth="1"/>
    <col min="2058" max="2058" width="9" style="15"/>
    <col min="2059" max="2059" width="4.5" style="15" customWidth="1"/>
    <col min="2060" max="2304" width="9" style="15"/>
    <col min="2305" max="2305" width="2.125" style="15" customWidth="1"/>
    <col min="2306" max="2306" width="14.5" style="15" customWidth="1"/>
    <col min="2307" max="2307" width="12.875" style="15" customWidth="1"/>
    <col min="2308" max="2308" width="12.875" style="15" bestFit="1" customWidth="1"/>
    <col min="2309" max="2309" width="9" style="15"/>
    <col min="2310" max="2310" width="2.875" style="15" customWidth="1"/>
    <col min="2311" max="2311" width="20.625" style="15" bestFit="1" customWidth="1"/>
    <col min="2312" max="2312" width="9" style="15"/>
    <col min="2313" max="2313" width="4.25" style="15" customWidth="1"/>
    <col min="2314" max="2314" width="9" style="15"/>
    <col min="2315" max="2315" width="4.5" style="15" customWidth="1"/>
    <col min="2316" max="2560" width="9" style="15"/>
    <col min="2561" max="2561" width="2.125" style="15" customWidth="1"/>
    <col min="2562" max="2562" width="14.5" style="15" customWidth="1"/>
    <col min="2563" max="2563" width="12.875" style="15" customWidth="1"/>
    <col min="2564" max="2564" width="12.875" style="15" bestFit="1" customWidth="1"/>
    <col min="2565" max="2565" width="9" style="15"/>
    <col min="2566" max="2566" width="2.875" style="15" customWidth="1"/>
    <col min="2567" max="2567" width="20.625" style="15" bestFit="1" customWidth="1"/>
    <col min="2568" max="2568" width="9" style="15"/>
    <col min="2569" max="2569" width="4.25" style="15" customWidth="1"/>
    <col min="2570" max="2570" width="9" style="15"/>
    <col min="2571" max="2571" width="4.5" style="15" customWidth="1"/>
    <col min="2572" max="2816" width="9" style="15"/>
    <col min="2817" max="2817" width="2.125" style="15" customWidth="1"/>
    <col min="2818" max="2818" width="14.5" style="15" customWidth="1"/>
    <col min="2819" max="2819" width="12.875" style="15" customWidth="1"/>
    <col min="2820" max="2820" width="12.875" style="15" bestFit="1" customWidth="1"/>
    <col min="2821" max="2821" width="9" style="15"/>
    <col min="2822" max="2822" width="2.875" style="15" customWidth="1"/>
    <col min="2823" max="2823" width="20.625" style="15" bestFit="1" customWidth="1"/>
    <col min="2824" max="2824" width="9" style="15"/>
    <col min="2825" max="2825" width="4.25" style="15" customWidth="1"/>
    <col min="2826" max="2826" width="9" style="15"/>
    <col min="2827" max="2827" width="4.5" style="15" customWidth="1"/>
    <col min="2828" max="3072" width="9" style="15"/>
    <col min="3073" max="3073" width="2.125" style="15" customWidth="1"/>
    <col min="3074" max="3074" width="14.5" style="15" customWidth="1"/>
    <col min="3075" max="3075" width="12.875" style="15" customWidth="1"/>
    <col min="3076" max="3076" width="12.875" style="15" bestFit="1" customWidth="1"/>
    <col min="3077" max="3077" width="9" style="15"/>
    <col min="3078" max="3078" width="2.875" style="15" customWidth="1"/>
    <col min="3079" max="3079" width="20.625" style="15" bestFit="1" customWidth="1"/>
    <col min="3080" max="3080" width="9" style="15"/>
    <col min="3081" max="3081" width="4.25" style="15" customWidth="1"/>
    <col min="3082" max="3082" width="9" style="15"/>
    <col min="3083" max="3083" width="4.5" style="15" customWidth="1"/>
    <col min="3084" max="3328" width="9" style="15"/>
    <col min="3329" max="3329" width="2.125" style="15" customWidth="1"/>
    <col min="3330" max="3330" width="14.5" style="15" customWidth="1"/>
    <col min="3331" max="3331" width="12.875" style="15" customWidth="1"/>
    <col min="3332" max="3332" width="12.875" style="15" bestFit="1" customWidth="1"/>
    <col min="3333" max="3333" width="9" style="15"/>
    <col min="3334" max="3334" width="2.875" style="15" customWidth="1"/>
    <col min="3335" max="3335" width="20.625" style="15" bestFit="1" customWidth="1"/>
    <col min="3336" max="3336" width="9" style="15"/>
    <col min="3337" max="3337" width="4.25" style="15" customWidth="1"/>
    <col min="3338" max="3338" width="9" style="15"/>
    <col min="3339" max="3339" width="4.5" style="15" customWidth="1"/>
    <col min="3340" max="3584" width="9" style="15"/>
    <col min="3585" max="3585" width="2.125" style="15" customWidth="1"/>
    <col min="3586" max="3586" width="14.5" style="15" customWidth="1"/>
    <col min="3587" max="3587" width="12.875" style="15" customWidth="1"/>
    <col min="3588" max="3588" width="12.875" style="15" bestFit="1" customWidth="1"/>
    <col min="3589" max="3589" width="9" style="15"/>
    <col min="3590" max="3590" width="2.875" style="15" customWidth="1"/>
    <col min="3591" max="3591" width="20.625" style="15" bestFit="1" customWidth="1"/>
    <col min="3592" max="3592" width="9" style="15"/>
    <col min="3593" max="3593" width="4.25" style="15" customWidth="1"/>
    <col min="3594" max="3594" width="9" style="15"/>
    <col min="3595" max="3595" width="4.5" style="15" customWidth="1"/>
    <col min="3596" max="3840" width="9" style="15"/>
    <col min="3841" max="3841" width="2.125" style="15" customWidth="1"/>
    <col min="3842" max="3842" width="14.5" style="15" customWidth="1"/>
    <col min="3843" max="3843" width="12.875" style="15" customWidth="1"/>
    <col min="3844" max="3844" width="12.875" style="15" bestFit="1" customWidth="1"/>
    <col min="3845" max="3845" width="9" style="15"/>
    <col min="3846" max="3846" width="2.875" style="15" customWidth="1"/>
    <col min="3847" max="3847" width="20.625" style="15" bestFit="1" customWidth="1"/>
    <col min="3848" max="3848" width="9" style="15"/>
    <col min="3849" max="3849" width="4.25" style="15" customWidth="1"/>
    <col min="3850" max="3850" width="9" style="15"/>
    <col min="3851" max="3851" width="4.5" style="15" customWidth="1"/>
    <col min="3852" max="4096" width="9" style="15"/>
    <col min="4097" max="4097" width="2.125" style="15" customWidth="1"/>
    <col min="4098" max="4098" width="14.5" style="15" customWidth="1"/>
    <col min="4099" max="4099" width="12.875" style="15" customWidth="1"/>
    <col min="4100" max="4100" width="12.875" style="15" bestFit="1" customWidth="1"/>
    <col min="4101" max="4101" width="9" style="15"/>
    <col min="4102" max="4102" width="2.875" style="15" customWidth="1"/>
    <col min="4103" max="4103" width="20.625" style="15" bestFit="1" customWidth="1"/>
    <col min="4104" max="4104" width="9" style="15"/>
    <col min="4105" max="4105" width="4.25" style="15" customWidth="1"/>
    <col min="4106" max="4106" width="9" style="15"/>
    <col min="4107" max="4107" width="4.5" style="15" customWidth="1"/>
    <col min="4108" max="4352" width="9" style="15"/>
    <col min="4353" max="4353" width="2.125" style="15" customWidth="1"/>
    <col min="4354" max="4354" width="14.5" style="15" customWidth="1"/>
    <col min="4355" max="4355" width="12.875" style="15" customWidth="1"/>
    <col min="4356" max="4356" width="12.875" style="15" bestFit="1" customWidth="1"/>
    <col min="4357" max="4357" width="9" style="15"/>
    <col min="4358" max="4358" width="2.875" style="15" customWidth="1"/>
    <col min="4359" max="4359" width="20.625" style="15" bestFit="1" customWidth="1"/>
    <col min="4360" max="4360" width="9" style="15"/>
    <col min="4361" max="4361" width="4.25" style="15" customWidth="1"/>
    <col min="4362" max="4362" width="9" style="15"/>
    <col min="4363" max="4363" width="4.5" style="15" customWidth="1"/>
    <col min="4364" max="4608" width="9" style="15"/>
    <col min="4609" max="4609" width="2.125" style="15" customWidth="1"/>
    <col min="4610" max="4610" width="14.5" style="15" customWidth="1"/>
    <col min="4611" max="4611" width="12.875" style="15" customWidth="1"/>
    <col min="4612" max="4612" width="12.875" style="15" bestFit="1" customWidth="1"/>
    <col min="4613" max="4613" width="9" style="15"/>
    <col min="4614" max="4614" width="2.875" style="15" customWidth="1"/>
    <col min="4615" max="4615" width="20.625" style="15" bestFit="1" customWidth="1"/>
    <col min="4616" max="4616" width="9" style="15"/>
    <col min="4617" max="4617" width="4.25" style="15" customWidth="1"/>
    <col min="4618" max="4618" width="9" style="15"/>
    <col min="4619" max="4619" width="4.5" style="15" customWidth="1"/>
    <col min="4620" max="4864" width="9" style="15"/>
    <col min="4865" max="4865" width="2.125" style="15" customWidth="1"/>
    <col min="4866" max="4866" width="14.5" style="15" customWidth="1"/>
    <col min="4867" max="4867" width="12.875" style="15" customWidth="1"/>
    <col min="4868" max="4868" width="12.875" style="15" bestFit="1" customWidth="1"/>
    <col min="4869" max="4869" width="9" style="15"/>
    <col min="4870" max="4870" width="2.875" style="15" customWidth="1"/>
    <col min="4871" max="4871" width="20.625" style="15" bestFit="1" customWidth="1"/>
    <col min="4872" max="4872" width="9" style="15"/>
    <col min="4873" max="4873" width="4.25" style="15" customWidth="1"/>
    <col min="4874" max="4874" width="9" style="15"/>
    <col min="4875" max="4875" width="4.5" style="15" customWidth="1"/>
    <col min="4876" max="5120" width="9" style="15"/>
    <col min="5121" max="5121" width="2.125" style="15" customWidth="1"/>
    <col min="5122" max="5122" width="14.5" style="15" customWidth="1"/>
    <col min="5123" max="5123" width="12.875" style="15" customWidth="1"/>
    <col min="5124" max="5124" width="12.875" style="15" bestFit="1" customWidth="1"/>
    <col min="5125" max="5125" width="9" style="15"/>
    <col min="5126" max="5126" width="2.875" style="15" customWidth="1"/>
    <col min="5127" max="5127" width="20.625" style="15" bestFit="1" customWidth="1"/>
    <col min="5128" max="5128" width="9" style="15"/>
    <col min="5129" max="5129" width="4.25" style="15" customWidth="1"/>
    <col min="5130" max="5130" width="9" style="15"/>
    <col min="5131" max="5131" width="4.5" style="15" customWidth="1"/>
    <col min="5132" max="5376" width="9" style="15"/>
    <col min="5377" max="5377" width="2.125" style="15" customWidth="1"/>
    <col min="5378" max="5378" width="14.5" style="15" customWidth="1"/>
    <col min="5379" max="5379" width="12.875" style="15" customWidth="1"/>
    <col min="5380" max="5380" width="12.875" style="15" bestFit="1" customWidth="1"/>
    <col min="5381" max="5381" width="9" style="15"/>
    <col min="5382" max="5382" width="2.875" style="15" customWidth="1"/>
    <col min="5383" max="5383" width="20.625" style="15" bestFit="1" customWidth="1"/>
    <col min="5384" max="5384" width="9" style="15"/>
    <col min="5385" max="5385" width="4.25" style="15" customWidth="1"/>
    <col min="5386" max="5386" width="9" style="15"/>
    <col min="5387" max="5387" width="4.5" style="15" customWidth="1"/>
    <col min="5388" max="5632" width="9" style="15"/>
    <col min="5633" max="5633" width="2.125" style="15" customWidth="1"/>
    <col min="5634" max="5634" width="14.5" style="15" customWidth="1"/>
    <col min="5635" max="5635" width="12.875" style="15" customWidth="1"/>
    <col min="5636" max="5636" width="12.875" style="15" bestFit="1" customWidth="1"/>
    <col min="5637" max="5637" width="9" style="15"/>
    <col min="5638" max="5638" width="2.875" style="15" customWidth="1"/>
    <col min="5639" max="5639" width="20.625" style="15" bestFit="1" customWidth="1"/>
    <col min="5640" max="5640" width="9" style="15"/>
    <col min="5641" max="5641" width="4.25" style="15" customWidth="1"/>
    <col min="5642" max="5642" width="9" style="15"/>
    <col min="5643" max="5643" width="4.5" style="15" customWidth="1"/>
    <col min="5644" max="5888" width="9" style="15"/>
    <col min="5889" max="5889" width="2.125" style="15" customWidth="1"/>
    <col min="5890" max="5890" width="14.5" style="15" customWidth="1"/>
    <col min="5891" max="5891" width="12.875" style="15" customWidth="1"/>
    <col min="5892" max="5892" width="12.875" style="15" bestFit="1" customWidth="1"/>
    <col min="5893" max="5893" width="9" style="15"/>
    <col min="5894" max="5894" width="2.875" style="15" customWidth="1"/>
    <col min="5895" max="5895" width="20.625" style="15" bestFit="1" customWidth="1"/>
    <col min="5896" max="5896" width="9" style="15"/>
    <col min="5897" max="5897" width="4.25" style="15" customWidth="1"/>
    <col min="5898" max="5898" width="9" style="15"/>
    <col min="5899" max="5899" width="4.5" style="15" customWidth="1"/>
    <col min="5900" max="6144" width="9" style="15"/>
    <col min="6145" max="6145" width="2.125" style="15" customWidth="1"/>
    <col min="6146" max="6146" width="14.5" style="15" customWidth="1"/>
    <col min="6147" max="6147" width="12.875" style="15" customWidth="1"/>
    <col min="6148" max="6148" width="12.875" style="15" bestFit="1" customWidth="1"/>
    <col min="6149" max="6149" width="9" style="15"/>
    <col min="6150" max="6150" width="2.875" style="15" customWidth="1"/>
    <col min="6151" max="6151" width="20.625" style="15" bestFit="1" customWidth="1"/>
    <col min="6152" max="6152" width="9" style="15"/>
    <col min="6153" max="6153" width="4.25" style="15" customWidth="1"/>
    <col min="6154" max="6154" width="9" style="15"/>
    <col min="6155" max="6155" width="4.5" style="15" customWidth="1"/>
    <col min="6156" max="6400" width="9" style="15"/>
    <col min="6401" max="6401" width="2.125" style="15" customWidth="1"/>
    <col min="6402" max="6402" width="14.5" style="15" customWidth="1"/>
    <col min="6403" max="6403" width="12.875" style="15" customWidth="1"/>
    <col min="6404" max="6404" width="12.875" style="15" bestFit="1" customWidth="1"/>
    <col min="6405" max="6405" width="9" style="15"/>
    <col min="6406" max="6406" width="2.875" style="15" customWidth="1"/>
    <col min="6407" max="6407" width="20.625" style="15" bestFit="1" customWidth="1"/>
    <col min="6408" max="6408" width="9" style="15"/>
    <col min="6409" max="6409" width="4.25" style="15" customWidth="1"/>
    <col min="6410" max="6410" width="9" style="15"/>
    <col min="6411" max="6411" width="4.5" style="15" customWidth="1"/>
    <col min="6412" max="6656" width="9" style="15"/>
    <col min="6657" max="6657" width="2.125" style="15" customWidth="1"/>
    <col min="6658" max="6658" width="14.5" style="15" customWidth="1"/>
    <col min="6659" max="6659" width="12.875" style="15" customWidth="1"/>
    <col min="6660" max="6660" width="12.875" style="15" bestFit="1" customWidth="1"/>
    <col min="6661" max="6661" width="9" style="15"/>
    <col min="6662" max="6662" width="2.875" style="15" customWidth="1"/>
    <col min="6663" max="6663" width="20.625" style="15" bestFit="1" customWidth="1"/>
    <col min="6664" max="6664" width="9" style="15"/>
    <col min="6665" max="6665" width="4.25" style="15" customWidth="1"/>
    <col min="6666" max="6666" width="9" style="15"/>
    <col min="6667" max="6667" width="4.5" style="15" customWidth="1"/>
    <col min="6668" max="6912" width="9" style="15"/>
    <col min="6913" max="6913" width="2.125" style="15" customWidth="1"/>
    <col min="6914" max="6914" width="14.5" style="15" customWidth="1"/>
    <col min="6915" max="6915" width="12.875" style="15" customWidth="1"/>
    <col min="6916" max="6916" width="12.875" style="15" bestFit="1" customWidth="1"/>
    <col min="6917" max="6917" width="9" style="15"/>
    <col min="6918" max="6918" width="2.875" style="15" customWidth="1"/>
    <col min="6919" max="6919" width="20.625" style="15" bestFit="1" customWidth="1"/>
    <col min="6920" max="6920" width="9" style="15"/>
    <col min="6921" max="6921" width="4.25" style="15" customWidth="1"/>
    <col min="6922" max="6922" width="9" style="15"/>
    <col min="6923" max="6923" width="4.5" style="15" customWidth="1"/>
    <col min="6924" max="7168" width="9" style="15"/>
    <col min="7169" max="7169" width="2.125" style="15" customWidth="1"/>
    <col min="7170" max="7170" width="14.5" style="15" customWidth="1"/>
    <col min="7171" max="7171" width="12.875" style="15" customWidth="1"/>
    <col min="7172" max="7172" width="12.875" style="15" bestFit="1" customWidth="1"/>
    <col min="7173" max="7173" width="9" style="15"/>
    <col min="7174" max="7174" width="2.875" style="15" customWidth="1"/>
    <col min="7175" max="7175" width="20.625" style="15" bestFit="1" customWidth="1"/>
    <col min="7176" max="7176" width="9" style="15"/>
    <col min="7177" max="7177" width="4.25" style="15" customWidth="1"/>
    <col min="7178" max="7178" width="9" style="15"/>
    <col min="7179" max="7179" width="4.5" style="15" customWidth="1"/>
    <col min="7180" max="7424" width="9" style="15"/>
    <col min="7425" max="7425" width="2.125" style="15" customWidth="1"/>
    <col min="7426" max="7426" width="14.5" style="15" customWidth="1"/>
    <col min="7427" max="7427" width="12.875" style="15" customWidth="1"/>
    <col min="7428" max="7428" width="12.875" style="15" bestFit="1" customWidth="1"/>
    <col min="7429" max="7429" width="9" style="15"/>
    <col min="7430" max="7430" width="2.875" style="15" customWidth="1"/>
    <col min="7431" max="7431" width="20.625" style="15" bestFit="1" customWidth="1"/>
    <col min="7432" max="7432" width="9" style="15"/>
    <col min="7433" max="7433" width="4.25" style="15" customWidth="1"/>
    <col min="7434" max="7434" width="9" style="15"/>
    <col min="7435" max="7435" width="4.5" style="15" customWidth="1"/>
    <col min="7436" max="7680" width="9" style="15"/>
    <col min="7681" max="7681" width="2.125" style="15" customWidth="1"/>
    <col min="7682" max="7682" width="14.5" style="15" customWidth="1"/>
    <col min="7683" max="7683" width="12.875" style="15" customWidth="1"/>
    <col min="7684" max="7684" width="12.875" style="15" bestFit="1" customWidth="1"/>
    <col min="7685" max="7685" width="9" style="15"/>
    <col min="7686" max="7686" width="2.875" style="15" customWidth="1"/>
    <col min="7687" max="7687" width="20.625" style="15" bestFit="1" customWidth="1"/>
    <col min="7688" max="7688" width="9" style="15"/>
    <col min="7689" max="7689" width="4.25" style="15" customWidth="1"/>
    <col min="7690" max="7690" width="9" style="15"/>
    <col min="7691" max="7691" width="4.5" style="15" customWidth="1"/>
    <col min="7692" max="7936" width="9" style="15"/>
    <col min="7937" max="7937" width="2.125" style="15" customWidth="1"/>
    <col min="7938" max="7938" width="14.5" style="15" customWidth="1"/>
    <col min="7939" max="7939" width="12.875" style="15" customWidth="1"/>
    <col min="7940" max="7940" width="12.875" style="15" bestFit="1" customWidth="1"/>
    <col min="7941" max="7941" width="9" style="15"/>
    <col min="7942" max="7942" width="2.875" style="15" customWidth="1"/>
    <col min="7943" max="7943" width="20.625" style="15" bestFit="1" customWidth="1"/>
    <col min="7944" max="7944" width="9" style="15"/>
    <col min="7945" max="7945" width="4.25" style="15" customWidth="1"/>
    <col min="7946" max="7946" width="9" style="15"/>
    <col min="7947" max="7947" width="4.5" style="15" customWidth="1"/>
    <col min="7948" max="8192" width="9" style="15"/>
    <col min="8193" max="8193" width="2.125" style="15" customWidth="1"/>
    <col min="8194" max="8194" width="14.5" style="15" customWidth="1"/>
    <col min="8195" max="8195" width="12.875" style="15" customWidth="1"/>
    <col min="8196" max="8196" width="12.875" style="15" bestFit="1" customWidth="1"/>
    <col min="8197" max="8197" width="9" style="15"/>
    <col min="8198" max="8198" width="2.875" style="15" customWidth="1"/>
    <col min="8199" max="8199" width="20.625" style="15" bestFit="1" customWidth="1"/>
    <col min="8200" max="8200" width="9" style="15"/>
    <col min="8201" max="8201" width="4.25" style="15" customWidth="1"/>
    <col min="8202" max="8202" width="9" style="15"/>
    <col min="8203" max="8203" width="4.5" style="15" customWidth="1"/>
    <col min="8204" max="8448" width="9" style="15"/>
    <col min="8449" max="8449" width="2.125" style="15" customWidth="1"/>
    <col min="8450" max="8450" width="14.5" style="15" customWidth="1"/>
    <col min="8451" max="8451" width="12.875" style="15" customWidth="1"/>
    <col min="8452" max="8452" width="12.875" style="15" bestFit="1" customWidth="1"/>
    <col min="8453" max="8453" width="9" style="15"/>
    <col min="8454" max="8454" width="2.875" style="15" customWidth="1"/>
    <col min="8455" max="8455" width="20.625" style="15" bestFit="1" customWidth="1"/>
    <col min="8456" max="8456" width="9" style="15"/>
    <col min="8457" max="8457" width="4.25" style="15" customWidth="1"/>
    <col min="8458" max="8458" width="9" style="15"/>
    <col min="8459" max="8459" width="4.5" style="15" customWidth="1"/>
    <col min="8460" max="8704" width="9" style="15"/>
    <col min="8705" max="8705" width="2.125" style="15" customWidth="1"/>
    <col min="8706" max="8706" width="14.5" style="15" customWidth="1"/>
    <col min="8707" max="8707" width="12.875" style="15" customWidth="1"/>
    <col min="8708" max="8708" width="12.875" style="15" bestFit="1" customWidth="1"/>
    <col min="8709" max="8709" width="9" style="15"/>
    <col min="8710" max="8710" width="2.875" style="15" customWidth="1"/>
    <col min="8711" max="8711" width="20.625" style="15" bestFit="1" customWidth="1"/>
    <col min="8712" max="8712" width="9" style="15"/>
    <col min="8713" max="8713" width="4.25" style="15" customWidth="1"/>
    <col min="8714" max="8714" width="9" style="15"/>
    <col min="8715" max="8715" width="4.5" style="15" customWidth="1"/>
    <col min="8716" max="8960" width="9" style="15"/>
    <col min="8961" max="8961" width="2.125" style="15" customWidth="1"/>
    <col min="8962" max="8962" width="14.5" style="15" customWidth="1"/>
    <col min="8963" max="8963" width="12.875" style="15" customWidth="1"/>
    <col min="8964" max="8964" width="12.875" style="15" bestFit="1" customWidth="1"/>
    <col min="8965" max="8965" width="9" style="15"/>
    <col min="8966" max="8966" width="2.875" style="15" customWidth="1"/>
    <col min="8967" max="8967" width="20.625" style="15" bestFit="1" customWidth="1"/>
    <col min="8968" max="8968" width="9" style="15"/>
    <col min="8969" max="8969" width="4.25" style="15" customWidth="1"/>
    <col min="8970" max="8970" width="9" style="15"/>
    <col min="8971" max="8971" width="4.5" style="15" customWidth="1"/>
    <col min="8972" max="9216" width="9" style="15"/>
    <col min="9217" max="9217" width="2.125" style="15" customWidth="1"/>
    <col min="9218" max="9218" width="14.5" style="15" customWidth="1"/>
    <col min="9219" max="9219" width="12.875" style="15" customWidth="1"/>
    <col min="9220" max="9220" width="12.875" style="15" bestFit="1" customWidth="1"/>
    <col min="9221" max="9221" width="9" style="15"/>
    <col min="9222" max="9222" width="2.875" style="15" customWidth="1"/>
    <col min="9223" max="9223" width="20.625" style="15" bestFit="1" customWidth="1"/>
    <col min="9224" max="9224" width="9" style="15"/>
    <col min="9225" max="9225" width="4.25" style="15" customWidth="1"/>
    <col min="9226" max="9226" width="9" style="15"/>
    <col min="9227" max="9227" width="4.5" style="15" customWidth="1"/>
    <col min="9228" max="9472" width="9" style="15"/>
    <col min="9473" max="9473" width="2.125" style="15" customWidth="1"/>
    <col min="9474" max="9474" width="14.5" style="15" customWidth="1"/>
    <col min="9475" max="9475" width="12.875" style="15" customWidth="1"/>
    <col min="9476" max="9476" width="12.875" style="15" bestFit="1" customWidth="1"/>
    <col min="9477" max="9477" width="9" style="15"/>
    <col min="9478" max="9478" width="2.875" style="15" customWidth="1"/>
    <col min="9479" max="9479" width="20.625" style="15" bestFit="1" customWidth="1"/>
    <col min="9480" max="9480" width="9" style="15"/>
    <col min="9481" max="9481" width="4.25" style="15" customWidth="1"/>
    <col min="9482" max="9482" width="9" style="15"/>
    <col min="9483" max="9483" width="4.5" style="15" customWidth="1"/>
    <col min="9484" max="9728" width="9" style="15"/>
    <col min="9729" max="9729" width="2.125" style="15" customWidth="1"/>
    <col min="9730" max="9730" width="14.5" style="15" customWidth="1"/>
    <col min="9731" max="9731" width="12.875" style="15" customWidth="1"/>
    <col min="9732" max="9732" width="12.875" style="15" bestFit="1" customWidth="1"/>
    <col min="9733" max="9733" width="9" style="15"/>
    <col min="9734" max="9734" width="2.875" style="15" customWidth="1"/>
    <col min="9735" max="9735" width="20.625" style="15" bestFit="1" customWidth="1"/>
    <col min="9736" max="9736" width="9" style="15"/>
    <col min="9737" max="9737" width="4.25" style="15" customWidth="1"/>
    <col min="9738" max="9738" width="9" style="15"/>
    <col min="9739" max="9739" width="4.5" style="15" customWidth="1"/>
    <col min="9740" max="9984" width="9" style="15"/>
    <col min="9985" max="9985" width="2.125" style="15" customWidth="1"/>
    <col min="9986" max="9986" width="14.5" style="15" customWidth="1"/>
    <col min="9987" max="9987" width="12.875" style="15" customWidth="1"/>
    <col min="9988" max="9988" width="12.875" style="15" bestFit="1" customWidth="1"/>
    <col min="9989" max="9989" width="9" style="15"/>
    <col min="9990" max="9990" width="2.875" style="15" customWidth="1"/>
    <col min="9991" max="9991" width="20.625" style="15" bestFit="1" customWidth="1"/>
    <col min="9992" max="9992" width="9" style="15"/>
    <col min="9993" max="9993" width="4.25" style="15" customWidth="1"/>
    <col min="9994" max="9994" width="9" style="15"/>
    <col min="9995" max="9995" width="4.5" style="15" customWidth="1"/>
    <col min="9996" max="10240" width="9" style="15"/>
    <col min="10241" max="10241" width="2.125" style="15" customWidth="1"/>
    <col min="10242" max="10242" width="14.5" style="15" customWidth="1"/>
    <col min="10243" max="10243" width="12.875" style="15" customWidth="1"/>
    <col min="10244" max="10244" width="12.875" style="15" bestFit="1" customWidth="1"/>
    <col min="10245" max="10245" width="9" style="15"/>
    <col min="10246" max="10246" width="2.875" style="15" customWidth="1"/>
    <col min="10247" max="10247" width="20.625" style="15" bestFit="1" customWidth="1"/>
    <col min="10248" max="10248" width="9" style="15"/>
    <col min="10249" max="10249" width="4.25" style="15" customWidth="1"/>
    <col min="10250" max="10250" width="9" style="15"/>
    <col min="10251" max="10251" width="4.5" style="15" customWidth="1"/>
    <col min="10252" max="10496" width="9" style="15"/>
    <col min="10497" max="10497" width="2.125" style="15" customWidth="1"/>
    <col min="10498" max="10498" width="14.5" style="15" customWidth="1"/>
    <col min="10499" max="10499" width="12.875" style="15" customWidth="1"/>
    <col min="10500" max="10500" width="12.875" style="15" bestFit="1" customWidth="1"/>
    <col min="10501" max="10501" width="9" style="15"/>
    <col min="10502" max="10502" width="2.875" style="15" customWidth="1"/>
    <col min="10503" max="10503" width="20.625" style="15" bestFit="1" customWidth="1"/>
    <col min="10504" max="10504" width="9" style="15"/>
    <col min="10505" max="10505" width="4.25" style="15" customWidth="1"/>
    <col min="10506" max="10506" width="9" style="15"/>
    <col min="10507" max="10507" width="4.5" style="15" customWidth="1"/>
    <col min="10508" max="10752" width="9" style="15"/>
    <col min="10753" max="10753" width="2.125" style="15" customWidth="1"/>
    <col min="10754" max="10754" width="14.5" style="15" customWidth="1"/>
    <col min="10755" max="10755" width="12.875" style="15" customWidth="1"/>
    <col min="10756" max="10756" width="12.875" style="15" bestFit="1" customWidth="1"/>
    <col min="10757" max="10757" width="9" style="15"/>
    <col min="10758" max="10758" width="2.875" style="15" customWidth="1"/>
    <col min="10759" max="10759" width="20.625" style="15" bestFit="1" customWidth="1"/>
    <col min="10760" max="10760" width="9" style="15"/>
    <col min="10761" max="10761" width="4.25" style="15" customWidth="1"/>
    <col min="10762" max="10762" width="9" style="15"/>
    <col min="10763" max="10763" width="4.5" style="15" customWidth="1"/>
    <col min="10764" max="11008" width="9" style="15"/>
    <col min="11009" max="11009" width="2.125" style="15" customWidth="1"/>
    <col min="11010" max="11010" width="14.5" style="15" customWidth="1"/>
    <col min="11011" max="11011" width="12.875" style="15" customWidth="1"/>
    <col min="11012" max="11012" width="12.875" style="15" bestFit="1" customWidth="1"/>
    <col min="11013" max="11013" width="9" style="15"/>
    <col min="11014" max="11014" width="2.875" style="15" customWidth="1"/>
    <col min="11015" max="11015" width="20.625" style="15" bestFit="1" customWidth="1"/>
    <col min="11016" max="11016" width="9" style="15"/>
    <col min="11017" max="11017" width="4.25" style="15" customWidth="1"/>
    <col min="11018" max="11018" width="9" style="15"/>
    <col min="11019" max="11019" width="4.5" style="15" customWidth="1"/>
    <col min="11020" max="11264" width="9" style="15"/>
    <col min="11265" max="11265" width="2.125" style="15" customWidth="1"/>
    <col min="11266" max="11266" width="14.5" style="15" customWidth="1"/>
    <col min="11267" max="11267" width="12.875" style="15" customWidth="1"/>
    <col min="11268" max="11268" width="12.875" style="15" bestFit="1" customWidth="1"/>
    <col min="11269" max="11269" width="9" style="15"/>
    <col min="11270" max="11270" width="2.875" style="15" customWidth="1"/>
    <col min="11271" max="11271" width="20.625" style="15" bestFit="1" customWidth="1"/>
    <col min="11272" max="11272" width="9" style="15"/>
    <col min="11273" max="11273" width="4.25" style="15" customWidth="1"/>
    <col min="11274" max="11274" width="9" style="15"/>
    <col min="11275" max="11275" width="4.5" style="15" customWidth="1"/>
    <col min="11276" max="11520" width="9" style="15"/>
    <col min="11521" max="11521" width="2.125" style="15" customWidth="1"/>
    <col min="11522" max="11522" width="14.5" style="15" customWidth="1"/>
    <col min="11523" max="11523" width="12.875" style="15" customWidth="1"/>
    <col min="11524" max="11524" width="12.875" style="15" bestFit="1" customWidth="1"/>
    <col min="11525" max="11525" width="9" style="15"/>
    <col min="11526" max="11526" width="2.875" style="15" customWidth="1"/>
    <col min="11527" max="11527" width="20.625" style="15" bestFit="1" customWidth="1"/>
    <col min="11528" max="11528" width="9" style="15"/>
    <col min="11529" max="11529" width="4.25" style="15" customWidth="1"/>
    <col min="11530" max="11530" width="9" style="15"/>
    <col min="11531" max="11531" width="4.5" style="15" customWidth="1"/>
    <col min="11532" max="11776" width="9" style="15"/>
    <col min="11777" max="11777" width="2.125" style="15" customWidth="1"/>
    <col min="11778" max="11778" width="14.5" style="15" customWidth="1"/>
    <col min="11779" max="11779" width="12.875" style="15" customWidth="1"/>
    <col min="11780" max="11780" width="12.875" style="15" bestFit="1" customWidth="1"/>
    <col min="11781" max="11781" width="9" style="15"/>
    <col min="11782" max="11782" width="2.875" style="15" customWidth="1"/>
    <col min="11783" max="11783" width="20.625" style="15" bestFit="1" customWidth="1"/>
    <col min="11784" max="11784" width="9" style="15"/>
    <col min="11785" max="11785" width="4.25" style="15" customWidth="1"/>
    <col min="11786" max="11786" width="9" style="15"/>
    <col min="11787" max="11787" width="4.5" style="15" customWidth="1"/>
    <col min="11788" max="12032" width="9" style="15"/>
    <col min="12033" max="12033" width="2.125" style="15" customWidth="1"/>
    <col min="12034" max="12034" width="14.5" style="15" customWidth="1"/>
    <col min="12035" max="12035" width="12.875" style="15" customWidth="1"/>
    <col min="12036" max="12036" width="12.875" style="15" bestFit="1" customWidth="1"/>
    <col min="12037" max="12037" width="9" style="15"/>
    <col min="12038" max="12038" width="2.875" style="15" customWidth="1"/>
    <col min="12039" max="12039" width="20.625" style="15" bestFit="1" customWidth="1"/>
    <col min="12040" max="12040" width="9" style="15"/>
    <col min="12041" max="12041" width="4.25" style="15" customWidth="1"/>
    <col min="12042" max="12042" width="9" style="15"/>
    <col min="12043" max="12043" width="4.5" style="15" customWidth="1"/>
    <col min="12044" max="12288" width="9" style="15"/>
    <col min="12289" max="12289" width="2.125" style="15" customWidth="1"/>
    <col min="12290" max="12290" width="14.5" style="15" customWidth="1"/>
    <col min="12291" max="12291" width="12.875" style="15" customWidth="1"/>
    <col min="12292" max="12292" width="12.875" style="15" bestFit="1" customWidth="1"/>
    <col min="12293" max="12293" width="9" style="15"/>
    <col min="12294" max="12294" width="2.875" style="15" customWidth="1"/>
    <col min="12295" max="12295" width="20.625" style="15" bestFit="1" customWidth="1"/>
    <col min="12296" max="12296" width="9" style="15"/>
    <col min="12297" max="12297" width="4.25" style="15" customWidth="1"/>
    <col min="12298" max="12298" width="9" style="15"/>
    <col min="12299" max="12299" width="4.5" style="15" customWidth="1"/>
    <col min="12300" max="12544" width="9" style="15"/>
    <col min="12545" max="12545" width="2.125" style="15" customWidth="1"/>
    <col min="12546" max="12546" width="14.5" style="15" customWidth="1"/>
    <col min="12547" max="12547" width="12.875" style="15" customWidth="1"/>
    <col min="12548" max="12548" width="12.875" style="15" bestFit="1" customWidth="1"/>
    <col min="12549" max="12549" width="9" style="15"/>
    <col min="12550" max="12550" width="2.875" style="15" customWidth="1"/>
    <col min="12551" max="12551" width="20.625" style="15" bestFit="1" customWidth="1"/>
    <col min="12552" max="12552" width="9" style="15"/>
    <col min="12553" max="12553" width="4.25" style="15" customWidth="1"/>
    <col min="12554" max="12554" width="9" style="15"/>
    <col min="12555" max="12555" width="4.5" style="15" customWidth="1"/>
    <col min="12556" max="12800" width="9" style="15"/>
    <col min="12801" max="12801" width="2.125" style="15" customWidth="1"/>
    <col min="12802" max="12802" width="14.5" style="15" customWidth="1"/>
    <col min="12803" max="12803" width="12.875" style="15" customWidth="1"/>
    <col min="12804" max="12804" width="12.875" style="15" bestFit="1" customWidth="1"/>
    <col min="12805" max="12805" width="9" style="15"/>
    <col min="12806" max="12806" width="2.875" style="15" customWidth="1"/>
    <col min="12807" max="12807" width="20.625" style="15" bestFit="1" customWidth="1"/>
    <col min="12808" max="12808" width="9" style="15"/>
    <col min="12809" max="12809" width="4.25" style="15" customWidth="1"/>
    <col min="12810" max="12810" width="9" style="15"/>
    <col min="12811" max="12811" width="4.5" style="15" customWidth="1"/>
    <col min="12812" max="13056" width="9" style="15"/>
    <col min="13057" max="13057" width="2.125" style="15" customWidth="1"/>
    <col min="13058" max="13058" width="14.5" style="15" customWidth="1"/>
    <col min="13059" max="13059" width="12.875" style="15" customWidth="1"/>
    <col min="13060" max="13060" width="12.875" style="15" bestFit="1" customWidth="1"/>
    <col min="13061" max="13061" width="9" style="15"/>
    <col min="13062" max="13062" width="2.875" style="15" customWidth="1"/>
    <col min="13063" max="13063" width="20.625" style="15" bestFit="1" customWidth="1"/>
    <col min="13064" max="13064" width="9" style="15"/>
    <col min="13065" max="13065" width="4.25" style="15" customWidth="1"/>
    <col min="13066" max="13066" width="9" style="15"/>
    <col min="13067" max="13067" width="4.5" style="15" customWidth="1"/>
    <col min="13068" max="13312" width="9" style="15"/>
    <col min="13313" max="13313" width="2.125" style="15" customWidth="1"/>
    <col min="13314" max="13314" width="14.5" style="15" customWidth="1"/>
    <col min="13315" max="13315" width="12.875" style="15" customWidth="1"/>
    <col min="13316" max="13316" width="12.875" style="15" bestFit="1" customWidth="1"/>
    <col min="13317" max="13317" width="9" style="15"/>
    <col min="13318" max="13318" width="2.875" style="15" customWidth="1"/>
    <col min="13319" max="13319" width="20.625" style="15" bestFit="1" customWidth="1"/>
    <col min="13320" max="13320" width="9" style="15"/>
    <col min="13321" max="13321" width="4.25" style="15" customWidth="1"/>
    <col min="13322" max="13322" width="9" style="15"/>
    <col min="13323" max="13323" width="4.5" style="15" customWidth="1"/>
    <col min="13324" max="13568" width="9" style="15"/>
    <col min="13569" max="13569" width="2.125" style="15" customWidth="1"/>
    <col min="13570" max="13570" width="14.5" style="15" customWidth="1"/>
    <col min="13571" max="13571" width="12.875" style="15" customWidth="1"/>
    <col min="13572" max="13572" width="12.875" style="15" bestFit="1" customWidth="1"/>
    <col min="13573" max="13573" width="9" style="15"/>
    <col min="13574" max="13574" width="2.875" style="15" customWidth="1"/>
    <col min="13575" max="13575" width="20.625" style="15" bestFit="1" customWidth="1"/>
    <col min="13576" max="13576" width="9" style="15"/>
    <col min="13577" max="13577" width="4.25" style="15" customWidth="1"/>
    <col min="13578" max="13578" width="9" style="15"/>
    <col min="13579" max="13579" width="4.5" style="15" customWidth="1"/>
    <col min="13580" max="13824" width="9" style="15"/>
    <col min="13825" max="13825" width="2.125" style="15" customWidth="1"/>
    <col min="13826" max="13826" width="14.5" style="15" customWidth="1"/>
    <col min="13827" max="13827" width="12.875" style="15" customWidth="1"/>
    <col min="13828" max="13828" width="12.875" style="15" bestFit="1" customWidth="1"/>
    <col min="13829" max="13829" width="9" style="15"/>
    <col min="13830" max="13830" width="2.875" style="15" customWidth="1"/>
    <col min="13831" max="13831" width="20.625" style="15" bestFit="1" customWidth="1"/>
    <col min="13832" max="13832" width="9" style="15"/>
    <col min="13833" max="13833" width="4.25" style="15" customWidth="1"/>
    <col min="13834" max="13834" width="9" style="15"/>
    <col min="13835" max="13835" width="4.5" style="15" customWidth="1"/>
    <col min="13836" max="14080" width="9" style="15"/>
    <col min="14081" max="14081" width="2.125" style="15" customWidth="1"/>
    <col min="14082" max="14082" width="14.5" style="15" customWidth="1"/>
    <col min="14083" max="14083" width="12.875" style="15" customWidth="1"/>
    <col min="14084" max="14084" width="12.875" style="15" bestFit="1" customWidth="1"/>
    <col min="14085" max="14085" width="9" style="15"/>
    <col min="14086" max="14086" width="2.875" style="15" customWidth="1"/>
    <col min="14087" max="14087" width="20.625" style="15" bestFit="1" customWidth="1"/>
    <col min="14088" max="14088" width="9" style="15"/>
    <col min="14089" max="14089" width="4.25" style="15" customWidth="1"/>
    <col min="14090" max="14090" width="9" style="15"/>
    <col min="14091" max="14091" width="4.5" style="15" customWidth="1"/>
    <col min="14092" max="14336" width="9" style="15"/>
    <col min="14337" max="14337" width="2.125" style="15" customWidth="1"/>
    <col min="14338" max="14338" width="14.5" style="15" customWidth="1"/>
    <col min="14339" max="14339" width="12.875" style="15" customWidth="1"/>
    <col min="14340" max="14340" width="12.875" style="15" bestFit="1" customWidth="1"/>
    <col min="14341" max="14341" width="9" style="15"/>
    <col min="14342" max="14342" width="2.875" style="15" customWidth="1"/>
    <col min="14343" max="14343" width="20.625" style="15" bestFit="1" customWidth="1"/>
    <col min="14344" max="14344" width="9" style="15"/>
    <col min="14345" max="14345" width="4.25" style="15" customWidth="1"/>
    <col min="14346" max="14346" width="9" style="15"/>
    <col min="14347" max="14347" width="4.5" style="15" customWidth="1"/>
    <col min="14348" max="14592" width="9" style="15"/>
    <col min="14593" max="14593" width="2.125" style="15" customWidth="1"/>
    <col min="14594" max="14594" width="14.5" style="15" customWidth="1"/>
    <col min="14595" max="14595" width="12.875" style="15" customWidth="1"/>
    <col min="14596" max="14596" width="12.875" style="15" bestFit="1" customWidth="1"/>
    <col min="14597" max="14597" width="9" style="15"/>
    <col min="14598" max="14598" width="2.875" style="15" customWidth="1"/>
    <col min="14599" max="14599" width="20.625" style="15" bestFit="1" customWidth="1"/>
    <col min="14600" max="14600" width="9" style="15"/>
    <col min="14601" max="14601" width="4.25" style="15" customWidth="1"/>
    <col min="14602" max="14602" width="9" style="15"/>
    <col min="14603" max="14603" width="4.5" style="15" customWidth="1"/>
    <col min="14604" max="14848" width="9" style="15"/>
    <col min="14849" max="14849" width="2.125" style="15" customWidth="1"/>
    <col min="14850" max="14850" width="14.5" style="15" customWidth="1"/>
    <col min="14851" max="14851" width="12.875" style="15" customWidth="1"/>
    <col min="14852" max="14852" width="12.875" style="15" bestFit="1" customWidth="1"/>
    <col min="14853" max="14853" width="9" style="15"/>
    <col min="14854" max="14854" width="2.875" style="15" customWidth="1"/>
    <col min="14855" max="14855" width="20.625" style="15" bestFit="1" customWidth="1"/>
    <col min="14856" max="14856" width="9" style="15"/>
    <col min="14857" max="14857" width="4.25" style="15" customWidth="1"/>
    <col min="14858" max="14858" width="9" style="15"/>
    <col min="14859" max="14859" width="4.5" style="15" customWidth="1"/>
    <col min="14860" max="15104" width="9" style="15"/>
    <col min="15105" max="15105" width="2.125" style="15" customWidth="1"/>
    <col min="15106" max="15106" width="14.5" style="15" customWidth="1"/>
    <col min="15107" max="15107" width="12.875" style="15" customWidth="1"/>
    <col min="15108" max="15108" width="12.875" style="15" bestFit="1" customWidth="1"/>
    <col min="15109" max="15109" width="9" style="15"/>
    <col min="15110" max="15110" width="2.875" style="15" customWidth="1"/>
    <col min="15111" max="15111" width="20.625" style="15" bestFit="1" customWidth="1"/>
    <col min="15112" max="15112" width="9" style="15"/>
    <col min="15113" max="15113" width="4.25" style="15" customWidth="1"/>
    <col min="15114" max="15114" width="9" style="15"/>
    <col min="15115" max="15115" width="4.5" style="15" customWidth="1"/>
    <col min="15116" max="15360" width="9" style="15"/>
    <col min="15361" max="15361" width="2.125" style="15" customWidth="1"/>
    <col min="15362" max="15362" width="14.5" style="15" customWidth="1"/>
    <col min="15363" max="15363" width="12.875" style="15" customWidth="1"/>
    <col min="15364" max="15364" width="12.875" style="15" bestFit="1" customWidth="1"/>
    <col min="15365" max="15365" width="9" style="15"/>
    <col min="15366" max="15366" width="2.875" style="15" customWidth="1"/>
    <col min="15367" max="15367" width="20.625" style="15" bestFit="1" customWidth="1"/>
    <col min="15368" max="15368" width="9" style="15"/>
    <col min="15369" max="15369" width="4.25" style="15" customWidth="1"/>
    <col min="15370" max="15370" width="9" style="15"/>
    <col min="15371" max="15371" width="4.5" style="15" customWidth="1"/>
    <col min="15372" max="15616" width="9" style="15"/>
    <col min="15617" max="15617" width="2.125" style="15" customWidth="1"/>
    <col min="15618" max="15618" width="14.5" style="15" customWidth="1"/>
    <col min="15619" max="15619" width="12.875" style="15" customWidth="1"/>
    <col min="15620" max="15620" width="12.875" style="15" bestFit="1" customWidth="1"/>
    <col min="15621" max="15621" width="9" style="15"/>
    <col min="15622" max="15622" width="2.875" style="15" customWidth="1"/>
    <col min="15623" max="15623" width="20.625" style="15" bestFit="1" customWidth="1"/>
    <col min="15624" max="15624" width="9" style="15"/>
    <col min="15625" max="15625" width="4.25" style="15" customWidth="1"/>
    <col min="15626" max="15626" width="9" style="15"/>
    <col min="15627" max="15627" width="4.5" style="15" customWidth="1"/>
    <col min="15628" max="15872" width="9" style="15"/>
    <col min="15873" max="15873" width="2.125" style="15" customWidth="1"/>
    <col min="15874" max="15874" width="14.5" style="15" customWidth="1"/>
    <col min="15875" max="15875" width="12.875" style="15" customWidth="1"/>
    <col min="15876" max="15876" width="12.875" style="15" bestFit="1" customWidth="1"/>
    <col min="15877" max="15877" width="9" style="15"/>
    <col min="15878" max="15878" width="2.875" style="15" customWidth="1"/>
    <col min="15879" max="15879" width="20.625" style="15" bestFit="1" customWidth="1"/>
    <col min="15880" max="15880" width="9" style="15"/>
    <col min="15881" max="15881" width="4.25" style="15" customWidth="1"/>
    <col min="15882" max="15882" width="9" style="15"/>
    <col min="15883" max="15883" width="4.5" style="15" customWidth="1"/>
    <col min="15884" max="16128" width="9" style="15"/>
    <col min="16129" max="16129" width="2.125" style="15" customWidth="1"/>
    <col min="16130" max="16130" width="14.5" style="15" customWidth="1"/>
    <col min="16131" max="16131" width="12.875" style="15" customWidth="1"/>
    <col min="16132" max="16132" width="12.875" style="15" bestFit="1" customWidth="1"/>
    <col min="16133" max="16133" width="9" style="15"/>
    <col min="16134" max="16134" width="2.875" style="15" customWidth="1"/>
    <col min="16135" max="16135" width="20.625" style="15" bestFit="1" customWidth="1"/>
    <col min="16136" max="16136" width="9" style="15"/>
    <col min="16137" max="16137" width="4.25" style="15" customWidth="1"/>
    <col min="16138" max="16138" width="9" style="15"/>
    <col min="16139" max="16139" width="4.5" style="15" customWidth="1"/>
    <col min="16140" max="16384" width="9" style="15"/>
  </cols>
  <sheetData>
    <row r="1" spans="2:11" s="11" customFormat="1" x14ac:dyDescent="0.25"/>
    <row r="2" spans="2:11" s="11" customFormat="1" x14ac:dyDescent="0.25"/>
    <row r="3" spans="2:11" s="11" customFormat="1" ht="36" x14ac:dyDescent="0.55000000000000004">
      <c r="C3" s="12" t="s">
        <v>123</v>
      </c>
      <c r="H3" s="36"/>
      <c r="I3" s="36"/>
      <c r="J3" s="36"/>
      <c r="K3" s="36"/>
    </row>
    <row r="4" spans="2:11" s="11" customFormat="1" ht="28.5" x14ac:dyDescent="0.45">
      <c r="C4" s="13"/>
      <c r="H4" s="36"/>
      <c r="I4" s="36"/>
      <c r="J4" s="36"/>
      <c r="K4" s="36"/>
    </row>
    <row r="5" spans="2:11" s="11" customFormat="1" x14ac:dyDescent="0.25"/>
    <row r="7" spans="2:11" ht="15" customHeight="1" x14ac:dyDescent="0.25"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2:11" ht="15.75" x14ac:dyDescent="0.25">
      <c r="B8" s="16" t="s">
        <v>110</v>
      </c>
      <c r="C8" s="14"/>
      <c r="D8" s="14"/>
      <c r="E8" s="14"/>
      <c r="F8" s="14"/>
      <c r="G8" s="14"/>
      <c r="H8" s="14"/>
      <c r="I8" s="14"/>
      <c r="J8" s="14"/>
      <c r="K8" s="14"/>
    </row>
    <row r="10" spans="2:11" x14ac:dyDescent="0.25">
      <c r="B10" s="29" t="s">
        <v>36</v>
      </c>
      <c r="C10" s="30" t="s">
        <v>37</v>
      </c>
    </row>
    <row r="11" spans="2:11" x14ac:dyDescent="0.25">
      <c r="B11" s="29" t="s">
        <v>127</v>
      </c>
      <c r="C11" s="30" t="s">
        <v>109</v>
      </c>
    </row>
    <row r="12" spans="2:11" x14ac:dyDescent="0.25">
      <c r="B12" s="29" t="s">
        <v>52</v>
      </c>
      <c r="C12" s="30" t="s">
        <v>53</v>
      </c>
    </row>
    <row r="13" spans="2:11" x14ac:dyDescent="0.25">
      <c r="B13" s="29" t="s">
        <v>60</v>
      </c>
      <c r="C13" s="30" t="s">
        <v>61</v>
      </c>
    </row>
    <row r="14" spans="2:11" x14ac:dyDescent="0.25">
      <c r="B14" s="29" t="s">
        <v>63</v>
      </c>
      <c r="C14" s="30" t="s">
        <v>64</v>
      </c>
    </row>
    <row r="15" spans="2:11" x14ac:dyDescent="0.25">
      <c r="B15" s="29" t="s">
        <v>66</v>
      </c>
      <c r="C15" s="30" t="s">
        <v>67</v>
      </c>
    </row>
    <row r="16" spans="2:11" x14ac:dyDescent="0.25">
      <c r="B16" s="29" t="s">
        <v>69</v>
      </c>
      <c r="C16" s="30" t="s">
        <v>70</v>
      </c>
    </row>
    <row r="17" spans="2:3" x14ac:dyDescent="0.25">
      <c r="B17" s="29" t="s">
        <v>71</v>
      </c>
      <c r="C17" s="30" t="s">
        <v>72</v>
      </c>
    </row>
    <row r="18" spans="2:3" x14ac:dyDescent="0.25">
      <c r="B18" s="29" t="s">
        <v>73</v>
      </c>
      <c r="C18" s="30" t="s">
        <v>74</v>
      </c>
    </row>
    <row r="19" spans="2:3" x14ac:dyDescent="0.25">
      <c r="B19" s="29" t="s">
        <v>108</v>
      </c>
      <c r="C19" s="30" t="s">
        <v>109</v>
      </c>
    </row>
    <row r="20" spans="2:3" x14ac:dyDescent="0.25">
      <c r="B20" s="29" t="s">
        <v>76</v>
      </c>
      <c r="C20" s="30" t="s">
        <v>77</v>
      </c>
    </row>
    <row r="21" spans="2:3" x14ac:dyDescent="0.25">
      <c r="B21" s="29" t="s">
        <v>84</v>
      </c>
      <c r="C21" s="30" t="s">
        <v>85</v>
      </c>
    </row>
    <row r="22" spans="2:3" x14ac:dyDescent="0.25">
      <c r="B22" s="29" t="s">
        <v>87</v>
      </c>
      <c r="C22" s="30" t="s">
        <v>88</v>
      </c>
    </row>
    <row r="23" spans="2:3" x14ac:dyDescent="0.25">
      <c r="B23" s="29" t="s">
        <v>90</v>
      </c>
      <c r="C23" s="30" t="s">
        <v>91</v>
      </c>
    </row>
    <row r="24" spans="2:3" x14ac:dyDescent="0.25">
      <c r="B24" s="29" t="s">
        <v>93</v>
      </c>
      <c r="C24" s="30" t="s">
        <v>94</v>
      </c>
    </row>
    <row r="25" spans="2:3" x14ac:dyDescent="0.25">
      <c r="B25" s="29" t="s">
        <v>96</v>
      </c>
      <c r="C25" s="30" t="s">
        <v>97</v>
      </c>
    </row>
    <row r="26" spans="2:3" x14ac:dyDescent="0.25">
      <c r="B26" s="29" t="s">
        <v>99</v>
      </c>
      <c r="C26" s="30" t="s">
        <v>100</v>
      </c>
    </row>
    <row r="27" spans="2:3" x14ac:dyDescent="0.25">
      <c r="B27" s="29" t="s">
        <v>102</v>
      </c>
      <c r="C27" s="30" t="s">
        <v>103</v>
      </c>
    </row>
    <row r="28" spans="2:3" x14ac:dyDescent="0.25">
      <c r="B28" s="29" t="s">
        <v>105</v>
      </c>
      <c r="C28" s="30" t="s">
        <v>106</v>
      </c>
    </row>
  </sheetData>
  <mergeCells count="1">
    <mergeCell ref="H3:K4"/>
  </mergeCells>
  <hyperlinks>
    <hyperlink ref="B10" location="'VI all parties'!A1" display="VI all parties"/>
    <hyperlink ref="B11" location="'Lea Summary'!A1" display="Lea Summary"/>
    <hyperlink ref="B12" location="'Leader Approval Ratings 0'!A1" display="Leader Approval Ratings 0"/>
    <hyperlink ref="B13" location="'Leader Approval Ratings 1'!A1" display="Leader Approval Ratings 1"/>
    <hyperlink ref="B14" location="'Leader Approval Ratings 2'!A1" display="Leader Approval Ratings 2"/>
    <hyperlink ref="B15" location="'Leader Approval Ratings 3'!A1" display="Leader Approval Ratings 3"/>
    <hyperlink ref="B16" location="'Leader Approval Ratings 4'!A1" display="Leader Approval Ratings 4"/>
    <hyperlink ref="B17" location="'EU1'!A1" display="EU1"/>
    <hyperlink ref="B18" location="'EU2'!A1" display="EU2"/>
    <hyperlink ref="B19" location="'V0 Summary'!A1" display="V0 Summary"/>
    <hyperlink ref="B20" location="'V0 0'!A1" display="V0 0"/>
    <hyperlink ref="B21" location="'V0 1'!A1" display="V0 1"/>
    <hyperlink ref="B22" location="'V0 2'!A1" display="V0 2"/>
    <hyperlink ref="B23" location="'V0 3'!A1" display="V0 3"/>
    <hyperlink ref="B24" location="'V0 4'!A1" display="V0 4"/>
    <hyperlink ref="B25" location="'V0 5'!A1" display="V0 5"/>
    <hyperlink ref="B26" location="'V0 6'!A1" display="V0 6"/>
    <hyperlink ref="B27" location="'V0 7'!A1" display="V0 7"/>
    <hyperlink ref="B28" location="'V0 8'!A1" display="V0 8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RowHeight="12" x14ac:dyDescent="0.2"/>
  <cols>
    <col min="1" max="1" width="40.625" style="3" customWidth="1"/>
    <col min="2" max="6" width="10.625" style="1" customWidth="1"/>
    <col min="7" max="16384" width="9" style="1"/>
  </cols>
  <sheetData>
    <row r="2" spans="1:6" ht="84" x14ac:dyDescent="0.2">
      <c r="A2" s="8"/>
      <c r="B2" s="4" t="s">
        <v>53</v>
      </c>
      <c r="C2" s="4" t="s">
        <v>61</v>
      </c>
      <c r="D2" s="4" t="s">
        <v>64</v>
      </c>
      <c r="E2" s="4" t="s">
        <v>67</v>
      </c>
      <c r="F2" s="4" t="s">
        <v>70</v>
      </c>
    </row>
    <row r="3" spans="1:6" x14ac:dyDescent="0.2">
      <c r="A3" s="38" t="s">
        <v>127</v>
      </c>
      <c r="B3" s="38"/>
      <c r="C3" s="38"/>
      <c r="D3" s="38"/>
      <c r="E3" s="38"/>
      <c r="F3" s="38"/>
    </row>
    <row r="4" spans="1:6" ht="12" customHeight="1" x14ac:dyDescent="0.2">
      <c r="A4" s="10" t="s">
        <v>131</v>
      </c>
      <c r="B4" s="9"/>
      <c r="C4" s="9"/>
      <c r="D4" s="9"/>
      <c r="E4" s="9"/>
      <c r="F4" s="9"/>
    </row>
    <row r="5" spans="1:6" x14ac:dyDescent="0.2">
      <c r="A5" s="39" t="s">
        <v>107</v>
      </c>
      <c r="B5" s="2">
        <v>2011</v>
      </c>
      <c r="C5" s="2">
        <v>2011</v>
      </c>
      <c r="D5" s="2">
        <v>2011</v>
      </c>
      <c r="E5" s="2">
        <v>2011</v>
      </c>
      <c r="F5" s="2">
        <v>2011</v>
      </c>
    </row>
    <row r="6" spans="1:6" x14ac:dyDescent="0.2">
      <c r="A6" s="37"/>
      <c r="B6" s="6">
        <v>1</v>
      </c>
      <c r="C6" s="6">
        <v>1</v>
      </c>
      <c r="D6" s="6">
        <v>1</v>
      </c>
      <c r="E6" s="6">
        <v>1</v>
      </c>
      <c r="F6" s="6">
        <v>1</v>
      </c>
    </row>
    <row r="7" spans="1:6" x14ac:dyDescent="0.2">
      <c r="A7" s="37" t="s">
        <v>54</v>
      </c>
      <c r="B7" s="2">
        <v>286</v>
      </c>
      <c r="C7" s="2">
        <v>121</v>
      </c>
      <c r="D7" s="2">
        <v>156</v>
      </c>
      <c r="E7" s="2">
        <v>78</v>
      </c>
      <c r="F7" s="2">
        <v>68</v>
      </c>
    </row>
    <row r="8" spans="1:6" x14ac:dyDescent="0.2">
      <c r="A8" s="37"/>
      <c r="B8" s="6">
        <v>0.14000000000000001</v>
      </c>
      <c r="C8" s="6">
        <v>0.06</v>
      </c>
      <c r="D8" s="6">
        <v>0.08</v>
      </c>
      <c r="E8" s="6">
        <v>0.04</v>
      </c>
      <c r="F8" s="6">
        <v>0.03</v>
      </c>
    </row>
    <row r="9" spans="1:6" x14ac:dyDescent="0.2">
      <c r="A9" s="37" t="s">
        <v>55</v>
      </c>
      <c r="B9" s="2">
        <v>594</v>
      </c>
      <c r="C9" s="2">
        <v>208</v>
      </c>
      <c r="D9" s="2">
        <v>338</v>
      </c>
      <c r="E9" s="2">
        <v>150</v>
      </c>
      <c r="F9" s="2">
        <v>218</v>
      </c>
    </row>
    <row r="10" spans="1:6" x14ac:dyDescent="0.2">
      <c r="A10" s="37"/>
      <c r="B10" s="6">
        <v>0.3</v>
      </c>
      <c r="C10" s="6">
        <v>0.1</v>
      </c>
      <c r="D10" s="6">
        <v>0.17</v>
      </c>
      <c r="E10" s="6">
        <v>7.0000000000000007E-2</v>
      </c>
      <c r="F10" s="6">
        <v>0.11</v>
      </c>
    </row>
    <row r="11" spans="1:6" x14ac:dyDescent="0.2">
      <c r="A11" s="37" t="s">
        <v>56</v>
      </c>
      <c r="B11" s="2">
        <v>545</v>
      </c>
      <c r="C11" s="2">
        <v>632</v>
      </c>
      <c r="D11" s="2">
        <v>713</v>
      </c>
      <c r="E11" s="2">
        <v>1036</v>
      </c>
      <c r="F11" s="2">
        <v>1046</v>
      </c>
    </row>
    <row r="12" spans="1:6" x14ac:dyDescent="0.2">
      <c r="A12" s="37"/>
      <c r="B12" s="6">
        <v>0.27</v>
      </c>
      <c r="C12" s="6">
        <v>0.31</v>
      </c>
      <c r="D12" s="6">
        <v>0.35</v>
      </c>
      <c r="E12" s="6">
        <v>0.51</v>
      </c>
      <c r="F12" s="6">
        <v>0.52</v>
      </c>
    </row>
    <row r="13" spans="1:6" x14ac:dyDescent="0.2">
      <c r="A13" s="37" t="s">
        <v>57</v>
      </c>
      <c r="B13" s="2">
        <v>282</v>
      </c>
      <c r="C13" s="2">
        <v>446</v>
      </c>
      <c r="D13" s="2">
        <v>274</v>
      </c>
      <c r="E13" s="2">
        <v>257</v>
      </c>
      <c r="F13" s="2">
        <v>295</v>
      </c>
    </row>
    <row r="14" spans="1:6" x14ac:dyDescent="0.2">
      <c r="A14" s="37"/>
      <c r="B14" s="6">
        <v>0.14000000000000001</v>
      </c>
      <c r="C14" s="6">
        <v>0.22</v>
      </c>
      <c r="D14" s="6">
        <v>0.14000000000000001</v>
      </c>
      <c r="E14" s="6">
        <v>0.13</v>
      </c>
      <c r="F14" s="6">
        <v>0.15</v>
      </c>
    </row>
    <row r="15" spans="1:6" x14ac:dyDescent="0.2">
      <c r="A15" s="37" t="s">
        <v>58</v>
      </c>
      <c r="B15" s="2">
        <v>303</v>
      </c>
      <c r="C15" s="2">
        <v>603</v>
      </c>
      <c r="D15" s="2">
        <v>529</v>
      </c>
      <c r="E15" s="2">
        <v>491</v>
      </c>
      <c r="F15" s="2">
        <v>383</v>
      </c>
    </row>
    <row r="16" spans="1:6" x14ac:dyDescent="0.2">
      <c r="A16" s="37"/>
      <c r="B16" s="6">
        <v>0.15</v>
      </c>
      <c r="C16" s="6">
        <v>0.3</v>
      </c>
      <c r="D16" s="6">
        <v>0.26</v>
      </c>
      <c r="E16" s="6">
        <v>0.24</v>
      </c>
      <c r="F16" s="6">
        <v>0.19</v>
      </c>
    </row>
    <row r="18" spans="1:6" x14ac:dyDescent="0.2">
      <c r="A18" s="3" t="s">
        <v>132</v>
      </c>
      <c r="B18" s="31">
        <f>IFERROR(SUM(B7,B9)/B5,0)</f>
        <v>0.43759323719542514</v>
      </c>
      <c r="C18" s="31">
        <f>IFERROR(SUM(C7,C9)/C5,0)</f>
        <v>0.1636001989060169</v>
      </c>
      <c r="D18" s="31">
        <f>IFERROR(SUM(D7,D9)/D5,0)</f>
        <v>0.24564893088015913</v>
      </c>
      <c r="E18" s="31">
        <f>IFERROR(SUM(E7,E9)/E5,0)</f>
        <v>0.11337642963699653</v>
      </c>
      <c r="F18" s="31">
        <f>IFERROR(SUM(F7,F9)/F5,0)</f>
        <v>0.14221780208851317</v>
      </c>
    </row>
    <row r="20" spans="1:6" x14ac:dyDescent="0.2">
      <c r="A20" s="3" t="s">
        <v>126</v>
      </c>
      <c r="B20" s="31">
        <f>IFERROR(SUM(B13,B15)/B5,0)</f>
        <v>0.29090004972650424</v>
      </c>
      <c r="C20" s="31">
        <f>IFERROR(SUM(C13,C15)/C5,0)</f>
        <v>0.52163102933863748</v>
      </c>
      <c r="D20" s="31">
        <f>IFERROR(SUM(D13,D15)/D5,0)</f>
        <v>0.39930382894082544</v>
      </c>
      <c r="E20" s="31">
        <f>IFERROR(SUM(E13,E15)/E5,0)</f>
        <v>0.3719542516161114</v>
      </c>
      <c r="F20" s="31">
        <f>IFERROR(SUM(F13,F15)/F5,0)</f>
        <v>0.33714569865738436</v>
      </c>
    </row>
    <row r="22" spans="1:6" ht="12.75" x14ac:dyDescent="0.2">
      <c r="A22" s="28" t="s">
        <v>120</v>
      </c>
    </row>
  </sheetData>
  <mergeCells count="7">
    <mergeCell ref="A11:A12"/>
    <mergeCell ref="A13:A14"/>
    <mergeCell ref="A15:A16"/>
    <mergeCell ref="A3:F3"/>
    <mergeCell ref="A5:A6"/>
    <mergeCell ref="A7:A8"/>
    <mergeCell ref="A9:A10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2"/>
  <sheetViews>
    <sheetView showGridLines="0" workbookViewId="0">
      <pane xSplit="1" ySplit="6" topLeftCell="B7" activePane="bottomRight" state="frozen"/>
      <selection activeCell="A18" sqref="A18"/>
      <selection pane="topRight" activeCell="A18" sqref="A18"/>
      <selection pane="bottomLeft" activeCell="A18" sqref="A18"/>
      <selection pane="bottomRight" activeCell="B7" sqref="B7"/>
    </sheetView>
  </sheetViews>
  <sheetFormatPr defaultRowHeight="12" x14ac:dyDescent="0.2"/>
  <cols>
    <col min="1" max="1" width="40.625" style="3" customWidth="1"/>
    <col min="2" max="54" width="10.625" style="1" customWidth="1"/>
    <col min="55" max="1000" width="7.875" style="1" customWidth="1"/>
    <col min="1001" max="16384" width="9" style="1"/>
  </cols>
  <sheetData>
    <row r="1" spans="1:54" x14ac:dyDescent="0.2">
      <c r="A1" s="41" t="s">
        <v>131</v>
      </c>
      <c r="B1" s="40" t="s">
        <v>121</v>
      </c>
      <c r="C1" s="40"/>
      <c r="D1" s="40"/>
      <c r="E1" s="40" t="s">
        <v>0</v>
      </c>
      <c r="F1" s="40"/>
      <c r="G1" s="40"/>
      <c r="H1" s="40"/>
      <c r="I1" s="40" t="s">
        <v>1</v>
      </c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 t="s">
        <v>122</v>
      </c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 t="s">
        <v>38</v>
      </c>
      <c r="AZ1" s="40"/>
      <c r="BA1" s="40"/>
      <c r="BB1" s="40"/>
    </row>
    <row r="2" spans="1:54" ht="36" x14ac:dyDescent="0.2">
      <c r="A2" s="41"/>
      <c r="B2" s="5" t="s">
        <v>2</v>
      </c>
      <c r="C2" s="4" t="s">
        <v>3</v>
      </c>
      <c r="D2" s="4" t="s">
        <v>4</v>
      </c>
      <c r="E2" s="5" t="s">
        <v>2</v>
      </c>
      <c r="F2" s="4" t="s">
        <v>5</v>
      </c>
      <c r="G2" s="4" t="s">
        <v>6</v>
      </c>
      <c r="H2" s="4" t="s">
        <v>7</v>
      </c>
      <c r="I2" s="5" t="s">
        <v>2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5" t="s">
        <v>2</v>
      </c>
      <c r="W2" s="4" t="s">
        <v>20</v>
      </c>
      <c r="X2" s="4" t="s">
        <v>21</v>
      </c>
      <c r="Y2" s="4" t="s">
        <v>22</v>
      </c>
      <c r="Z2" s="4" t="s">
        <v>23</v>
      </c>
      <c r="AA2" s="4" t="s">
        <v>24</v>
      </c>
      <c r="AB2" s="4" t="s">
        <v>25</v>
      </c>
      <c r="AC2" s="4" t="s">
        <v>26</v>
      </c>
      <c r="AD2" s="4" t="s">
        <v>27</v>
      </c>
      <c r="AE2" s="4" t="s">
        <v>28</v>
      </c>
      <c r="AF2" s="4" t="s">
        <v>14</v>
      </c>
      <c r="AG2" s="4" t="s">
        <v>29</v>
      </c>
      <c r="AH2" s="4" t="s">
        <v>30</v>
      </c>
      <c r="AI2" s="4" t="s">
        <v>31</v>
      </c>
      <c r="AJ2" s="4" t="s">
        <v>32</v>
      </c>
      <c r="AK2" s="4" t="s">
        <v>33</v>
      </c>
      <c r="AL2" s="4" t="s">
        <v>34</v>
      </c>
      <c r="AM2" s="4" t="s">
        <v>35</v>
      </c>
      <c r="AN2" s="5" t="s">
        <v>2</v>
      </c>
      <c r="AO2" s="4" t="s">
        <v>39</v>
      </c>
      <c r="AP2" s="4" t="s">
        <v>40</v>
      </c>
      <c r="AQ2" s="4" t="s">
        <v>41</v>
      </c>
      <c r="AR2" s="4" t="s">
        <v>42</v>
      </c>
      <c r="AS2" s="4" t="s">
        <v>43</v>
      </c>
      <c r="AT2" s="4" t="s">
        <v>44</v>
      </c>
      <c r="AU2" s="4" t="s">
        <v>45</v>
      </c>
      <c r="AV2" s="4" t="s">
        <v>46</v>
      </c>
      <c r="AW2" s="4" t="s">
        <v>47</v>
      </c>
      <c r="AX2" s="4" t="s">
        <v>51</v>
      </c>
      <c r="AY2" s="5" t="s">
        <v>2</v>
      </c>
      <c r="AZ2" s="4" t="s">
        <v>48</v>
      </c>
      <c r="BA2" s="4" t="s">
        <v>49</v>
      </c>
      <c r="BB2" s="4" t="s">
        <v>50</v>
      </c>
    </row>
    <row r="3" spans="1:54" x14ac:dyDescent="0.2">
      <c r="A3" s="38" t="s">
        <v>52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</row>
    <row r="4" spans="1:54" x14ac:dyDescent="0.2">
      <c r="A4" s="37" t="s">
        <v>53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</row>
    <row r="5" spans="1:54" x14ac:dyDescent="0.2">
      <c r="A5" s="39" t="s">
        <v>107</v>
      </c>
      <c r="B5" s="2">
        <v>2011</v>
      </c>
      <c r="C5" s="2">
        <v>979</v>
      </c>
      <c r="D5" s="2">
        <v>1032</v>
      </c>
      <c r="E5" s="2">
        <v>2011</v>
      </c>
      <c r="F5" s="2">
        <v>578</v>
      </c>
      <c r="G5" s="2">
        <v>692</v>
      </c>
      <c r="H5" s="2">
        <v>741</v>
      </c>
      <c r="I5" s="2">
        <v>2011</v>
      </c>
      <c r="J5" s="2">
        <v>83</v>
      </c>
      <c r="K5" s="2">
        <v>222</v>
      </c>
      <c r="L5" s="2">
        <v>167</v>
      </c>
      <c r="M5" s="2">
        <v>145</v>
      </c>
      <c r="N5" s="2">
        <v>176</v>
      </c>
      <c r="O5" s="2">
        <v>187</v>
      </c>
      <c r="P5" s="2">
        <v>261</v>
      </c>
      <c r="Q5" s="2">
        <v>275</v>
      </c>
      <c r="R5" s="2">
        <v>172</v>
      </c>
      <c r="S5" s="2">
        <v>97</v>
      </c>
      <c r="T5" s="2">
        <v>170</v>
      </c>
      <c r="U5" s="2">
        <v>56</v>
      </c>
      <c r="V5" s="2">
        <v>2011</v>
      </c>
      <c r="W5" s="2">
        <v>56</v>
      </c>
      <c r="X5" s="2">
        <v>197</v>
      </c>
      <c r="Y5" s="2">
        <v>49</v>
      </c>
      <c r="Z5" s="2">
        <v>96</v>
      </c>
      <c r="AA5" s="2">
        <v>82</v>
      </c>
      <c r="AB5" s="2">
        <v>84</v>
      </c>
      <c r="AC5" s="2">
        <v>93</v>
      </c>
      <c r="AD5" s="2">
        <v>102</v>
      </c>
      <c r="AE5" s="2">
        <v>70</v>
      </c>
      <c r="AF5" s="2">
        <v>545</v>
      </c>
      <c r="AG5" s="2">
        <v>169</v>
      </c>
      <c r="AH5" s="2">
        <v>84</v>
      </c>
      <c r="AI5" s="2">
        <v>68</v>
      </c>
      <c r="AJ5" s="2">
        <v>99</v>
      </c>
      <c r="AK5" s="2">
        <v>53</v>
      </c>
      <c r="AL5" s="2">
        <v>76</v>
      </c>
      <c r="AM5" s="2">
        <v>89</v>
      </c>
      <c r="AN5" s="2">
        <v>1955</v>
      </c>
      <c r="AO5" s="2">
        <v>534</v>
      </c>
      <c r="AP5" s="2">
        <v>406</v>
      </c>
      <c r="AQ5" s="2">
        <v>128</v>
      </c>
      <c r="AR5" s="2">
        <v>196</v>
      </c>
      <c r="AS5" s="2">
        <v>71</v>
      </c>
      <c r="AT5" s="2">
        <v>14</v>
      </c>
      <c r="AU5" s="2">
        <v>99</v>
      </c>
      <c r="AV5" s="2">
        <v>14</v>
      </c>
      <c r="AW5" s="2">
        <v>116</v>
      </c>
      <c r="AX5" s="2">
        <v>378</v>
      </c>
      <c r="AY5" s="2">
        <v>2011</v>
      </c>
      <c r="AZ5" s="2">
        <v>894</v>
      </c>
      <c r="BA5" s="2">
        <v>910</v>
      </c>
      <c r="BB5" s="2">
        <v>207</v>
      </c>
    </row>
    <row r="6" spans="1:54" x14ac:dyDescent="0.2">
      <c r="A6" s="37"/>
      <c r="B6" s="6">
        <v>1</v>
      </c>
      <c r="C6" s="6">
        <v>1</v>
      </c>
      <c r="D6" s="6">
        <v>1</v>
      </c>
      <c r="E6" s="6">
        <v>1</v>
      </c>
      <c r="F6" s="6">
        <v>1</v>
      </c>
      <c r="G6" s="6">
        <v>1</v>
      </c>
      <c r="H6" s="6">
        <v>1</v>
      </c>
      <c r="I6" s="6">
        <v>1</v>
      </c>
      <c r="J6" s="6">
        <v>1</v>
      </c>
      <c r="K6" s="6">
        <v>1</v>
      </c>
      <c r="L6" s="6">
        <v>1</v>
      </c>
      <c r="M6" s="6">
        <v>1</v>
      </c>
      <c r="N6" s="6">
        <v>1</v>
      </c>
      <c r="O6" s="6">
        <v>1</v>
      </c>
      <c r="P6" s="6">
        <v>1</v>
      </c>
      <c r="Q6" s="6">
        <v>1</v>
      </c>
      <c r="R6" s="6">
        <v>1</v>
      </c>
      <c r="S6" s="6">
        <v>1</v>
      </c>
      <c r="T6" s="6">
        <v>1</v>
      </c>
      <c r="U6" s="6">
        <v>1</v>
      </c>
      <c r="V6" s="6">
        <v>1</v>
      </c>
      <c r="W6" s="6">
        <v>1</v>
      </c>
      <c r="X6" s="6">
        <v>1</v>
      </c>
      <c r="Y6" s="6">
        <v>1</v>
      </c>
      <c r="Z6" s="6">
        <v>1</v>
      </c>
      <c r="AA6" s="6">
        <v>1</v>
      </c>
      <c r="AB6" s="6">
        <v>1</v>
      </c>
      <c r="AC6" s="6">
        <v>1</v>
      </c>
      <c r="AD6" s="6">
        <v>1</v>
      </c>
      <c r="AE6" s="6">
        <v>1</v>
      </c>
      <c r="AF6" s="6">
        <v>1</v>
      </c>
      <c r="AG6" s="6">
        <v>1</v>
      </c>
      <c r="AH6" s="6">
        <v>1</v>
      </c>
      <c r="AI6" s="6">
        <v>1</v>
      </c>
      <c r="AJ6" s="6">
        <v>1</v>
      </c>
      <c r="AK6" s="6">
        <v>1</v>
      </c>
      <c r="AL6" s="6">
        <v>1</v>
      </c>
      <c r="AM6" s="6">
        <v>1</v>
      </c>
      <c r="AN6" s="6">
        <v>1</v>
      </c>
      <c r="AO6" s="6">
        <v>1</v>
      </c>
      <c r="AP6" s="6">
        <v>1</v>
      </c>
      <c r="AQ6" s="6">
        <v>1</v>
      </c>
      <c r="AR6" s="6">
        <v>1</v>
      </c>
      <c r="AS6" s="6">
        <v>1</v>
      </c>
      <c r="AT6" s="6">
        <v>1</v>
      </c>
      <c r="AU6" s="6">
        <v>1</v>
      </c>
      <c r="AV6" s="6">
        <v>1</v>
      </c>
      <c r="AW6" s="6">
        <v>1</v>
      </c>
      <c r="AX6" s="6">
        <v>1</v>
      </c>
      <c r="AY6" s="6">
        <v>1</v>
      </c>
      <c r="AZ6" s="6">
        <v>1</v>
      </c>
      <c r="BA6" s="6">
        <v>1</v>
      </c>
      <c r="BB6" s="6">
        <v>1</v>
      </c>
    </row>
    <row r="7" spans="1:54" x14ac:dyDescent="0.2">
      <c r="A7" s="37" t="s">
        <v>54</v>
      </c>
      <c r="B7" s="2">
        <v>286</v>
      </c>
      <c r="C7" s="2">
        <v>165</v>
      </c>
      <c r="D7" s="2">
        <v>121</v>
      </c>
      <c r="E7" s="2">
        <v>286</v>
      </c>
      <c r="F7" s="2">
        <v>70</v>
      </c>
      <c r="G7" s="2">
        <v>74</v>
      </c>
      <c r="H7" s="2">
        <v>142</v>
      </c>
      <c r="I7" s="2">
        <v>286</v>
      </c>
      <c r="J7" s="2">
        <v>16</v>
      </c>
      <c r="K7" s="2">
        <v>25</v>
      </c>
      <c r="L7" s="2">
        <v>19</v>
      </c>
      <c r="M7" s="2">
        <v>15</v>
      </c>
      <c r="N7" s="2">
        <v>46</v>
      </c>
      <c r="O7" s="2">
        <v>27</v>
      </c>
      <c r="P7" s="2">
        <v>49</v>
      </c>
      <c r="Q7" s="2">
        <v>32</v>
      </c>
      <c r="R7" s="2">
        <v>26</v>
      </c>
      <c r="S7" s="2">
        <v>9</v>
      </c>
      <c r="T7" s="2">
        <v>14</v>
      </c>
      <c r="U7" s="2">
        <v>8</v>
      </c>
      <c r="V7" s="2">
        <v>286</v>
      </c>
      <c r="W7" s="2">
        <v>8</v>
      </c>
      <c r="X7" s="2">
        <v>42</v>
      </c>
      <c r="Y7" s="2">
        <v>10</v>
      </c>
      <c r="Z7" s="2">
        <v>10</v>
      </c>
      <c r="AA7" s="2">
        <v>8</v>
      </c>
      <c r="AB7" s="2">
        <v>15</v>
      </c>
      <c r="AC7" s="2">
        <v>2</v>
      </c>
      <c r="AD7" s="2">
        <v>14</v>
      </c>
      <c r="AE7" s="2">
        <v>9</v>
      </c>
      <c r="AF7" s="2">
        <v>88</v>
      </c>
      <c r="AG7" s="2">
        <v>19</v>
      </c>
      <c r="AH7" s="2">
        <v>10</v>
      </c>
      <c r="AI7" s="2">
        <v>7</v>
      </c>
      <c r="AJ7" s="2">
        <v>14</v>
      </c>
      <c r="AK7" s="2">
        <v>9</v>
      </c>
      <c r="AL7" s="2">
        <v>8</v>
      </c>
      <c r="AM7" s="2">
        <v>13</v>
      </c>
      <c r="AN7" s="2">
        <v>278</v>
      </c>
      <c r="AO7" s="2">
        <v>196</v>
      </c>
      <c r="AP7" s="2">
        <v>29</v>
      </c>
      <c r="AQ7" s="2">
        <v>4</v>
      </c>
      <c r="AR7" s="2">
        <v>26</v>
      </c>
      <c r="AS7" s="2">
        <v>0</v>
      </c>
      <c r="AT7" s="2">
        <v>0</v>
      </c>
      <c r="AU7" s="2">
        <v>3</v>
      </c>
      <c r="AV7" s="2">
        <v>2</v>
      </c>
      <c r="AW7" s="2">
        <v>3</v>
      </c>
      <c r="AX7" s="2">
        <v>15</v>
      </c>
      <c r="AY7" s="2">
        <v>286</v>
      </c>
      <c r="AZ7" s="2">
        <v>91</v>
      </c>
      <c r="BA7" s="2">
        <v>186</v>
      </c>
      <c r="BB7" s="2">
        <v>9</v>
      </c>
    </row>
    <row r="8" spans="1:54" x14ac:dyDescent="0.2">
      <c r="A8" s="37"/>
      <c r="B8" s="6">
        <v>0.14000000000000001</v>
      </c>
      <c r="C8" s="7">
        <v>0.17</v>
      </c>
      <c r="D8" s="7">
        <v>0.12</v>
      </c>
      <c r="E8" s="6">
        <v>0.14000000000000001</v>
      </c>
      <c r="F8" s="7">
        <v>0.12</v>
      </c>
      <c r="G8" s="7">
        <v>0.11</v>
      </c>
      <c r="H8" s="7">
        <v>0.19</v>
      </c>
      <c r="I8" s="6">
        <v>0.14000000000000001</v>
      </c>
      <c r="J8" s="7">
        <v>0.19</v>
      </c>
      <c r="K8" s="7">
        <v>0.11</v>
      </c>
      <c r="L8" s="7">
        <v>0.11</v>
      </c>
      <c r="M8" s="7">
        <v>0.1</v>
      </c>
      <c r="N8" s="7">
        <v>0.26</v>
      </c>
      <c r="O8" s="7">
        <v>0.15</v>
      </c>
      <c r="P8" s="7">
        <v>0.19</v>
      </c>
      <c r="Q8" s="7">
        <v>0.11</v>
      </c>
      <c r="R8" s="7">
        <v>0.15</v>
      </c>
      <c r="S8" s="7">
        <v>0.1</v>
      </c>
      <c r="T8" s="7">
        <v>0.08</v>
      </c>
      <c r="U8" s="7">
        <v>0.15</v>
      </c>
      <c r="V8" s="6">
        <v>0.14000000000000001</v>
      </c>
      <c r="W8" s="7">
        <v>0.15</v>
      </c>
      <c r="X8" s="7">
        <v>0.21</v>
      </c>
      <c r="Y8" s="7">
        <v>0.2</v>
      </c>
      <c r="Z8" s="7">
        <v>0.1</v>
      </c>
      <c r="AA8" s="7">
        <v>0.1</v>
      </c>
      <c r="AB8" s="7">
        <v>0.18</v>
      </c>
      <c r="AC8" s="7">
        <v>0.02</v>
      </c>
      <c r="AD8" s="7">
        <v>0.13</v>
      </c>
      <c r="AE8" s="7">
        <v>0.13</v>
      </c>
      <c r="AF8" s="7">
        <v>0.16</v>
      </c>
      <c r="AG8" s="7">
        <v>0.11</v>
      </c>
      <c r="AH8" s="7">
        <v>0.11</v>
      </c>
      <c r="AI8" s="7">
        <v>0.11</v>
      </c>
      <c r="AJ8" s="7">
        <v>0.14000000000000001</v>
      </c>
      <c r="AK8" s="7">
        <v>0.17</v>
      </c>
      <c r="AL8" s="7">
        <v>0.1</v>
      </c>
      <c r="AM8" s="7">
        <v>0.15</v>
      </c>
      <c r="AN8" s="6">
        <v>0.14000000000000001</v>
      </c>
      <c r="AO8" s="7">
        <v>0.37</v>
      </c>
      <c r="AP8" s="7">
        <v>7.0000000000000007E-2</v>
      </c>
      <c r="AQ8" s="7">
        <v>0.03</v>
      </c>
      <c r="AR8" s="7">
        <v>0.13</v>
      </c>
      <c r="AS8" s="7">
        <v>0</v>
      </c>
      <c r="AT8" s="7">
        <v>0</v>
      </c>
      <c r="AU8" s="7">
        <v>0.03</v>
      </c>
      <c r="AV8" s="7">
        <v>0.12</v>
      </c>
      <c r="AW8" s="7">
        <v>0.02</v>
      </c>
      <c r="AX8" s="7">
        <v>0.04</v>
      </c>
      <c r="AY8" s="6">
        <v>0.14000000000000001</v>
      </c>
      <c r="AZ8" s="7">
        <v>0.1</v>
      </c>
      <c r="BA8" s="7">
        <v>0.2</v>
      </c>
      <c r="BB8" s="7">
        <v>0.04</v>
      </c>
    </row>
    <row r="9" spans="1:54" x14ac:dyDescent="0.2">
      <c r="A9" s="37" t="s">
        <v>55</v>
      </c>
      <c r="B9" s="2">
        <v>594</v>
      </c>
      <c r="C9" s="2">
        <v>296</v>
      </c>
      <c r="D9" s="2">
        <v>298</v>
      </c>
      <c r="E9" s="2">
        <v>594</v>
      </c>
      <c r="F9" s="2">
        <v>106</v>
      </c>
      <c r="G9" s="2">
        <v>209</v>
      </c>
      <c r="H9" s="2">
        <v>279</v>
      </c>
      <c r="I9" s="2">
        <v>594</v>
      </c>
      <c r="J9" s="2">
        <v>20</v>
      </c>
      <c r="K9" s="2">
        <v>68</v>
      </c>
      <c r="L9" s="2">
        <v>43</v>
      </c>
      <c r="M9" s="2">
        <v>49</v>
      </c>
      <c r="N9" s="2">
        <v>32</v>
      </c>
      <c r="O9" s="2">
        <v>62</v>
      </c>
      <c r="P9" s="2">
        <v>69</v>
      </c>
      <c r="Q9" s="2">
        <v>103</v>
      </c>
      <c r="R9" s="2">
        <v>57</v>
      </c>
      <c r="S9" s="2">
        <v>38</v>
      </c>
      <c r="T9" s="2">
        <v>40</v>
      </c>
      <c r="U9" s="2">
        <v>15</v>
      </c>
      <c r="V9" s="2">
        <v>594</v>
      </c>
      <c r="W9" s="2">
        <v>15</v>
      </c>
      <c r="X9" s="2">
        <v>43</v>
      </c>
      <c r="Y9" s="2">
        <v>13</v>
      </c>
      <c r="Z9" s="2">
        <v>26</v>
      </c>
      <c r="AA9" s="2">
        <v>31</v>
      </c>
      <c r="AB9" s="2">
        <v>19</v>
      </c>
      <c r="AC9" s="2">
        <v>22</v>
      </c>
      <c r="AD9" s="2">
        <v>32</v>
      </c>
      <c r="AE9" s="2">
        <v>23</v>
      </c>
      <c r="AF9" s="2">
        <v>168</v>
      </c>
      <c r="AG9" s="2">
        <v>50</v>
      </c>
      <c r="AH9" s="2">
        <v>24</v>
      </c>
      <c r="AI9" s="2">
        <v>23</v>
      </c>
      <c r="AJ9" s="2">
        <v>35</v>
      </c>
      <c r="AK9" s="2">
        <v>20</v>
      </c>
      <c r="AL9" s="2">
        <v>15</v>
      </c>
      <c r="AM9" s="2">
        <v>35</v>
      </c>
      <c r="AN9" s="2">
        <v>580</v>
      </c>
      <c r="AO9" s="2">
        <v>269</v>
      </c>
      <c r="AP9" s="2">
        <v>54</v>
      </c>
      <c r="AQ9" s="2">
        <v>35</v>
      </c>
      <c r="AR9" s="2">
        <v>79</v>
      </c>
      <c r="AS9" s="2">
        <v>9</v>
      </c>
      <c r="AT9" s="2">
        <v>6</v>
      </c>
      <c r="AU9" s="2">
        <v>9</v>
      </c>
      <c r="AV9" s="2">
        <v>2</v>
      </c>
      <c r="AW9" s="2">
        <v>14</v>
      </c>
      <c r="AX9" s="2">
        <v>104</v>
      </c>
      <c r="AY9" s="2">
        <v>594</v>
      </c>
      <c r="AZ9" s="2">
        <v>200</v>
      </c>
      <c r="BA9" s="2">
        <v>363</v>
      </c>
      <c r="BB9" s="2">
        <v>32</v>
      </c>
    </row>
    <row r="10" spans="1:54" x14ac:dyDescent="0.2">
      <c r="A10" s="37"/>
      <c r="B10" s="6">
        <v>0.3</v>
      </c>
      <c r="C10" s="7">
        <v>0.3</v>
      </c>
      <c r="D10" s="7">
        <v>0.28999999999999998</v>
      </c>
      <c r="E10" s="6">
        <v>0.3</v>
      </c>
      <c r="F10" s="7">
        <v>0.18</v>
      </c>
      <c r="G10" s="7">
        <v>0.3</v>
      </c>
      <c r="H10" s="7">
        <v>0.38</v>
      </c>
      <c r="I10" s="6">
        <v>0.3</v>
      </c>
      <c r="J10" s="7">
        <v>0.24</v>
      </c>
      <c r="K10" s="7">
        <v>0.3</v>
      </c>
      <c r="L10" s="7">
        <v>0.26</v>
      </c>
      <c r="M10" s="7">
        <v>0.34</v>
      </c>
      <c r="N10" s="7">
        <v>0.18</v>
      </c>
      <c r="O10" s="7">
        <v>0.33</v>
      </c>
      <c r="P10" s="7">
        <v>0.26</v>
      </c>
      <c r="Q10" s="7">
        <v>0.37</v>
      </c>
      <c r="R10" s="7">
        <v>0.33</v>
      </c>
      <c r="S10" s="7">
        <v>0.39</v>
      </c>
      <c r="T10" s="7">
        <v>0.23</v>
      </c>
      <c r="U10" s="7">
        <v>0.26</v>
      </c>
      <c r="V10" s="6">
        <v>0.3</v>
      </c>
      <c r="W10" s="7">
        <v>0.26</v>
      </c>
      <c r="X10" s="7">
        <v>0.22</v>
      </c>
      <c r="Y10" s="7">
        <v>0.26</v>
      </c>
      <c r="Z10" s="7">
        <v>0.27</v>
      </c>
      <c r="AA10" s="7">
        <v>0.38</v>
      </c>
      <c r="AB10" s="7">
        <v>0.23</v>
      </c>
      <c r="AC10" s="7">
        <v>0.24</v>
      </c>
      <c r="AD10" s="7">
        <v>0.31</v>
      </c>
      <c r="AE10" s="7">
        <v>0.33</v>
      </c>
      <c r="AF10" s="7">
        <v>0.31</v>
      </c>
      <c r="AG10" s="7">
        <v>0.3</v>
      </c>
      <c r="AH10" s="7">
        <v>0.28999999999999998</v>
      </c>
      <c r="AI10" s="7">
        <v>0.34</v>
      </c>
      <c r="AJ10" s="7">
        <v>0.35</v>
      </c>
      <c r="AK10" s="7">
        <v>0.39</v>
      </c>
      <c r="AL10" s="7">
        <v>0.2</v>
      </c>
      <c r="AM10" s="7">
        <v>0.4</v>
      </c>
      <c r="AN10" s="6">
        <v>0.3</v>
      </c>
      <c r="AO10" s="7">
        <v>0.5</v>
      </c>
      <c r="AP10" s="7">
        <v>0.13</v>
      </c>
      <c r="AQ10" s="7">
        <v>0.27</v>
      </c>
      <c r="AR10" s="7">
        <v>0.4</v>
      </c>
      <c r="AS10" s="7">
        <v>0.12</v>
      </c>
      <c r="AT10" s="7">
        <v>0.45</v>
      </c>
      <c r="AU10" s="7">
        <v>0.1</v>
      </c>
      <c r="AV10" s="7">
        <v>0.12</v>
      </c>
      <c r="AW10" s="7">
        <v>0.12</v>
      </c>
      <c r="AX10" s="7">
        <v>0.28000000000000003</v>
      </c>
      <c r="AY10" s="6">
        <v>0.3</v>
      </c>
      <c r="AZ10" s="7">
        <v>0.22</v>
      </c>
      <c r="BA10" s="7">
        <v>0.4</v>
      </c>
      <c r="BB10" s="7">
        <v>0.15</v>
      </c>
    </row>
    <row r="11" spans="1:54" x14ac:dyDescent="0.2">
      <c r="A11" s="37" t="s">
        <v>56</v>
      </c>
      <c r="B11" s="2">
        <v>545</v>
      </c>
      <c r="C11" s="2">
        <v>214</v>
      </c>
      <c r="D11" s="2">
        <v>332</v>
      </c>
      <c r="E11" s="2">
        <v>545</v>
      </c>
      <c r="F11" s="2">
        <v>188</v>
      </c>
      <c r="G11" s="2">
        <v>199</v>
      </c>
      <c r="H11" s="2">
        <v>158</v>
      </c>
      <c r="I11" s="2">
        <v>545</v>
      </c>
      <c r="J11" s="2">
        <v>31</v>
      </c>
      <c r="K11" s="2">
        <v>56</v>
      </c>
      <c r="L11" s="2">
        <v>56</v>
      </c>
      <c r="M11" s="2">
        <v>47</v>
      </c>
      <c r="N11" s="2">
        <v>58</v>
      </c>
      <c r="O11" s="2">
        <v>52</v>
      </c>
      <c r="P11" s="2">
        <v>62</v>
      </c>
      <c r="Q11" s="2">
        <v>61</v>
      </c>
      <c r="R11" s="2">
        <v>41</v>
      </c>
      <c r="S11" s="2">
        <v>24</v>
      </c>
      <c r="T11" s="2">
        <v>37</v>
      </c>
      <c r="U11" s="2">
        <v>21</v>
      </c>
      <c r="V11" s="2">
        <v>545</v>
      </c>
      <c r="W11" s="2">
        <v>21</v>
      </c>
      <c r="X11" s="2">
        <v>67</v>
      </c>
      <c r="Y11" s="2">
        <v>7</v>
      </c>
      <c r="Z11" s="2">
        <v>31</v>
      </c>
      <c r="AA11" s="2">
        <v>23</v>
      </c>
      <c r="AB11" s="2">
        <v>16</v>
      </c>
      <c r="AC11" s="2">
        <v>22</v>
      </c>
      <c r="AD11" s="2">
        <v>25</v>
      </c>
      <c r="AE11" s="2">
        <v>12</v>
      </c>
      <c r="AF11" s="2">
        <v>123</v>
      </c>
      <c r="AG11" s="2">
        <v>49</v>
      </c>
      <c r="AH11" s="2">
        <v>32</v>
      </c>
      <c r="AI11" s="2">
        <v>25</v>
      </c>
      <c r="AJ11" s="2">
        <v>32</v>
      </c>
      <c r="AK11" s="2">
        <v>8</v>
      </c>
      <c r="AL11" s="2">
        <v>30</v>
      </c>
      <c r="AM11" s="2">
        <v>22</v>
      </c>
      <c r="AN11" s="2">
        <v>525</v>
      </c>
      <c r="AO11" s="2">
        <v>58</v>
      </c>
      <c r="AP11" s="2">
        <v>112</v>
      </c>
      <c r="AQ11" s="2">
        <v>23</v>
      </c>
      <c r="AR11" s="2">
        <v>59</v>
      </c>
      <c r="AS11" s="2">
        <v>12</v>
      </c>
      <c r="AT11" s="2">
        <v>3</v>
      </c>
      <c r="AU11" s="2">
        <v>20</v>
      </c>
      <c r="AV11" s="2">
        <v>7</v>
      </c>
      <c r="AW11" s="2">
        <v>62</v>
      </c>
      <c r="AX11" s="2">
        <v>169</v>
      </c>
      <c r="AY11" s="2">
        <v>545</v>
      </c>
      <c r="AZ11" s="2">
        <v>207</v>
      </c>
      <c r="BA11" s="2">
        <v>227</v>
      </c>
      <c r="BB11" s="2">
        <v>111</v>
      </c>
    </row>
    <row r="12" spans="1:54" x14ac:dyDescent="0.2">
      <c r="A12" s="37"/>
      <c r="B12" s="6">
        <v>0.27</v>
      </c>
      <c r="C12" s="7">
        <v>0.22</v>
      </c>
      <c r="D12" s="7">
        <v>0.32</v>
      </c>
      <c r="E12" s="6">
        <v>0.27</v>
      </c>
      <c r="F12" s="7">
        <v>0.33</v>
      </c>
      <c r="G12" s="7">
        <v>0.28999999999999998</v>
      </c>
      <c r="H12" s="7">
        <v>0.21</v>
      </c>
      <c r="I12" s="6">
        <v>0.27</v>
      </c>
      <c r="J12" s="7">
        <v>0.37</v>
      </c>
      <c r="K12" s="7">
        <v>0.25</v>
      </c>
      <c r="L12" s="7">
        <v>0.34</v>
      </c>
      <c r="M12" s="7">
        <v>0.33</v>
      </c>
      <c r="N12" s="7">
        <v>0.33</v>
      </c>
      <c r="O12" s="7">
        <v>0.28000000000000003</v>
      </c>
      <c r="P12" s="7">
        <v>0.24</v>
      </c>
      <c r="Q12" s="7">
        <v>0.22</v>
      </c>
      <c r="R12" s="7">
        <v>0.24</v>
      </c>
      <c r="S12" s="7">
        <v>0.24</v>
      </c>
      <c r="T12" s="7">
        <v>0.22</v>
      </c>
      <c r="U12" s="7">
        <v>0.37</v>
      </c>
      <c r="V12" s="6">
        <v>0.27</v>
      </c>
      <c r="W12" s="7">
        <v>0.37</v>
      </c>
      <c r="X12" s="7">
        <v>0.34</v>
      </c>
      <c r="Y12" s="7">
        <v>0.15</v>
      </c>
      <c r="Z12" s="7">
        <v>0.32</v>
      </c>
      <c r="AA12" s="7">
        <v>0.28000000000000003</v>
      </c>
      <c r="AB12" s="7">
        <v>0.19</v>
      </c>
      <c r="AC12" s="7">
        <v>0.24</v>
      </c>
      <c r="AD12" s="7">
        <v>0.25</v>
      </c>
      <c r="AE12" s="7">
        <v>0.17</v>
      </c>
      <c r="AF12" s="7">
        <v>0.23</v>
      </c>
      <c r="AG12" s="7">
        <v>0.28999999999999998</v>
      </c>
      <c r="AH12" s="7">
        <v>0.38</v>
      </c>
      <c r="AI12" s="7">
        <v>0.37</v>
      </c>
      <c r="AJ12" s="7">
        <v>0.33</v>
      </c>
      <c r="AK12" s="7">
        <v>0.16</v>
      </c>
      <c r="AL12" s="7">
        <v>0.4</v>
      </c>
      <c r="AM12" s="7">
        <v>0.24</v>
      </c>
      <c r="AN12" s="6">
        <v>0.27</v>
      </c>
      <c r="AO12" s="7">
        <v>0.11</v>
      </c>
      <c r="AP12" s="7">
        <v>0.28000000000000003</v>
      </c>
      <c r="AQ12" s="7">
        <v>0.18</v>
      </c>
      <c r="AR12" s="7">
        <v>0.3</v>
      </c>
      <c r="AS12" s="7">
        <v>0.17</v>
      </c>
      <c r="AT12" s="7">
        <v>0.21</v>
      </c>
      <c r="AU12" s="7">
        <v>0.2</v>
      </c>
      <c r="AV12" s="7">
        <v>0.49</v>
      </c>
      <c r="AW12" s="7">
        <v>0.54</v>
      </c>
      <c r="AX12" s="7">
        <v>0.45</v>
      </c>
      <c r="AY12" s="6">
        <v>0.27</v>
      </c>
      <c r="AZ12" s="7">
        <v>0.23</v>
      </c>
      <c r="BA12" s="7">
        <v>0.25</v>
      </c>
      <c r="BB12" s="7">
        <v>0.54</v>
      </c>
    </row>
    <row r="13" spans="1:54" x14ac:dyDescent="0.2">
      <c r="A13" s="37" t="s">
        <v>57</v>
      </c>
      <c r="B13" s="2">
        <v>282</v>
      </c>
      <c r="C13" s="2">
        <v>132</v>
      </c>
      <c r="D13" s="2">
        <v>150</v>
      </c>
      <c r="E13" s="2">
        <v>282</v>
      </c>
      <c r="F13" s="2">
        <v>115</v>
      </c>
      <c r="G13" s="2">
        <v>92</v>
      </c>
      <c r="H13" s="2">
        <v>75</v>
      </c>
      <c r="I13" s="2">
        <v>282</v>
      </c>
      <c r="J13" s="2">
        <v>10</v>
      </c>
      <c r="K13" s="2">
        <v>44</v>
      </c>
      <c r="L13" s="2">
        <v>27</v>
      </c>
      <c r="M13" s="2">
        <v>16</v>
      </c>
      <c r="N13" s="2">
        <v>16</v>
      </c>
      <c r="O13" s="2">
        <v>16</v>
      </c>
      <c r="P13" s="2">
        <v>37</v>
      </c>
      <c r="Q13" s="2">
        <v>44</v>
      </c>
      <c r="R13" s="2">
        <v>25</v>
      </c>
      <c r="S13" s="2">
        <v>12</v>
      </c>
      <c r="T13" s="2">
        <v>30</v>
      </c>
      <c r="U13" s="2">
        <v>5</v>
      </c>
      <c r="V13" s="2">
        <v>282</v>
      </c>
      <c r="W13" s="2">
        <v>5</v>
      </c>
      <c r="X13" s="2">
        <v>17</v>
      </c>
      <c r="Y13" s="2">
        <v>12</v>
      </c>
      <c r="Z13" s="2">
        <v>13</v>
      </c>
      <c r="AA13" s="2">
        <v>10</v>
      </c>
      <c r="AB13" s="2">
        <v>12</v>
      </c>
      <c r="AC13" s="2">
        <v>19</v>
      </c>
      <c r="AD13" s="2">
        <v>14</v>
      </c>
      <c r="AE13" s="2">
        <v>11</v>
      </c>
      <c r="AF13" s="2">
        <v>80</v>
      </c>
      <c r="AG13" s="2">
        <v>34</v>
      </c>
      <c r="AH13" s="2">
        <v>11</v>
      </c>
      <c r="AI13" s="2">
        <v>1</v>
      </c>
      <c r="AJ13" s="2">
        <v>10</v>
      </c>
      <c r="AK13" s="2">
        <v>7</v>
      </c>
      <c r="AL13" s="2">
        <v>16</v>
      </c>
      <c r="AM13" s="2">
        <v>10</v>
      </c>
      <c r="AN13" s="2">
        <v>277</v>
      </c>
      <c r="AO13" s="2">
        <v>7</v>
      </c>
      <c r="AP13" s="2">
        <v>86</v>
      </c>
      <c r="AQ13" s="2">
        <v>35</v>
      </c>
      <c r="AR13" s="2">
        <v>24</v>
      </c>
      <c r="AS13" s="2">
        <v>15</v>
      </c>
      <c r="AT13" s="2">
        <v>0</v>
      </c>
      <c r="AU13" s="2">
        <v>32</v>
      </c>
      <c r="AV13" s="2">
        <v>2</v>
      </c>
      <c r="AW13" s="2">
        <v>11</v>
      </c>
      <c r="AX13" s="2">
        <v>65</v>
      </c>
      <c r="AY13" s="2">
        <v>282</v>
      </c>
      <c r="AZ13" s="2">
        <v>173</v>
      </c>
      <c r="BA13" s="2">
        <v>75</v>
      </c>
      <c r="BB13" s="2">
        <v>34</v>
      </c>
    </row>
    <row r="14" spans="1:54" x14ac:dyDescent="0.2">
      <c r="A14" s="37"/>
      <c r="B14" s="6">
        <v>0.14000000000000001</v>
      </c>
      <c r="C14" s="7">
        <v>0.13</v>
      </c>
      <c r="D14" s="7">
        <v>0.15</v>
      </c>
      <c r="E14" s="6">
        <v>0.14000000000000001</v>
      </c>
      <c r="F14" s="7">
        <v>0.2</v>
      </c>
      <c r="G14" s="7">
        <v>0.13</v>
      </c>
      <c r="H14" s="7">
        <v>0.1</v>
      </c>
      <c r="I14" s="6">
        <v>0.14000000000000001</v>
      </c>
      <c r="J14" s="7">
        <v>0.12</v>
      </c>
      <c r="K14" s="7">
        <v>0.2</v>
      </c>
      <c r="L14" s="7">
        <v>0.16</v>
      </c>
      <c r="M14" s="7">
        <v>0.11</v>
      </c>
      <c r="N14" s="7">
        <v>0.09</v>
      </c>
      <c r="O14" s="7">
        <v>0.09</v>
      </c>
      <c r="P14" s="7">
        <v>0.14000000000000001</v>
      </c>
      <c r="Q14" s="7">
        <v>0.16</v>
      </c>
      <c r="R14" s="7">
        <v>0.14000000000000001</v>
      </c>
      <c r="S14" s="7">
        <v>0.13</v>
      </c>
      <c r="T14" s="7">
        <v>0.18</v>
      </c>
      <c r="U14" s="7">
        <v>0.09</v>
      </c>
      <c r="V14" s="6">
        <v>0.14000000000000001</v>
      </c>
      <c r="W14" s="7">
        <v>0.09</v>
      </c>
      <c r="X14" s="7">
        <v>0.08</v>
      </c>
      <c r="Y14" s="7">
        <v>0.26</v>
      </c>
      <c r="Z14" s="7">
        <v>0.14000000000000001</v>
      </c>
      <c r="AA14" s="7">
        <v>0.13</v>
      </c>
      <c r="AB14" s="7">
        <v>0.14000000000000001</v>
      </c>
      <c r="AC14" s="7">
        <v>0.21</v>
      </c>
      <c r="AD14" s="7">
        <v>0.14000000000000001</v>
      </c>
      <c r="AE14" s="7">
        <v>0.16</v>
      </c>
      <c r="AF14" s="7">
        <v>0.15</v>
      </c>
      <c r="AG14" s="7">
        <v>0.2</v>
      </c>
      <c r="AH14" s="7">
        <v>0.14000000000000001</v>
      </c>
      <c r="AI14" s="7">
        <v>0.02</v>
      </c>
      <c r="AJ14" s="7">
        <v>0.1</v>
      </c>
      <c r="AK14" s="7">
        <v>0.13</v>
      </c>
      <c r="AL14" s="7">
        <v>0.2</v>
      </c>
      <c r="AM14" s="7">
        <v>0.11</v>
      </c>
      <c r="AN14" s="6">
        <v>0.14000000000000001</v>
      </c>
      <c r="AO14" s="7">
        <v>0.01</v>
      </c>
      <c r="AP14" s="7">
        <v>0.21</v>
      </c>
      <c r="AQ14" s="7">
        <v>0.27</v>
      </c>
      <c r="AR14" s="7">
        <v>0.12</v>
      </c>
      <c r="AS14" s="7">
        <v>0.21</v>
      </c>
      <c r="AT14" s="7">
        <v>0</v>
      </c>
      <c r="AU14" s="7">
        <v>0.33</v>
      </c>
      <c r="AV14" s="7">
        <v>0.14000000000000001</v>
      </c>
      <c r="AW14" s="7">
        <v>0.1</v>
      </c>
      <c r="AX14" s="7">
        <v>0.17</v>
      </c>
      <c r="AY14" s="6">
        <v>0.14000000000000001</v>
      </c>
      <c r="AZ14" s="7">
        <v>0.19</v>
      </c>
      <c r="BA14" s="7">
        <v>0.08</v>
      </c>
      <c r="BB14" s="7">
        <v>0.16</v>
      </c>
    </row>
    <row r="15" spans="1:54" x14ac:dyDescent="0.2">
      <c r="A15" s="37" t="s">
        <v>58</v>
      </c>
      <c r="B15" s="2">
        <v>303</v>
      </c>
      <c r="C15" s="2">
        <v>172</v>
      </c>
      <c r="D15" s="2">
        <v>131</v>
      </c>
      <c r="E15" s="2">
        <v>303</v>
      </c>
      <c r="F15" s="2">
        <v>99</v>
      </c>
      <c r="G15" s="2">
        <v>116</v>
      </c>
      <c r="H15" s="2">
        <v>87</v>
      </c>
      <c r="I15" s="2">
        <v>303</v>
      </c>
      <c r="J15" s="2">
        <v>7</v>
      </c>
      <c r="K15" s="2">
        <v>30</v>
      </c>
      <c r="L15" s="2">
        <v>22</v>
      </c>
      <c r="M15" s="2">
        <v>17</v>
      </c>
      <c r="N15" s="2">
        <v>24</v>
      </c>
      <c r="O15" s="2">
        <v>29</v>
      </c>
      <c r="P15" s="2">
        <v>45</v>
      </c>
      <c r="Q15" s="2">
        <v>36</v>
      </c>
      <c r="R15" s="2">
        <v>23</v>
      </c>
      <c r="S15" s="2">
        <v>14</v>
      </c>
      <c r="T15" s="2">
        <v>50</v>
      </c>
      <c r="U15" s="2">
        <v>7</v>
      </c>
      <c r="V15" s="2">
        <v>303</v>
      </c>
      <c r="W15" s="2">
        <v>7</v>
      </c>
      <c r="X15" s="2">
        <v>28</v>
      </c>
      <c r="Y15" s="2">
        <v>7</v>
      </c>
      <c r="Z15" s="2">
        <v>16</v>
      </c>
      <c r="AA15" s="2">
        <v>10</v>
      </c>
      <c r="AB15" s="2">
        <v>22</v>
      </c>
      <c r="AC15" s="2">
        <v>27</v>
      </c>
      <c r="AD15" s="2">
        <v>17</v>
      </c>
      <c r="AE15" s="2">
        <v>14</v>
      </c>
      <c r="AF15" s="2">
        <v>87</v>
      </c>
      <c r="AG15" s="2">
        <v>17</v>
      </c>
      <c r="AH15" s="2">
        <v>7</v>
      </c>
      <c r="AI15" s="2">
        <v>11</v>
      </c>
      <c r="AJ15" s="2">
        <v>8</v>
      </c>
      <c r="AK15" s="2">
        <v>8</v>
      </c>
      <c r="AL15" s="2">
        <v>7</v>
      </c>
      <c r="AM15" s="2">
        <v>9</v>
      </c>
      <c r="AN15" s="2">
        <v>296</v>
      </c>
      <c r="AO15" s="2">
        <v>5</v>
      </c>
      <c r="AP15" s="2">
        <v>126</v>
      </c>
      <c r="AQ15" s="2">
        <v>32</v>
      </c>
      <c r="AR15" s="2">
        <v>9</v>
      </c>
      <c r="AS15" s="2">
        <v>35</v>
      </c>
      <c r="AT15" s="2">
        <v>5</v>
      </c>
      <c r="AU15" s="2">
        <v>34</v>
      </c>
      <c r="AV15" s="2">
        <v>2</v>
      </c>
      <c r="AW15" s="2">
        <v>26</v>
      </c>
      <c r="AX15" s="2">
        <v>24</v>
      </c>
      <c r="AY15" s="2">
        <v>303</v>
      </c>
      <c r="AZ15" s="2">
        <v>222</v>
      </c>
      <c r="BA15" s="2">
        <v>59</v>
      </c>
      <c r="BB15" s="2">
        <v>21</v>
      </c>
    </row>
    <row r="16" spans="1:54" x14ac:dyDescent="0.2">
      <c r="A16" s="37"/>
      <c r="B16" s="6">
        <v>0.15</v>
      </c>
      <c r="C16" s="7">
        <v>0.18</v>
      </c>
      <c r="D16" s="7">
        <v>0.13</v>
      </c>
      <c r="E16" s="6">
        <v>0.15</v>
      </c>
      <c r="F16" s="7">
        <v>0.17</v>
      </c>
      <c r="G16" s="7">
        <v>0.17</v>
      </c>
      <c r="H16" s="7">
        <v>0.12</v>
      </c>
      <c r="I16" s="6">
        <v>0.15</v>
      </c>
      <c r="J16" s="7">
        <v>0.08</v>
      </c>
      <c r="K16" s="7">
        <v>0.13</v>
      </c>
      <c r="L16" s="7">
        <v>0.13</v>
      </c>
      <c r="M16" s="7">
        <v>0.12</v>
      </c>
      <c r="N16" s="7">
        <v>0.14000000000000001</v>
      </c>
      <c r="O16" s="7">
        <v>0.16</v>
      </c>
      <c r="P16" s="7">
        <v>0.17</v>
      </c>
      <c r="Q16" s="7">
        <v>0.13</v>
      </c>
      <c r="R16" s="7">
        <v>0.13</v>
      </c>
      <c r="S16" s="7">
        <v>0.14000000000000001</v>
      </c>
      <c r="T16" s="7">
        <v>0.28999999999999998</v>
      </c>
      <c r="U16" s="7">
        <v>0.12</v>
      </c>
      <c r="V16" s="6">
        <v>0.15</v>
      </c>
      <c r="W16" s="7">
        <v>0.12</v>
      </c>
      <c r="X16" s="7">
        <v>0.14000000000000001</v>
      </c>
      <c r="Y16" s="7">
        <v>0.14000000000000001</v>
      </c>
      <c r="Z16" s="7">
        <v>0.17</v>
      </c>
      <c r="AA16" s="7">
        <v>0.12</v>
      </c>
      <c r="AB16" s="7">
        <v>0.26</v>
      </c>
      <c r="AC16" s="7">
        <v>0.3</v>
      </c>
      <c r="AD16" s="7">
        <v>0.16</v>
      </c>
      <c r="AE16" s="7">
        <v>0.2</v>
      </c>
      <c r="AF16" s="7">
        <v>0.16</v>
      </c>
      <c r="AG16" s="7">
        <v>0.1</v>
      </c>
      <c r="AH16" s="7">
        <v>0.08</v>
      </c>
      <c r="AI16" s="7">
        <v>0.17</v>
      </c>
      <c r="AJ16" s="7">
        <v>0.08</v>
      </c>
      <c r="AK16" s="7">
        <v>0.15</v>
      </c>
      <c r="AL16" s="7">
        <v>0.1</v>
      </c>
      <c r="AM16" s="7">
        <v>0.1</v>
      </c>
      <c r="AN16" s="6">
        <v>0.15</v>
      </c>
      <c r="AO16" s="7">
        <v>0.01</v>
      </c>
      <c r="AP16" s="7">
        <v>0.31</v>
      </c>
      <c r="AQ16" s="7">
        <v>0.25</v>
      </c>
      <c r="AR16" s="7">
        <v>0.05</v>
      </c>
      <c r="AS16" s="7">
        <v>0.49</v>
      </c>
      <c r="AT16" s="7">
        <v>0.33</v>
      </c>
      <c r="AU16" s="7">
        <v>0.34</v>
      </c>
      <c r="AV16" s="7">
        <v>0.13</v>
      </c>
      <c r="AW16" s="7">
        <v>0.22</v>
      </c>
      <c r="AX16" s="7">
        <v>0.06</v>
      </c>
      <c r="AY16" s="6">
        <v>0.15</v>
      </c>
      <c r="AZ16" s="7">
        <v>0.25</v>
      </c>
      <c r="BA16" s="7">
        <v>7.0000000000000007E-2</v>
      </c>
      <c r="BB16" s="7">
        <v>0.1</v>
      </c>
    </row>
    <row r="18" spans="1:54" x14ac:dyDescent="0.2">
      <c r="A18" s="3" t="s">
        <v>132</v>
      </c>
      <c r="B18" s="31">
        <f t="shared" ref="B18:AG18" si="0">IFERROR(SUM(B7,B9)/B5,0)</f>
        <v>0.43759323719542514</v>
      </c>
      <c r="C18" s="31">
        <f t="shared" si="0"/>
        <v>0.47088866189989786</v>
      </c>
      <c r="D18" s="31">
        <f t="shared" si="0"/>
        <v>0.4060077519379845</v>
      </c>
      <c r="E18" s="31">
        <f t="shared" si="0"/>
        <v>0.43759323719542514</v>
      </c>
      <c r="F18" s="31">
        <f t="shared" si="0"/>
        <v>0.30449826989619377</v>
      </c>
      <c r="G18" s="31">
        <f t="shared" si="0"/>
        <v>0.40895953757225434</v>
      </c>
      <c r="H18" s="31">
        <f t="shared" si="0"/>
        <v>0.56815114709851555</v>
      </c>
      <c r="I18" s="31">
        <f t="shared" si="0"/>
        <v>0.43759323719542514</v>
      </c>
      <c r="J18" s="31">
        <f t="shared" si="0"/>
        <v>0.43373493975903615</v>
      </c>
      <c r="K18" s="31">
        <f t="shared" si="0"/>
        <v>0.41891891891891891</v>
      </c>
      <c r="L18" s="31">
        <f t="shared" si="0"/>
        <v>0.3712574850299401</v>
      </c>
      <c r="M18" s="31">
        <f t="shared" si="0"/>
        <v>0.44137931034482758</v>
      </c>
      <c r="N18" s="31">
        <f t="shared" si="0"/>
        <v>0.44318181818181818</v>
      </c>
      <c r="O18" s="31">
        <f t="shared" si="0"/>
        <v>0.47593582887700536</v>
      </c>
      <c r="P18" s="31">
        <f t="shared" si="0"/>
        <v>0.45210727969348657</v>
      </c>
      <c r="Q18" s="31">
        <f t="shared" si="0"/>
        <v>0.49090909090909091</v>
      </c>
      <c r="R18" s="31">
        <f t="shared" si="0"/>
        <v>0.48255813953488375</v>
      </c>
      <c r="S18" s="31">
        <f t="shared" si="0"/>
        <v>0.4845360824742268</v>
      </c>
      <c r="T18" s="31">
        <f t="shared" si="0"/>
        <v>0.31764705882352939</v>
      </c>
      <c r="U18" s="31">
        <f t="shared" si="0"/>
        <v>0.4107142857142857</v>
      </c>
      <c r="V18" s="31">
        <f t="shared" si="0"/>
        <v>0.43759323719542514</v>
      </c>
      <c r="W18" s="31">
        <f t="shared" si="0"/>
        <v>0.4107142857142857</v>
      </c>
      <c r="X18" s="31">
        <f t="shared" si="0"/>
        <v>0.43147208121827413</v>
      </c>
      <c r="Y18" s="31">
        <f t="shared" si="0"/>
        <v>0.46938775510204084</v>
      </c>
      <c r="Z18" s="31">
        <f t="shared" si="0"/>
        <v>0.375</v>
      </c>
      <c r="AA18" s="31">
        <f t="shared" si="0"/>
        <v>0.47560975609756095</v>
      </c>
      <c r="AB18" s="31">
        <f t="shared" si="0"/>
        <v>0.40476190476190477</v>
      </c>
      <c r="AC18" s="31">
        <f t="shared" si="0"/>
        <v>0.25806451612903225</v>
      </c>
      <c r="AD18" s="31">
        <f t="shared" si="0"/>
        <v>0.45098039215686275</v>
      </c>
      <c r="AE18" s="31">
        <f t="shared" si="0"/>
        <v>0.45714285714285713</v>
      </c>
      <c r="AF18" s="31">
        <f t="shared" si="0"/>
        <v>0.46972477064220186</v>
      </c>
      <c r="AG18" s="31">
        <f t="shared" si="0"/>
        <v>0.40828402366863903</v>
      </c>
      <c r="AH18" s="31">
        <f t="shared" ref="AH18:BB18" si="1">IFERROR(SUM(AH7,AH9)/AH5,0)</f>
        <v>0.40476190476190477</v>
      </c>
      <c r="AI18" s="31">
        <f t="shared" si="1"/>
        <v>0.44117647058823528</v>
      </c>
      <c r="AJ18" s="31">
        <f t="shared" si="1"/>
        <v>0.49494949494949497</v>
      </c>
      <c r="AK18" s="31">
        <f t="shared" si="1"/>
        <v>0.54716981132075471</v>
      </c>
      <c r="AL18" s="31">
        <f t="shared" si="1"/>
        <v>0.30263157894736842</v>
      </c>
      <c r="AM18" s="31">
        <f t="shared" si="1"/>
        <v>0.5393258426966292</v>
      </c>
      <c r="AN18" s="31">
        <f t="shared" si="1"/>
        <v>0.43887468030690535</v>
      </c>
      <c r="AO18" s="31">
        <f t="shared" si="1"/>
        <v>0.8707865168539326</v>
      </c>
      <c r="AP18" s="31">
        <f t="shared" si="1"/>
        <v>0.20443349753694581</v>
      </c>
      <c r="AQ18" s="31">
        <f t="shared" si="1"/>
        <v>0.3046875</v>
      </c>
      <c r="AR18" s="31">
        <f t="shared" si="1"/>
        <v>0.5357142857142857</v>
      </c>
      <c r="AS18" s="31">
        <f t="shared" si="1"/>
        <v>0.12676056338028169</v>
      </c>
      <c r="AT18" s="31">
        <f t="shared" si="1"/>
        <v>0.42857142857142855</v>
      </c>
      <c r="AU18" s="31">
        <f t="shared" si="1"/>
        <v>0.12121212121212122</v>
      </c>
      <c r="AV18" s="31">
        <f t="shared" si="1"/>
        <v>0.2857142857142857</v>
      </c>
      <c r="AW18" s="31">
        <f t="shared" si="1"/>
        <v>0.14655172413793102</v>
      </c>
      <c r="AX18" s="31">
        <f t="shared" si="1"/>
        <v>0.31481481481481483</v>
      </c>
      <c r="AY18" s="31">
        <f t="shared" si="1"/>
        <v>0.43759323719542514</v>
      </c>
      <c r="AZ18" s="31">
        <f t="shared" si="1"/>
        <v>0.32550335570469796</v>
      </c>
      <c r="BA18" s="31">
        <f t="shared" si="1"/>
        <v>0.60329670329670326</v>
      </c>
      <c r="BB18" s="31">
        <f t="shared" si="1"/>
        <v>0.19806763285024154</v>
      </c>
    </row>
    <row r="20" spans="1:54" x14ac:dyDescent="0.2">
      <c r="A20" s="3" t="s">
        <v>126</v>
      </c>
      <c r="B20" s="31">
        <f t="shared" ref="B20:AG20" si="2">IFERROR(SUM(B13,B15)/B5,0)</f>
        <v>0.29090004972650424</v>
      </c>
      <c r="C20" s="31">
        <f t="shared" si="2"/>
        <v>0.31052093973442291</v>
      </c>
      <c r="D20" s="31">
        <f t="shared" si="2"/>
        <v>0.27228682170542634</v>
      </c>
      <c r="E20" s="31">
        <f t="shared" si="2"/>
        <v>0.29090004972650424</v>
      </c>
      <c r="F20" s="31">
        <f t="shared" si="2"/>
        <v>0.37024221453287198</v>
      </c>
      <c r="G20" s="31">
        <f t="shared" si="2"/>
        <v>0.30057803468208094</v>
      </c>
      <c r="H20" s="31">
        <f t="shared" si="2"/>
        <v>0.21862348178137653</v>
      </c>
      <c r="I20" s="31">
        <f t="shared" si="2"/>
        <v>0.29090004972650424</v>
      </c>
      <c r="J20" s="31">
        <f t="shared" si="2"/>
        <v>0.20481927710843373</v>
      </c>
      <c r="K20" s="31">
        <f t="shared" si="2"/>
        <v>0.33333333333333331</v>
      </c>
      <c r="L20" s="31">
        <f t="shared" si="2"/>
        <v>0.29341317365269459</v>
      </c>
      <c r="M20" s="31">
        <f t="shared" si="2"/>
        <v>0.22758620689655173</v>
      </c>
      <c r="N20" s="31">
        <f t="shared" si="2"/>
        <v>0.22727272727272727</v>
      </c>
      <c r="O20" s="31">
        <f t="shared" si="2"/>
        <v>0.24064171122994651</v>
      </c>
      <c r="P20" s="31">
        <f t="shared" si="2"/>
        <v>0.31417624521072796</v>
      </c>
      <c r="Q20" s="31">
        <f t="shared" si="2"/>
        <v>0.29090909090909089</v>
      </c>
      <c r="R20" s="31">
        <f t="shared" si="2"/>
        <v>0.27906976744186046</v>
      </c>
      <c r="S20" s="31">
        <f t="shared" si="2"/>
        <v>0.26804123711340205</v>
      </c>
      <c r="T20" s="31">
        <f t="shared" si="2"/>
        <v>0.47058823529411764</v>
      </c>
      <c r="U20" s="31">
        <f t="shared" si="2"/>
        <v>0.21428571428571427</v>
      </c>
      <c r="V20" s="31">
        <f t="shared" si="2"/>
        <v>0.29090004972650424</v>
      </c>
      <c r="W20" s="31">
        <f t="shared" si="2"/>
        <v>0.21428571428571427</v>
      </c>
      <c r="X20" s="31">
        <f t="shared" si="2"/>
        <v>0.22842639593908629</v>
      </c>
      <c r="Y20" s="31">
        <f t="shared" si="2"/>
        <v>0.38775510204081631</v>
      </c>
      <c r="Z20" s="31">
        <f t="shared" si="2"/>
        <v>0.30208333333333331</v>
      </c>
      <c r="AA20" s="31">
        <f t="shared" si="2"/>
        <v>0.24390243902439024</v>
      </c>
      <c r="AB20" s="31">
        <f t="shared" si="2"/>
        <v>0.40476190476190477</v>
      </c>
      <c r="AC20" s="31">
        <f t="shared" si="2"/>
        <v>0.4946236559139785</v>
      </c>
      <c r="AD20" s="31">
        <f t="shared" si="2"/>
        <v>0.30392156862745096</v>
      </c>
      <c r="AE20" s="31">
        <f t="shared" si="2"/>
        <v>0.35714285714285715</v>
      </c>
      <c r="AF20" s="31">
        <f t="shared" si="2"/>
        <v>0.30642201834862387</v>
      </c>
      <c r="AG20" s="31">
        <f t="shared" si="2"/>
        <v>0.30177514792899407</v>
      </c>
      <c r="AH20" s="31">
        <f t="shared" ref="AH20:BB20" si="3">IFERROR(SUM(AH13,AH15)/AH5,0)</f>
        <v>0.21428571428571427</v>
      </c>
      <c r="AI20" s="31">
        <f t="shared" si="3"/>
        <v>0.17647058823529413</v>
      </c>
      <c r="AJ20" s="31">
        <f t="shared" si="3"/>
        <v>0.18181818181818182</v>
      </c>
      <c r="AK20" s="31">
        <f t="shared" si="3"/>
        <v>0.28301886792452829</v>
      </c>
      <c r="AL20" s="31">
        <f t="shared" si="3"/>
        <v>0.30263157894736842</v>
      </c>
      <c r="AM20" s="31">
        <f t="shared" si="3"/>
        <v>0.21348314606741572</v>
      </c>
      <c r="AN20" s="31">
        <f t="shared" si="3"/>
        <v>0.29309462915601026</v>
      </c>
      <c r="AO20" s="31">
        <f t="shared" si="3"/>
        <v>2.247191011235955E-2</v>
      </c>
      <c r="AP20" s="31">
        <f t="shared" si="3"/>
        <v>0.52216748768472909</v>
      </c>
      <c r="AQ20" s="31">
        <f t="shared" si="3"/>
        <v>0.5234375</v>
      </c>
      <c r="AR20" s="31">
        <f t="shared" si="3"/>
        <v>0.1683673469387755</v>
      </c>
      <c r="AS20" s="31">
        <f t="shared" si="3"/>
        <v>0.70422535211267601</v>
      </c>
      <c r="AT20" s="31">
        <f t="shared" si="3"/>
        <v>0.35714285714285715</v>
      </c>
      <c r="AU20" s="31">
        <f t="shared" si="3"/>
        <v>0.66666666666666663</v>
      </c>
      <c r="AV20" s="31">
        <f t="shared" si="3"/>
        <v>0.2857142857142857</v>
      </c>
      <c r="AW20" s="31">
        <f t="shared" si="3"/>
        <v>0.31896551724137934</v>
      </c>
      <c r="AX20" s="31">
        <f t="shared" si="3"/>
        <v>0.23544973544973544</v>
      </c>
      <c r="AY20" s="31">
        <f t="shared" si="3"/>
        <v>0.29090004972650424</v>
      </c>
      <c r="AZ20" s="31">
        <f t="shared" si="3"/>
        <v>0.44183445190156601</v>
      </c>
      <c r="BA20" s="31">
        <f t="shared" si="3"/>
        <v>0.14725274725274726</v>
      </c>
      <c r="BB20" s="31">
        <f t="shared" si="3"/>
        <v>0.26570048309178745</v>
      </c>
    </row>
    <row r="22" spans="1:54" ht="12.75" x14ac:dyDescent="0.2">
      <c r="A22" s="28" t="s">
        <v>120</v>
      </c>
    </row>
  </sheetData>
  <mergeCells count="15">
    <mergeCell ref="A7:A8"/>
    <mergeCell ref="A9:A10"/>
    <mergeCell ref="A11:A12"/>
    <mergeCell ref="A13:A14"/>
    <mergeCell ref="A15:A16"/>
    <mergeCell ref="AY1:BB1"/>
    <mergeCell ref="A3:BB3"/>
    <mergeCell ref="A4:BB4"/>
    <mergeCell ref="A5:A6"/>
    <mergeCell ref="I1:U1"/>
    <mergeCell ref="V1:AM1"/>
    <mergeCell ref="AN1:AX1"/>
    <mergeCell ref="A1:A2"/>
    <mergeCell ref="B1:D1"/>
    <mergeCell ref="E1:H1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4" manualBreakCount="4">
    <brk id="8" max="1048575" man="1"/>
    <brk id="21" max="1048575" man="1"/>
    <brk id="39" max="1048575" man="1"/>
    <brk id="5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2"/>
  <sheetViews>
    <sheetView showGridLines="0" workbookViewId="0">
      <pane xSplit="1" ySplit="6" topLeftCell="B7" activePane="bottomRight" state="frozen"/>
      <selection activeCell="A18" sqref="A18"/>
      <selection pane="topRight" activeCell="A18" sqref="A18"/>
      <selection pane="bottomLeft" activeCell="A18" sqref="A18"/>
      <selection pane="bottomRight" activeCell="B7" sqref="B7"/>
    </sheetView>
  </sheetViews>
  <sheetFormatPr defaultRowHeight="12" x14ac:dyDescent="0.2"/>
  <cols>
    <col min="1" max="1" width="40.625" style="3" customWidth="1"/>
    <col min="2" max="54" width="10.625" style="1" customWidth="1"/>
    <col min="55" max="1000" width="7.875" style="1" customWidth="1"/>
    <col min="1001" max="16384" width="9" style="1"/>
  </cols>
  <sheetData>
    <row r="1" spans="1:54" x14ac:dyDescent="0.2">
      <c r="A1" s="41" t="s">
        <v>131</v>
      </c>
      <c r="B1" s="40" t="s">
        <v>121</v>
      </c>
      <c r="C1" s="40"/>
      <c r="D1" s="40"/>
      <c r="E1" s="40" t="s">
        <v>0</v>
      </c>
      <c r="F1" s="40"/>
      <c r="G1" s="40"/>
      <c r="H1" s="40"/>
      <c r="I1" s="40" t="s">
        <v>1</v>
      </c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 t="s">
        <v>122</v>
      </c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 t="s">
        <v>38</v>
      </c>
      <c r="AZ1" s="40"/>
      <c r="BA1" s="40"/>
      <c r="BB1" s="40"/>
    </row>
    <row r="2" spans="1:54" ht="36" x14ac:dyDescent="0.2">
      <c r="A2" s="41"/>
      <c r="B2" s="5" t="s">
        <v>2</v>
      </c>
      <c r="C2" s="4" t="s">
        <v>3</v>
      </c>
      <c r="D2" s="4" t="s">
        <v>4</v>
      </c>
      <c r="E2" s="5" t="s">
        <v>2</v>
      </c>
      <c r="F2" s="4" t="s">
        <v>5</v>
      </c>
      <c r="G2" s="4" t="s">
        <v>6</v>
      </c>
      <c r="H2" s="4" t="s">
        <v>7</v>
      </c>
      <c r="I2" s="5" t="s">
        <v>2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5" t="s">
        <v>2</v>
      </c>
      <c r="W2" s="4" t="s">
        <v>20</v>
      </c>
      <c r="X2" s="4" t="s">
        <v>21</v>
      </c>
      <c r="Y2" s="4" t="s">
        <v>22</v>
      </c>
      <c r="Z2" s="4" t="s">
        <v>23</v>
      </c>
      <c r="AA2" s="4" t="s">
        <v>24</v>
      </c>
      <c r="AB2" s="4" t="s">
        <v>25</v>
      </c>
      <c r="AC2" s="4" t="s">
        <v>26</v>
      </c>
      <c r="AD2" s="4" t="s">
        <v>27</v>
      </c>
      <c r="AE2" s="4" t="s">
        <v>28</v>
      </c>
      <c r="AF2" s="4" t="s">
        <v>14</v>
      </c>
      <c r="AG2" s="4" t="s">
        <v>29</v>
      </c>
      <c r="AH2" s="4" t="s">
        <v>30</v>
      </c>
      <c r="AI2" s="4" t="s">
        <v>31</v>
      </c>
      <c r="AJ2" s="4" t="s">
        <v>32</v>
      </c>
      <c r="AK2" s="4" t="s">
        <v>33</v>
      </c>
      <c r="AL2" s="4" t="s">
        <v>34</v>
      </c>
      <c r="AM2" s="4" t="s">
        <v>35</v>
      </c>
      <c r="AN2" s="5" t="s">
        <v>2</v>
      </c>
      <c r="AO2" s="4" t="s">
        <v>39</v>
      </c>
      <c r="AP2" s="4" t="s">
        <v>40</v>
      </c>
      <c r="AQ2" s="4" t="s">
        <v>41</v>
      </c>
      <c r="AR2" s="4" t="s">
        <v>42</v>
      </c>
      <c r="AS2" s="4" t="s">
        <v>43</v>
      </c>
      <c r="AT2" s="4" t="s">
        <v>44</v>
      </c>
      <c r="AU2" s="4" t="s">
        <v>45</v>
      </c>
      <c r="AV2" s="4" t="s">
        <v>46</v>
      </c>
      <c r="AW2" s="4" t="s">
        <v>47</v>
      </c>
      <c r="AX2" s="4" t="s">
        <v>59</v>
      </c>
      <c r="AY2" s="5" t="s">
        <v>2</v>
      </c>
      <c r="AZ2" s="4" t="s">
        <v>48</v>
      </c>
      <c r="BA2" s="4" t="s">
        <v>49</v>
      </c>
      <c r="BB2" s="4" t="s">
        <v>50</v>
      </c>
    </row>
    <row r="3" spans="1:54" x14ac:dyDescent="0.2">
      <c r="A3" s="38" t="s">
        <v>60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</row>
    <row r="4" spans="1:54" x14ac:dyDescent="0.2">
      <c r="A4" s="37" t="s">
        <v>61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</row>
    <row r="5" spans="1:54" x14ac:dyDescent="0.2">
      <c r="A5" s="39" t="s">
        <v>107</v>
      </c>
      <c r="B5" s="2">
        <v>2011</v>
      </c>
      <c r="C5" s="2">
        <v>979</v>
      </c>
      <c r="D5" s="2">
        <v>1032</v>
      </c>
      <c r="E5" s="2">
        <v>2011</v>
      </c>
      <c r="F5" s="2">
        <v>578</v>
      </c>
      <c r="G5" s="2">
        <v>692</v>
      </c>
      <c r="H5" s="2">
        <v>741</v>
      </c>
      <c r="I5" s="2">
        <v>2011</v>
      </c>
      <c r="J5" s="2">
        <v>83</v>
      </c>
      <c r="K5" s="2">
        <v>222</v>
      </c>
      <c r="L5" s="2">
        <v>167</v>
      </c>
      <c r="M5" s="2">
        <v>145</v>
      </c>
      <c r="N5" s="2">
        <v>176</v>
      </c>
      <c r="O5" s="2">
        <v>187</v>
      </c>
      <c r="P5" s="2">
        <v>261</v>
      </c>
      <c r="Q5" s="2">
        <v>275</v>
      </c>
      <c r="R5" s="2">
        <v>172</v>
      </c>
      <c r="S5" s="2">
        <v>97</v>
      </c>
      <c r="T5" s="2">
        <v>170</v>
      </c>
      <c r="U5" s="2">
        <v>56</v>
      </c>
      <c r="V5" s="2">
        <v>2011</v>
      </c>
      <c r="W5" s="2">
        <v>56</v>
      </c>
      <c r="X5" s="2">
        <v>197</v>
      </c>
      <c r="Y5" s="2">
        <v>49</v>
      </c>
      <c r="Z5" s="2">
        <v>96</v>
      </c>
      <c r="AA5" s="2">
        <v>82</v>
      </c>
      <c r="AB5" s="2">
        <v>84</v>
      </c>
      <c r="AC5" s="2">
        <v>93</v>
      </c>
      <c r="AD5" s="2">
        <v>102</v>
      </c>
      <c r="AE5" s="2">
        <v>70</v>
      </c>
      <c r="AF5" s="2">
        <v>545</v>
      </c>
      <c r="AG5" s="2">
        <v>169</v>
      </c>
      <c r="AH5" s="2">
        <v>84</v>
      </c>
      <c r="AI5" s="2">
        <v>68</v>
      </c>
      <c r="AJ5" s="2">
        <v>99</v>
      </c>
      <c r="AK5" s="2">
        <v>53</v>
      </c>
      <c r="AL5" s="2">
        <v>76</v>
      </c>
      <c r="AM5" s="2">
        <v>89</v>
      </c>
      <c r="AN5" s="2">
        <v>1955</v>
      </c>
      <c r="AO5" s="2">
        <v>534</v>
      </c>
      <c r="AP5" s="2">
        <v>406</v>
      </c>
      <c r="AQ5" s="2">
        <v>128</v>
      </c>
      <c r="AR5" s="2">
        <v>196</v>
      </c>
      <c r="AS5" s="2">
        <v>71</v>
      </c>
      <c r="AT5" s="2">
        <v>14</v>
      </c>
      <c r="AU5" s="2">
        <v>99</v>
      </c>
      <c r="AV5" s="2">
        <v>14</v>
      </c>
      <c r="AW5" s="2">
        <v>116</v>
      </c>
      <c r="AX5" s="2">
        <v>378</v>
      </c>
      <c r="AY5" s="2">
        <v>2011</v>
      </c>
      <c r="AZ5" s="2">
        <v>894</v>
      </c>
      <c r="BA5" s="2">
        <v>910</v>
      </c>
      <c r="BB5" s="2">
        <v>207</v>
      </c>
    </row>
    <row r="6" spans="1:54" x14ac:dyDescent="0.2">
      <c r="A6" s="37"/>
      <c r="B6" s="6">
        <v>1</v>
      </c>
      <c r="C6" s="6">
        <v>1</v>
      </c>
      <c r="D6" s="6">
        <v>1</v>
      </c>
      <c r="E6" s="6">
        <v>1</v>
      </c>
      <c r="F6" s="6">
        <v>1</v>
      </c>
      <c r="G6" s="6">
        <v>1</v>
      </c>
      <c r="H6" s="6">
        <v>1</v>
      </c>
      <c r="I6" s="6">
        <v>1</v>
      </c>
      <c r="J6" s="6">
        <v>1</v>
      </c>
      <c r="K6" s="6">
        <v>1</v>
      </c>
      <c r="L6" s="6">
        <v>1</v>
      </c>
      <c r="M6" s="6">
        <v>1</v>
      </c>
      <c r="N6" s="6">
        <v>1</v>
      </c>
      <c r="O6" s="6">
        <v>1</v>
      </c>
      <c r="P6" s="6">
        <v>1</v>
      </c>
      <c r="Q6" s="6">
        <v>1</v>
      </c>
      <c r="R6" s="6">
        <v>1</v>
      </c>
      <c r="S6" s="6">
        <v>1</v>
      </c>
      <c r="T6" s="6">
        <v>1</v>
      </c>
      <c r="U6" s="6">
        <v>1</v>
      </c>
      <c r="V6" s="6">
        <v>1</v>
      </c>
      <c r="W6" s="6">
        <v>1</v>
      </c>
      <c r="X6" s="6">
        <v>1</v>
      </c>
      <c r="Y6" s="6">
        <v>1</v>
      </c>
      <c r="Z6" s="6">
        <v>1</v>
      </c>
      <c r="AA6" s="6">
        <v>1</v>
      </c>
      <c r="AB6" s="6">
        <v>1</v>
      </c>
      <c r="AC6" s="6">
        <v>1</v>
      </c>
      <c r="AD6" s="6">
        <v>1</v>
      </c>
      <c r="AE6" s="6">
        <v>1</v>
      </c>
      <c r="AF6" s="6">
        <v>1</v>
      </c>
      <c r="AG6" s="6">
        <v>1</v>
      </c>
      <c r="AH6" s="6">
        <v>1</v>
      </c>
      <c r="AI6" s="6">
        <v>1</v>
      </c>
      <c r="AJ6" s="6">
        <v>1</v>
      </c>
      <c r="AK6" s="6">
        <v>1</v>
      </c>
      <c r="AL6" s="6">
        <v>1</v>
      </c>
      <c r="AM6" s="6">
        <v>1</v>
      </c>
      <c r="AN6" s="6">
        <v>1</v>
      </c>
      <c r="AO6" s="6">
        <v>1</v>
      </c>
      <c r="AP6" s="6">
        <v>1</v>
      </c>
      <c r="AQ6" s="6">
        <v>1</v>
      </c>
      <c r="AR6" s="6">
        <v>1</v>
      </c>
      <c r="AS6" s="6">
        <v>1</v>
      </c>
      <c r="AT6" s="6">
        <v>1</v>
      </c>
      <c r="AU6" s="6">
        <v>1</v>
      </c>
      <c r="AV6" s="6">
        <v>1</v>
      </c>
      <c r="AW6" s="6">
        <v>1</v>
      </c>
      <c r="AX6" s="6">
        <v>1</v>
      </c>
      <c r="AY6" s="6">
        <v>1</v>
      </c>
      <c r="AZ6" s="6">
        <v>1</v>
      </c>
      <c r="BA6" s="6">
        <v>1</v>
      </c>
      <c r="BB6" s="6">
        <v>1</v>
      </c>
    </row>
    <row r="7" spans="1:54" x14ac:dyDescent="0.2">
      <c r="A7" s="37" t="s">
        <v>54</v>
      </c>
      <c r="B7" s="2">
        <v>121</v>
      </c>
      <c r="C7" s="2">
        <v>78</v>
      </c>
      <c r="D7" s="2">
        <v>43</v>
      </c>
      <c r="E7" s="2">
        <v>121</v>
      </c>
      <c r="F7" s="2">
        <v>72</v>
      </c>
      <c r="G7" s="2">
        <v>33</v>
      </c>
      <c r="H7" s="2">
        <v>16</v>
      </c>
      <c r="I7" s="2">
        <v>121</v>
      </c>
      <c r="J7" s="2">
        <v>11</v>
      </c>
      <c r="K7" s="2">
        <v>13</v>
      </c>
      <c r="L7" s="2">
        <v>7</v>
      </c>
      <c r="M7" s="2">
        <v>8</v>
      </c>
      <c r="N7" s="2">
        <v>9</v>
      </c>
      <c r="O7" s="2">
        <v>8</v>
      </c>
      <c r="P7" s="2">
        <v>38</v>
      </c>
      <c r="Q7" s="2">
        <v>10</v>
      </c>
      <c r="R7" s="2">
        <v>7</v>
      </c>
      <c r="S7" s="2">
        <v>6</v>
      </c>
      <c r="T7" s="2">
        <v>3</v>
      </c>
      <c r="U7" s="2">
        <v>0</v>
      </c>
      <c r="V7" s="2">
        <v>121</v>
      </c>
      <c r="W7" s="2">
        <v>0</v>
      </c>
      <c r="X7" s="2">
        <v>9</v>
      </c>
      <c r="Y7" s="2">
        <v>3</v>
      </c>
      <c r="Z7" s="2">
        <v>5</v>
      </c>
      <c r="AA7" s="2">
        <v>4</v>
      </c>
      <c r="AB7" s="2">
        <v>3</v>
      </c>
      <c r="AC7" s="2">
        <v>0</v>
      </c>
      <c r="AD7" s="2">
        <v>4</v>
      </c>
      <c r="AE7" s="2">
        <v>5</v>
      </c>
      <c r="AF7" s="2">
        <v>51</v>
      </c>
      <c r="AG7" s="2">
        <v>10</v>
      </c>
      <c r="AH7" s="2">
        <v>7</v>
      </c>
      <c r="AI7" s="2">
        <v>4</v>
      </c>
      <c r="AJ7" s="2">
        <v>5</v>
      </c>
      <c r="AK7" s="2">
        <v>3</v>
      </c>
      <c r="AL7" s="2">
        <v>5</v>
      </c>
      <c r="AM7" s="2">
        <v>3</v>
      </c>
      <c r="AN7" s="2">
        <v>121</v>
      </c>
      <c r="AO7" s="2">
        <v>14</v>
      </c>
      <c r="AP7" s="2">
        <v>85</v>
      </c>
      <c r="AQ7" s="2">
        <v>1</v>
      </c>
      <c r="AR7" s="2">
        <v>7</v>
      </c>
      <c r="AS7" s="2">
        <v>0</v>
      </c>
      <c r="AT7" s="2">
        <v>0</v>
      </c>
      <c r="AU7" s="2">
        <v>6</v>
      </c>
      <c r="AV7" s="2">
        <v>3</v>
      </c>
      <c r="AW7" s="2">
        <v>3</v>
      </c>
      <c r="AX7" s="2">
        <v>3</v>
      </c>
      <c r="AY7" s="2">
        <v>121</v>
      </c>
      <c r="AZ7" s="2">
        <v>86</v>
      </c>
      <c r="BA7" s="2">
        <v>28</v>
      </c>
      <c r="BB7" s="2">
        <v>6</v>
      </c>
    </row>
    <row r="8" spans="1:54" x14ac:dyDescent="0.2">
      <c r="A8" s="37"/>
      <c r="B8" s="6">
        <v>0.06</v>
      </c>
      <c r="C8" s="7">
        <v>0.08</v>
      </c>
      <c r="D8" s="7">
        <v>0.04</v>
      </c>
      <c r="E8" s="6">
        <v>0.06</v>
      </c>
      <c r="F8" s="7">
        <v>0.12</v>
      </c>
      <c r="G8" s="7">
        <v>0.05</v>
      </c>
      <c r="H8" s="7">
        <v>0.02</v>
      </c>
      <c r="I8" s="6">
        <v>0.06</v>
      </c>
      <c r="J8" s="7">
        <v>0.14000000000000001</v>
      </c>
      <c r="K8" s="7">
        <v>0.06</v>
      </c>
      <c r="L8" s="7">
        <v>0.04</v>
      </c>
      <c r="M8" s="7">
        <v>0.06</v>
      </c>
      <c r="N8" s="7">
        <v>0.05</v>
      </c>
      <c r="O8" s="7">
        <v>0.05</v>
      </c>
      <c r="P8" s="7">
        <v>0.15</v>
      </c>
      <c r="Q8" s="7">
        <v>0.04</v>
      </c>
      <c r="R8" s="7">
        <v>0.04</v>
      </c>
      <c r="S8" s="7">
        <v>0.06</v>
      </c>
      <c r="T8" s="7">
        <v>0.02</v>
      </c>
      <c r="U8" s="7">
        <v>0</v>
      </c>
      <c r="V8" s="6">
        <v>0.06</v>
      </c>
      <c r="W8" s="7">
        <v>0</v>
      </c>
      <c r="X8" s="7">
        <v>0.05</v>
      </c>
      <c r="Y8" s="7">
        <v>0.05</v>
      </c>
      <c r="Z8" s="7">
        <v>0.06</v>
      </c>
      <c r="AA8" s="7">
        <v>0.05</v>
      </c>
      <c r="AB8" s="7">
        <v>0.03</v>
      </c>
      <c r="AC8" s="7">
        <v>0</v>
      </c>
      <c r="AD8" s="7">
        <v>0.04</v>
      </c>
      <c r="AE8" s="7">
        <v>7.0000000000000007E-2</v>
      </c>
      <c r="AF8" s="7">
        <v>0.09</v>
      </c>
      <c r="AG8" s="7">
        <v>0.06</v>
      </c>
      <c r="AH8" s="7">
        <v>0.09</v>
      </c>
      <c r="AI8" s="7">
        <v>0.06</v>
      </c>
      <c r="AJ8" s="7">
        <v>0.05</v>
      </c>
      <c r="AK8" s="7">
        <v>0.06</v>
      </c>
      <c r="AL8" s="7">
        <v>0.06</v>
      </c>
      <c r="AM8" s="7">
        <v>0.03</v>
      </c>
      <c r="AN8" s="6">
        <v>0.06</v>
      </c>
      <c r="AO8" s="7">
        <v>0.03</v>
      </c>
      <c r="AP8" s="7">
        <v>0.21</v>
      </c>
      <c r="AQ8" s="7">
        <v>0.01</v>
      </c>
      <c r="AR8" s="7">
        <v>0.03</v>
      </c>
      <c r="AS8" s="7">
        <v>0</v>
      </c>
      <c r="AT8" s="7">
        <v>0</v>
      </c>
      <c r="AU8" s="7">
        <v>0.06</v>
      </c>
      <c r="AV8" s="7">
        <v>0.19</v>
      </c>
      <c r="AW8" s="7">
        <v>0.02</v>
      </c>
      <c r="AX8" s="7">
        <v>0.01</v>
      </c>
      <c r="AY8" s="6">
        <v>0.06</v>
      </c>
      <c r="AZ8" s="7">
        <v>0.1</v>
      </c>
      <c r="BA8" s="7">
        <v>0.03</v>
      </c>
      <c r="BB8" s="7">
        <v>0.03</v>
      </c>
    </row>
    <row r="9" spans="1:54" x14ac:dyDescent="0.2">
      <c r="A9" s="37" t="s">
        <v>55</v>
      </c>
      <c r="B9" s="2">
        <v>208</v>
      </c>
      <c r="C9" s="2">
        <v>86</v>
      </c>
      <c r="D9" s="2">
        <v>122</v>
      </c>
      <c r="E9" s="2">
        <v>208</v>
      </c>
      <c r="F9" s="2">
        <v>86</v>
      </c>
      <c r="G9" s="2">
        <v>75</v>
      </c>
      <c r="H9" s="2">
        <v>48</v>
      </c>
      <c r="I9" s="2">
        <v>208</v>
      </c>
      <c r="J9" s="2">
        <v>7</v>
      </c>
      <c r="K9" s="2">
        <v>27</v>
      </c>
      <c r="L9" s="2">
        <v>23</v>
      </c>
      <c r="M9" s="2">
        <v>13</v>
      </c>
      <c r="N9" s="2">
        <v>10</v>
      </c>
      <c r="O9" s="2">
        <v>16</v>
      </c>
      <c r="P9" s="2">
        <v>30</v>
      </c>
      <c r="Q9" s="2">
        <v>24</v>
      </c>
      <c r="R9" s="2">
        <v>24</v>
      </c>
      <c r="S9" s="2">
        <v>8</v>
      </c>
      <c r="T9" s="2">
        <v>20</v>
      </c>
      <c r="U9" s="2">
        <v>7</v>
      </c>
      <c r="V9" s="2">
        <v>208</v>
      </c>
      <c r="W9" s="2">
        <v>7</v>
      </c>
      <c r="X9" s="2">
        <v>12</v>
      </c>
      <c r="Y9" s="2">
        <v>3</v>
      </c>
      <c r="Z9" s="2">
        <v>16</v>
      </c>
      <c r="AA9" s="2">
        <v>6</v>
      </c>
      <c r="AB9" s="2">
        <v>8</v>
      </c>
      <c r="AC9" s="2">
        <v>14</v>
      </c>
      <c r="AD9" s="2">
        <v>16</v>
      </c>
      <c r="AE9" s="2">
        <v>12</v>
      </c>
      <c r="AF9" s="2">
        <v>58</v>
      </c>
      <c r="AG9" s="2">
        <v>17</v>
      </c>
      <c r="AH9" s="2">
        <v>8</v>
      </c>
      <c r="AI9" s="2">
        <v>6</v>
      </c>
      <c r="AJ9" s="2">
        <v>11</v>
      </c>
      <c r="AK9" s="2">
        <v>4</v>
      </c>
      <c r="AL9" s="2">
        <v>5</v>
      </c>
      <c r="AM9" s="2">
        <v>5</v>
      </c>
      <c r="AN9" s="2">
        <v>202</v>
      </c>
      <c r="AO9" s="2">
        <v>36</v>
      </c>
      <c r="AP9" s="2">
        <v>104</v>
      </c>
      <c r="AQ9" s="2">
        <v>12</v>
      </c>
      <c r="AR9" s="2">
        <v>4</v>
      </c>
      <c r="AS9" s="2">
        <v>8</v>
      </c>
      <c r="AT9" s="2">
        <v>0</v>
      </c>
      <c r="AU9" s="2">
        <v>9</v>
      </c>
      <c r="AV9" s="2">
        <v>2</v>
      </c>
      <c r="AW9" s="2">
        <v>5</v>
      </c>
      <c r="AX9" s="2">
        <v>21</v>
      </c>
      <c r="AY9" s="2">
        <v>208</v>
      </c>
      <c r="AZ9" s="2">
        <v>120</v>
      </c>
      <c r="BA9" s="2">
        <v>65</v>
      </c>
      <c r="BB9" s="2">
        <v>24</v>
      </c>
    </row>
    <row r="10" spans="1:54" x14ac:dyDescent="0.2">
      <c r="A10" s="37"/>
      <c r="B10" s="6">
        <v>0.1</v>
      </c>
      <c r="C10" s="7">
        <v>0.09</v>
      </c>
      <c r="D10" s="7">
        <v>0.12</v>
      </c>
      <c r="E10" s="6">
        <v>0.1</v>
      </c>
      <c r="F10" s="7">
        <v>0.15</v>
      </c>
      <c r="G10" s="7">
        <v>0.11</v>
      </c>
      <c r="H10" s="7">
        <v>0.06</v>
      </c>
      <c r="I10" s="6">
        <v>0.1</v>
      </c>
      <c r="J10" s="7">
        <v>0.08</v>
      </c>
      <c r="K10" s="7">
        <v>0.12</v>
      </c>
      <c r="L10" s="7">
        <v>0.14000000000000001</v>
      </c>
      <c r="M10" s="7">
        <v>0.09</v>
      </c>
      <c r="N10" s="7">
        <v>0.06</v>
      </c>
      <c r="O10" s="7">
        <v>0.09</v>
      </c>
      <c r="P10" s="7">
        <v>0.12</v>
      </c>
      <c r="Q10" s="7">
        <v>0.09</v>
      </c>
      <c r="R10" s="7">
        <v>0.14000000000000001</v>
      </c>
      <c r="S10" s="7">
        <v>0.08</v>
      </c>
      <c r="T10" s="7">
        <v>0.12</v>
      </c>
      <c r="U10" s="7">
        <v>0.12</v>
      </c>
      <c r="V10" s="6">
        <v>0.1</v>
      </c>
      <c r="W10" s="7">
        <v>0.12</v>
      </c>
      <c r="X10" s="7">
        <v>0.06</v>
      </c>
      <c r="Y10" s="7">
        <v>7.0000000000000007E-2</v>
      </c>
      <c r="Z10" s="7">
        <v>0.17</v>
      </c>
      <c r="AA10" s="7">
        <v>0.08</v>
      </c>
      <c r="AB10" s="7">
        <v>0.1</v>
      </c>
      <c r="AC10" s="7">
        <v>0.15</v>
      </c>
      <c r="AD10" s="7">
        <v>0.16</v>
      </c>
      <c r="AE10" s="7">
        <v>0.17</v>
      </c>
      <c r="AF10" s="7">
        <v>0.11</v>
      </c>
      <c r="AG10" s="7">
        <v>0.1</v>
      </c>
      <c r="AH10" s="7">
        <v>0.09</v>
      </c>
      <c r="AI10" s="7">
        <v>0.09</v>
      </c>
      <c r="AJ10" s="7">
        <v>0.11</v>
      </c>
      <c r="AK10" s="7">
        <v>7.0000000000000007E-2</v>
      </c>
      <c r="AL10" s="7">
        <v>0.06</v>
      </c>
      <c r="AM10" s="7">
        <v>0.06</v>
      </c>
      <c r="AN10" s="6">
        <v>0.1</v>
      </c>
      <c r="AO10" s="7">
        <v>7.0000000000000007E-2</v>
      </c>
      <c r="AP10" s="7">
        <v>0.25</v>
      </c>
      <c r="AQ10" s="7">
        <v>0.09</v>
      </c>
      <c r="AR10" s="7">
        <v>0.02</v>
      </c>
      <c r="AS10" s="7">
        <v>0.11</v>
      </c>
      <c r="AT10" s="7">
        <v>0</v>
      </c>
      <c r="AU10" s="7">
        <v>0.09</v>
      </c>
      <c r="AV10" s="7">
        <v>0.17</v>
      </c>
      <c r="AW10" s="7">
        <v>0.05</v>
      </c>
      <c r="AX10" s="7">
        <v>0.06</v>
      </c>
      <c r="AY10" s="6">
        <v>0.1</v>
      </c>
      <c r="AZ10" s="7">
        <v>0.13</v>
      </c>
      <c r="BA10" s="7">
        <v>7.0000000000000007E-2</v>
      </c>
      <c r="BB10" s="7">
        <v>0.12</v>
      </c>
    </row>
    <row r="11" spans="1:54" x14ac:dyDescent="0.2">
      <c r="A11" s="37" t="s">
        <v>56</v>
      </c>
      <c r="B11" s="2">
        <v>632</v>
      </c>
      <c r="C11" s="2">
        <v>234</v>
      </c>
      <c r="D11" s="2">
        <v>398</v>
      </c>
      <c r="E11" s="2">
        <v>632</v>
      </c>
      <c r="F11" s="2">
        <v>216</v>
      </c>
      <c r="G11" s="2">
        <v>229</v>
      </c>
      <c r="H11" s="2">
        <v>186</v>
      </c>
      <c r="I11" s="2">
        <v>632</v>
      </c>
      <c r="J11" s="2">
        <v>33</v>
      </c>
      <c r="K11" s="2">
        <v>65</v>
      </c>
      <c r="L11" s="2">
        <v>43</v>
      </c>
      <c r="M11" s="2">
        <v>48</v>
      </c>
      <c r="N11" s="2">
        <v>65</v>
      </c>
      <c r="O11" s="2">
        <v>70</v>
      </c>
      <c r="P11" s="2">
        <v>70</v>
      </c>
      <c r="Q11" s="2">
        <v>80</v>
      </c>
      <c r="R11" s="2">
        <v>53</v>
      </c>
      <c r="S11" s="2">
        <v>27</v>
      </c>
      <c r="T11" s="2">
        <v>52</v>
      </c>
      <c r="U11" s="2">
        <v>27</v>
      </c>
      <c r="V11" s="2">
        <v>632</v>
      </c>
      <c r="W11" s="2">
        <v>27</v>
      </c>
      <c r="X11" s="2">
        <v>71</v>
      </c>
      <c r="Y11" s="2">
        <v>14</v>
      </c>
      <c r="Z11" s="2">
        <v>35</v>
      </c>
      <c r="AA11" s="2">
        <v>24</v>
      </c>
      <c r="AB11" s="2">
        <v>24</v>
      </c>
      <c r="AC11" s="2">
        <v>30</v>
      </c>
      <c r="AD11" s="2">
        <v>23</v>
      </c>
      <c r="AE11" s="2">
        <v>12</v>
      </c>
      <c r="AF11" s="2">
        <v>155</v>
      </c>
      <c r="AG11" s="2">
        <v>56</v>
      </c>
      <c r="AH11" s="2">
        <v>39</v>
      </c>
      <c r="AI11" s="2">
        <v>30</v>
      </c>
      <c r="AJ11" s="2">
        <v>35</v>
      </c>
      <c r="AK11" s="2">
        <v>10</v>
      </c>
      <c r="AL11" s="2">
        <v>22</v>
      </c>
      <c r="AM11" s="2">
        <v>26</v>
      </c>
      <c r="AN11" s="2">
        <v>605</v>
      </c>
      <c r="AO11" s="2">
        <v>111</v>
      </c>
      <c r="AP11" s="2">
        <v>128</v>
      </c>
      <c r="AQ11" s="2">
        <v>28</v>
      </c>
      <c r="AR11" s="2">
        <v>44</v>
      </c>
      <c r="AS11" s="2">
        <v>22</v>
      </c>
      <c r="AT11" s="2">
        <v>0</v>
      </c>
      <c r="AU11" s="2">
        <v>40</v>
      </c>
      <c r="AV11" s="2">
        <v>4</v>
      </c>
      <c r="AW11" s="2">
        <v>62</v>
      </c>
      <c r="AX11" s="2">
        <v>166</v>
      </c>
      <c r="AY11" s="2">
        <v>632</v>
      </c>
      <c r="AZ11" s="2">
        <v>243</v>
      </c>
      <c r="BA11" s="2">
        <v>271</v>
      </c>
      <c r="BB11" s="2">
        <v>118</v>
      </c>
    </row>
    <row r="12" spans="1:54" x14ac:dyDescent="0.2">
      <c r="A12" s="37"/>
      <c r="B12" s="6">
        <v>0.31</v>
      </c>
      <c r="C12" s="7">
        <v>0.24</v>
      </c>
      <c r="D12" s="7">
        <v>0.39</v>
      </c>
      <c r="E12" s="6">
        <v>0.31</v>
      </c>
      <c r="F12" s="7">
        <v>0.37</v>
      </c>
      <c r="G12" s="7">
        <v>0.33</v>
      </c>
      <c r="H12" s="7">
        <v>0.25</v>
      </c>
      <c r="I12" s="6">
        <v>0.31</v>
      </c>
      <c r="J12" s="7">
        <v>0.41</v>
      </c>
      <c r="K12" s="7">
        <v>0.28999999999999998</v>
      </c>
      <c r="L12" s="7">
        <v>0.26</v>
      </c>
      <c r="M12" s="7">
        <v>0.33</v>
      </c>
      <c r="N12" s="7">
        <v>0.37</v>
      </c>
      <c r="O12" s="7">
        <v>0.38</v>
      </c>
      <c r="P12" s="7">
        <v>0.27</v>
      </c>
      <c r="Q12" s="7">
        <v>0.28999999999999998</v>
      </c>
      <c r="R12" s="7">
        <v>0.31</v>
      </c>
      <c r="S12" s="7">
        <v>0.27</v>
      </c>
      <c r="T12" s="7">
        <v>0.31</v>
      </c>
      <c r="U12" s="7">
        <v>0.48</v>
      </c>
      <c r="V12" s="6">
        <v>0.31</v>
      </c>
      <c r="W12" s="7">
        <v>0.48</v>
      </c>
      <c r="X12" s="7">
        <v>0.36</v>
      </c>
      <c r="Y12" s="7">
        <v>0.28000000000000003</v>
      </c>
      <c r="Z12" s="7">
        <v>0.36</v>
      </c>
      <c r="AA12" s="7">
        <v>0.28999999999999998</v>
      </c>
      <c r="AB12" s="7">
        <v>0.28000000000000003</v>
      </c>
      <c r="AC12" s="7">
        <v>0.32</v>
      </c>
      <c r="AD12" s="7">
        <v>0.22</v>
      </c>
      <c r="AE12" s="7">
        <v>0.17</v>
      </c>
      <c r="AF12" s="7">
        <v>0.28000000000000003</v>
      </c>
      <c r="AG12" s="7">
        <v>0.33</v>
      </c>
      <c r="AH12" s="7">
        <v>0.46</v>
      </c>
      <c r="AI12" s="7">
        <v>0.44</v>
      </c>
      <c r="AJ12" s="7">
        <v>0.36</v>
      </c>
      <c r="AK12" s="7">
        <v>0.19</v>
      </c>
      <c r="AL12" s="7">
        <v>0.28000000000000003</v>
      </c>
      <c r="AM12" s="7">
        <v>0.3</v>
      </c>
      <c r="AN12" s="6">
        <v>0.31</v>
      </c>
      <c r="AO12" s="7">
        <v>0.21</v>
      </c>
      <c r="AP12" s="7">
        <v>0.31</v>
      </c>
      <c r="AQ12" s="7">
        <v>0.22</v>
      </c>
      <c r="AR12" s="7">
        <v>0.23</v>
      </c>
      <c r="AS12" s="7">
        <v>0.31</v>
      </c>
      <c r="AT12" s="7">
        <v>0.03</v>
      </c>
      <c r="AU12" s="7">
        <v>0.4</v>
      </c>
      <c r="AV12" s="7">
        <v>0.25</v>
      </c>
      <c r="AW12" s="7">
        <v>0.54</v>
      </c>
      <c r="AX12" s="7">
        <v>0.44</v>
      </c>
      <c r="AY12" s="6">
        <v>0.31</v>
      </c>
      <c r="AZ12" s="7">
        <v>0.27</v>
      </c>
      <c r="BA12" s="7">
        <v>0.3</v>
      </c>
      <c r="BB12" s="7">
        <v>0.56999999999999995</v>
      </c>
    </row>
    <row r="13" spans="1:54" x14ac:dyDescent="0.2">
      <c r="A13" s="37" t="s">
        <v>57</v>
      </c>
      <c r="B13" s="2">
        <v>446</v>
      </c>
      <c r="C13" s="2">
        <v>223</v>
      </c>
      <c r="D13" s="2">
        <v>223</v>
      </c>
      <c r="E13" s="2">
        <v>446</v>
      </c>
      <c r="F13" s="2">
        <v>107</v>
      </c>
      <c r="G13" s="2">
        <v>152</v>
      </c>
      <c r="H13" s="2">
        <v>187</v>
      </c>
      <c r="I13" s="2">
        <v>446</v>
      </c>
      <c r="J13" s="2">
        <v>13</v>
      </c>
      <c r="K13" s="2">
        <v>53</v>
      </c>
      <c r="L13" s="2">
        <v>44</v>
      </c>
      <c r="M13" s="2">
        <v>26</v>
      </c>
      <c r="N13" s="2">
        <v>32</v>
      </c>
      <c r="O13" s="2">
        <v>40</v>
      </c>
      <c r="P13" s="2">
        <v>54</v>
      </c>
      <c r="Q13" s="2">
        <v>78</v>
      </c>
      <c r="R13" s="2">
        <v>29</v>
      </c>
      <c r="S13" s="2">
        <v>18</v>
      </c>
      <c r="T13" s="2">
        <v>47</v>
      </c>
      <c r="U13" s="2">
        <v>13</v>
      </c>
      <c r="V13" s="2">
        <v>446</v>
      </c>
      <c r="W13" s="2">
        <v>13</v>
      </c>
      <c r="X13" s="2">
        <v>36</v>
      </c>
      <c r="Y13" s="2">
        <v>13</v>
      </c>
      <c r="Z13" s="2">
        <v>14</v>
      </c>
      <c r="AA13" s="2">
        <v>16</v>
      </c>
      <c r="AB13" s="2">
        <v>24</v>
      </c>
      <c r="AC13" s="2">
        <v>24</v>
      </c>
      <c r="AD13" s="2">
        <v>26</v>
      </c>
      <c r="AE13" s="2">
        <v>19</v>
      </c>
      <c r="AF13" s="2">
        <v>129</v>
      </c>
      <c r="AG13" s="2">
        <v>36</v>
      </c>
      <c r="AH13" s="2">
        <v>14</v>
      </c>
      <c r="AI13" s="2">
        <v>10</v>
      </c>
      <c r="AJ13" s="2">
        <v>17</v>
      </c>
      <c r="AK13" s="2">
        <v>11</v>
      </c>
      <c r="AL13" s="2">
        <v>23</v>
      </c>
      <c r="AM13" s="2">
        <v>21</v>
      </c>
      <c r="AN13" s="2">
        <v>434</v>
      </c>
      <c r="AO13" s="2">
        <v>126</v>
      </c>
      <c r="AP13" s="2">
        <v>61</v>
      </c>
      <c r="AQ13" s="2">
        <v>45</v>
      </c>
      <c r="AR13" s="2">
        <v>41</v>
      </c>
      <c r="AS13" s="2">
        <v>19</v>
      </c>
      <c r="AT13" s="2">
        <v>4</v>
      </c>
      <c r="AU13" s="2">
        <v>27</v>
      </c>
      <c r="AV13" s="2">
        <v>3</v>
      </c>
      <c r="AW13" s="2">
        <v>11</v>
      </c>
      <c r="AX13" s="2">
        <v>98</v>
      </c>
      <c r="AY13" s="2">
        <v>446</v>
      </c>
      <c r="AZ13" s="2">
        <v>221</v>
      </c>
      <c r="BA13" s="2">
        <v>194</v>
      </c>
      <c r="BB13" s="2">
        <v>31</v>
      </c>
    </row>
    <row r="14" spans="1:54" x14ac:dyDescent="0.2">
      <c r="A14" s="37"/>
      <c r="B14" s="6">
        <v>0.22</v>
      </c>
      <c r="C14" s="7">
        <v>0.23</v>
      </c>
      <c r="D14" s="7">
        <v>0.22</v>
      </c>
      <c r="E14" s="6">
        <v>0.22</v>
      </c>
      <c r="F14" s="7">
        <v>0.19</v>
      </c>
      <c r="G14" s="7">
        <v>0.22</v>
      </c>
      <c r="H14" s="7">
        <v>0.25</v>
      </c>
      <c r="I14" s="6">
        <v>0.22</v>
      </c>
      <c r="J14" s="7">
        <v>0.16</v>
      </c>
      <c r="K14" s="7">
        <v>0.24</v>
      </c>
      <c r="L14" s="7">
        <v>0.26</v>
      </c>
      <c r="M14" s="7">
        <v>0.18</v>
      </c>
      <c r="N14" s="7">
        <v>0.18</v>
      </c>
      <c r="O14" s="7">
        <v>0.21</v>
      </c>
      <c r="P14" s="7">
        <v>0.21</v>
      </c>
      <c r="Q14" s="7">
        <v>0.28000000000000003</v>
      </c>
      <c r="R14" s="7">
        <v>0.17</v>
      </c>
      <c r="S14" s="7">
        <v>0.18</v>
      </c>
      <c r="T14" s="7">
        <v>0.28000000000000003</v>
      </c>
      <c r="U14" s="7">
        <v>0.23</v>
      </c>
      <c r="V14" s="6">
        <v>0.22</v>
      </c>
      <c r="W14" s="7">
        <v>0.23</v>
      </c>
      <c r="X14" s="7">
        <v>0.18</v>
      </c>
      <c r="Y14" s="7">
        <v>0.27</v>
      </c>
      <c r="Z14" s="7">
        <v>0.15</v>
      </c>
      <c r="AA14" s="7">
        <v>0.19</v>
      </c>
      <c r="AB14" s="7">
        <v>0.28000000000000003</v>
      </c>
      <c r="AC14" s="7">
        <v>0.26</v>
      </c>
      <c r="AD14" s="7">
        <v>0.25</v>
      </c>
      <c r="AE14" s="7">
        <v>0.28000000000000003</v>
      </c>
      <c r="AF14" s="7">
        <v>0.24</v>
      </c>
      <c r="AG14" s="7">
        <v>0.21</v>
      </c>
      <c r="AH14" s="7">
        <v>0.16</v>
      </c>
      <c r="AI14" s="7">
        <v>0.15</v>
      </c>
      <c r="AJ14" s="7">
        <v>0.18</v>
      </c>
      <c r="AK14" s="7">
        <v>0.2</v>
      </c>
      <c r="AL14" s="7">
        <v>0.3</v>
      </c>
      <c r="AM14" s="7">
        <v>0.24</v>
      </c>
      <c r="AN14" s="6">
        <v>0.22</v>
      </c>
      <c r="AO14" s="7">
        <v>0.24</v>
      </c>
      <c r="AP14" s="7">
        <v>0.15</v>
      </c>
      <c r="AQ14" s="7">
        <v>0.35</v>
      </c>
      <c r="AR14" s="7">
        <v>0.21</v>
      </c>
      <c r="AS14" s="7">
        <v>0.27</v>
      </c>
      <c r="AT14" s="7">
        <v>0.27</v>
      </c>
      <c r="AU14" s="7">
        <v>0.27</v>
      </c>
      <c r="AV14" s="7">
        <v>0.19</v>
      </c>
      <c r="AW14" s="7">
        <v>0.1</v>
      </c>
      <c r="AX14" s="7">
        <v>0.26</v>
      </c>
      <c r="AY14" s="6">
        <v>0.22</v>
      </c>
      <c r="AZ14" s="7">
        <v>0.25</v>
      </c>
      <c r="BA14" s="7">
        <v>0.21</v>
      </c>
      <c r="BB14" s="7">
        <v>0.15</v>
      </c>
    </row>
    <row r="15" spans="1:54" x14ac:dyDescent="0.2">
      <c r="A15" s="37" t="s">
        <v>58</v>
      </c>
      <c r="B15" s="2">
        <v>603</v>
      </c>
      <c r="C15" s="2">
        <v>358</v>
      </c>
      <c r="D15" s="2">
        <v>245</v>
      </c>
      <c r="E15" s="2">
        <v>603</v>
      </c>
      <c r="F15" s="2">
        <v>97</v>
      </c>
      <c r="G15" s="2">
        <v>202</v>
      </c>
      <c r="H15" s="2">
        <v>304</v>
      </c>
      <c r="I15" s="2">
        <v>603</v>
      </c>
      <c r="J15" s="2">
        <v>18</v>
      </c>
      <c r="K15" s="2">
        <v>64</v>
      </c>
      <c r="L15" s="2">
        <v>51</v>
      </c>
      <c r="M15" s="2">
        <v>50</v>
      </c>
      <c r="N15" s="2">
        <v>60</v>
      </c>
      <c r="O15" s="2">
        <v>52</v>
      </c>
      <c r="P15" s="2">
        <v>69</v>
      </c>
      <c r="Q15" s="2">
        <v>82</v>
      </c>
      <c r="R15" s="2">
        <v>59</v>
      </c>
      <c r="S15" s="2">
        <v>40</v>
      </c>
      <c r="T15" s="2">
        <v>48</v>
      </c>
      <c r="U15" s="2">
        <v>9</v>
      </c>
      <c r="V15" s="2">
        <v>603</v>
      </c>
      <c r="W15" s="2">
        <v>9</v>
      </c>
      <c r="X15" s="2">
        <v>68</v>
      </c>
      <c r="Y15" s="2">
        <v>16</v>
      </c>
      <c r="Z15" s="2">
        <v>26</v>
      </c>
      <c r="AA15" s="2">
        <v>32</v>
      </c>
      <c r="AB15" s="2">
        <v>26</v>
      </c>
      <c r="AC15" s="2">
        <v>25</v>
      </c>
      <c r="AD15" s="2">
        <v>33</v>
      </c>
      <c r="AE15" s="2">
        <v>22</v>
      </c>
      <c r="AF15" s="2">
        <v>152</v>
      </c>
      <c r="AG15" s="2">
        <v>51</v>
      </c>
      <c r="AH15" s="2">
        <v>17</v>
      </c>
      <c r="AI15" s="2">
        <v>18</v>
      </c>
      <c r="AJ15" s="2">
        <v>30</v>
      </c>
      <c r="AK15" s="2">
        <v>25</v>
      </c>
      <c r="AL15" s="2">
        <v>22</v>
      </c>
      <c r="AM15" s="2">
        <v>33</v>
      </c>
      <c r="AN15" s="2">
        <v>594</v>
      </c>
      <c r="AO15" s="2">
        <v>247</v>
      </c>
      <c r="AP15" s="2">
        <v>30</v>
      </c>
      <c r="AQ15" s="2">
        <v>42</v>
      </c>
      <c r="AR15" s="2">
        <v>100</v>
      </c>
      <c r="AS15" s="2">
        <v>22</v>
      </c>
      <c r="AT15" s="2">
        <v>10</v>
      </c>
      <c r="AU15" s="2">
        <v>17</v>
      </c>
      <c r="AV15" s="2">
        <v>3</v>
      </c>
      <c r="AW15" s="2">
        <v>34</v>
      </c>
      <c r="AX15" s="2">
        <v>90</v>
      </c>
      <c r="AY15" s="2">
        <v>603</v>
      </c>
      <c r="AZ15" s="2">
        <v>224</v>
      </c>
      <c r="BA15" s="2">
        <v>352</v>
      </c>
      <c r="BB15" s="2">
        <v>27</v>
      </c>
    </row>
    <row r="16" spans="1:54" x14ac:dyDescent="0.2">
      <c r="A16" s="37"/>
      <c r="B16" s="6">
        <v>0.3</v>
      </c>
      <c r="C16" s="7">
        <v>0.37</v>
      </c>
      <c r="D16" s="7">
        <v>0.24</v>
      </c>
      <c r="E16" s="6">
        <v>0.3</v>
      </c>
      <c r="F16" s="7">
        <v>0.17</v>
      </c>
      <c r="G16" s="7">
        <v>0.28999999999999998</v>
      </c>
      <c r="H16" s="7">
        <v>0.41</v>
      </c>
      <c r="I16" s="6">
        <v>0.3</v>
      </c>
      <c r="J16" s="7">
        <v>0.22</v>
      </c>
      <c r="K16" s="7">
        <v>0.28999999999999998</v>
      </c>
      <c r="L16" s="7">
        <v>0.3</v>
      </c>
      <c r="M16" s="7">
        <v>0.34</v>
      </c>
      <c r="N16" s="7">
        <v>0.34</v>
      </c>
      <c r="O16" s="7">
        <v>0.28000000000000003</v>
      </c>
      <c r="P16" s="7">
        <v>0.27</v>
      </c>
      <c r="Q16" s="7">
        <v>0.3</v>
      </c>
      <c r="R16" s="7">
        <v>0.35</v>
      </c>
      <c r="S16" s="7">
        <v>0.41</v>
      </c>
      <c r="T16" s="7">
        <v>0.28000000000000003</v>
      </c>
      <c r="U16" s="7">
        <v>0.17</v>
      </c>
      <c r="V16" s="6">
        <v>0.3</v>
      </c>
      <c r="W16" s="7">
        <v>0.17</v>
      </c>
      <c r="X16" s="7">
        <v>0.35</v>
      </c>
      <c r="Y16" s="7">
        <v>0.33</v>
      </c>
      <c r="Z16" s="7">
        <v>0.27</v>
      </c>
      <c r="AA16" s="7">
        <v>0.39</v>
      </c>
      <c r="AB16" s="7">
        <v>0.3</v>
      </c>
      <c r="AC16" s="7">
        <v>0.27</v>
      </c>
      <c r="AD16" s="7">
        <v>0.32</v>
      </c>
      <c r="AE16" s="7">
        <v>0.31</v>
      </c>
      <c r="AF16" s="7">
        <v>0.28000000000000003</v>
      </c>
      <c r="AG16" s="7">
        <v>0.3</v>
      </c>
      <c r="AH16" s="7">
        <v>0.2</v>
      </c>
      <c r="AI16" s="7">
        <v>0.26</v>
      </c>
      <c r="AJ16" s="7">
        <v>0.3</v>
      </c>
      <c r="AK16" s="7">
        <v>0.48</v>
      </c>
      <c r="AL16" s="7">
        <v>0.28000000000000003</v>
      </c>
      <c r="AM16" s="7">
        <v>0.37</v>
      </c>
      <c r="AN16" s="6">
        <v>0.3</v>
      </c>
      <c r="AO16" s="7">
        <v>0.46</v>
      </c>
      <c r="AP16" s="7">
        <v>7.0000000000000007E-2</v>
      </c>
      <c r="AQ16" s="7">
        <v>0.33</v>
      </c>
      <c r="AR16" s="7">
        <v>0.51</v>
      </c>
      <c r="AS16" s="7">
        <v>0.31</v>
      </c>
      <c r="AT16" s="7">
        <v>0.69</v>
      </c>
      <c r="AU16" s="7">
        <v>0.17</v>
      </c>
      <c r="AV16" s="7">
        <v>0.2</v>
      </c>
      <c r="AW16" s="7">
        <v>0.3</v>
      </c>
      <c r="AX16" s="7">
        <v>0.24</v>
      </c>
      <c r="AY16" s="6">
        <v>0.3</v>
      </c>
      <c r="AZ16" s="7">
        <v>0.25</v>
      </c>
      <c r="BA16" s="7">
        <v>0.39</v>
      </c>
      <c r="BB16" s="7">
        <v>0.13</v>
      </c>
    </row>
    <row r="18" spans="1:54" x14ac:dyDescent="0.2">
      <c r="A18" s="3" t="s">
        <v>132</v>
      </c>
      <c r="B18" s="31">
        <f t="shared" ref="B18:AG18" si="0">IFERROR(SUM(B7,B9)/B5,0)</f>
        <v>0.1636001989060169</v>
      </c>
      <c r="C18" s="31">
        <f t="shared" si="0"/>
        <v>0.16751787538304391</v>
      </c>
      <c r="D18" s="31">
        <f t="shared" si="0"/>
        <v>0.15988372093023256</v>
      </c>
      <c r="E18" s="31">
        <f t="shared" si="0"/>
        <v>0.1636001989060169</v>
      </c>
      <c r="F18" s="31">
        <f t="shared" si="0"/>
        <v>0.27335640138408307</v>
      </c>
      <c r="G18" s="31">
        <f t="shared" si="0"/>
        <v>0.15606936416184972</v>
      </c>
      <c r="H18" s="31">
        <f t="shared" si="0"/>
        <v>8.6369770580296892E-2</v>
      </c>
      <c r="I18" s="31">
        <f t="shared" si="0"/>
        <v>0.1636001989060169</v>
      </c>
      <c r="J18" s="31">
        <f t="shared" si="0"/>
        <v>0.21686746987951808</v>
      </c>
      <c r="K18" s="31">
        <f t="shared" si="0"/>
        <v>0.18018018018018017</v>
      </c>
      <c r="L18" s="31">
        <f t="shared" si="0"/>
        <v>0.17964071856287425</v>
      </c>
      <c r="M18" s="31">
        <f t="shared" si="0"/>
        <v>0.14482758620689656</v>
      </c>
      <c r="N18" s="31">
        <f t="shared" si="0"/>
        <v>0.10795454545454546</v>
      </c>
      <c r="O18" s="31">
        <f t="shared" si="0"/>
        <v>0.12834224598930483</v>
      </c>
      <c r="P18" s="31">
        <f t="shared" si="0"/>
        <v>0.26053639846743293</v>
      </c>
      <c r="Q18" s="31">
        <f t="shared" si="0"/>
        <v>0.12363636363636364</v>
      </c>
      <c r="R18" s="31">
        <f t="shared" si="0"/>
        <v>0.18023255813953487</v>
      </c>
      <c r="S18" s="31">
        <f t="shared" si="0"/>
        <v>0.14432989690721648</v>
      </c>
      <c r="T18" s="31">
        <f t="shared" si="0"/>
        <v>0.13529411764705881</v>
      </c>
      <c r="U18" s="31">
        <f t="shared" si="0"/>
        <v>0.125</v>
      </c>
      <c r="V18" s="31">
        <f t="shared" si="0"/>
        <v>0.1636001989060169</v>
      </c>
      <c r="W18" s="31">
        <f t="shared" si="0"/>
        <v>0.125</v>
      </c>
      <c r="X18" s="31">
        <f t="shared" si="0"/>
        <v>0.1065989847715736</v>
      </c>
      <c r="Y18" s="31">
        <f t="shared" si="0"/>
        <v>0.12244897959183673</v>
      </c>
      <c r="Z18" s="31">
        <f t="shared" si="0"/>
        <v>0.21875</v>
      </c>
      <c r="AA18" s="31">
        <f t="shared" si="0"/>
        <v>0.12195121951219512</v>
      </c>
      <c r="AB18" s="31">
        <f t="shared" si="0"/>
        <v>0.13095238095238096</v>
      </c>
      <c r="AC18" s="31">
        <f t="shared" si="0"/>
        <v>0.15053763440860216</v>
      </c>
      <c r="AD18" s="31">
        <f t="shared" si="0"/>
        <v>0.19607843137254902</v>
      </c>
      <c r="AE18" s="31">
        <f t="shared" si="0"/>
        <v>0.24285714285714285</v>
      </c>
      <c r="AF18" s="31">
        <f t="shared" si="0"/>
        <v>0.2</v>
      </c>
      <c r="AG18" s="31">
        <f t="shared" si="0"/>
        <v>0.15976331360946747</v>
      </c>
      <c r="AH18" s="31">
        <f t="shared" ref="AH18:BB18" si="1">IFERROR(SUM(AH7,AH9)/AH5,0)</f>
        <v>0.17857142857142858</v>
      </c>
      <c r="AI18" s="31">
        <f t="shared" si="1"/>
        <v>0.14705882352941177</v>
      </c>
      <c r="AJ18" s="31">
        <f t="shared" si="1"/>
        <v>0.16161616161616163</v>
      </c>
      <c r="AK18" s="31">
        <f t="shared" si="1"/>
        <v>0.13207547169811321</v>
      </c>
      <c r="AL18" s="31">
        <f t="shared" si="1"/>
        <v>0.13157894736842105</v>
      </c>
      <c r="AM18" s="31">
        <f t="shared" si="1"/>
        <v>8.98876404494382E-2</v>
      </c>
      <c r="AN18" s="31">
        <f t="shared" si="1"/>
        <v>0.16521739130434782</v>
      </c>
      <c r="AO18" s="31">
        <f t="shared" si="1"/>
        <v>9.3632958801498134E-2</v>
      </c>
      <c r="AP18" s="31">
        <f t="shared" si="1"/>
        <v>0.46551724137931033</v>
      </c>
      <c r="AQ18" s="31">
        <f t="shared" si="1"/>
        <v>0.1015625</v>
      </c>
      <c r="AR18" s="31">
        <f t="shared" si="1"/>
        <v>5.6122448979591837E-2</v>
      </c>
      <c r="AS18" s="31">
        <f t="shared" si="1"/>
        <v>0.11267605633802817</v>
      </c>
      <c r="AT18" s="31">
        <f t="shared" si="1"/>
        <v>0</v>
      </c>
      <c r="AU18" s="31">
        <f t="shared" si="1"/>
        <v>0.15151515151515152</v>
      </c>
      <c r="AV18" s="31">
        <f t="shared" si="1"/>
        <v>0.35714285714285715</v>
      </c>
      <c r="AW18" s="31">
        <f t="shared" si="1"/>
        <v>6.8965517241379309E-2</v>
      </c>
      <c r="AX18" s="31">
        <f t="shared" si="1"/>
        <v>6.3492063492063489E-2</v>
      </c>
      <c r="AY18" s="31">
        <f t="shared" si="1"/>
        <v>0.1636001989060169</v>
      </c>
      <c r="AZ18" s="31">
        <f t="shared" si="1"/>
        <v>0.23042505592841164</v>
      </c>
      <c r="BA18" s="31">
        <f t="shared" si="1"/>
        <v>0.1021978021978022</v>
      </c>
      <c r="BB18" s="31">
        <f t="shared" si="1"/>
        <v>0.14492753623188406</v>
      </c>
    </row>
    <row r="20" spans="1:54" x14ac:dyDescent="0.2">
      <c r="A20" s="3" t="s">
        <v>126</v>
      </c>
      <c r="B20" s="31">
        <f t="shared" ref="B20:AG20" si="2">IFERROR(SUM(B13,B15)/B5,0)</f>
        <v>0.52163102933863748</v>
      </c>
      <c r="C20" s="31">
        <f t="shared" si="2"/>
        <v>0.59346271705822262</v>
      </c>
      <c r="D20" s="31">
        <f t="shared" si="2"/>
        <v>0.45348837209302323</v>
      </c>
      <c r="E20" s="31">
        <f t="shared" si="2"/>
        <v>0.52163102933863748</v>
      </c>
      <c r="F20" s="31">
        <f t="shared" si="2"/>
        <v>0.35294117647058826</v>
      </c>
      <c r="G20" s="31">
        <f t="shared" si="2"/>
        <v>0.51156069364161849</v>
      </c>
      <c r="H20" s="31">
        <f t="shared" si="2"/>
        <v>0.66261808367071529</v>
      </c>
      <c r="I20" s="31">
        <f t="shared" si="2"/>
        <v>0.52163102933863748</v>
      </c>
      <c r="J20" s="31">
        <f t="shared" si="2"/>
        <v>0.37349397590361444</v>
      </c>
      <c r="K20" s="31">
        <f t="shared" si="2"/>
        <v>0.52702702702702697</v>
      </c>
      <c r="L20" s="31">
        <f t="shared" si="2"/>
        <v>0.56886227544910184</v>
      </c>
      <c r="M20" s="31">
        <f t="shared" si="2"/>
        <v>0.52413793103448281</v>
      </c>
      <c r="N20" s="31">
        <f t="shared" si="2"/>
        <v>0.52272727272727271</v>
      </c>
      <c r="O20" s="31">
        <f t="shared" si="2"/>
        <v>0.49197860962566847</v>
      </c>
      <c r="P20" s="31">
        <f t="shared" si="2"/>
        <v>0.47126436781609193</v>
      </c>
      <c r="Q20" s="31">
        <f t="shared" si="2"/>
        <v>0.58181818181818179</v>
      </c>
      <c r="R20" s="31">
        <f t="shared" si="2"/>
        <v>0.51162790697674421</v>
      </c>
      <c r="S20" s="31">
        <f t="shared" si="2"/>
        <v>0.59793814432989689</v>
      </c>
      <c r="T20" s="31">
        <f t="shared" si="2"/>
        <v>0.55882352941176472</v>
      </c>
      <c r="U20" s="31">
        <f t="shared" si="2"/>
        <v>0.39285714285714285</v>
      </c>
      <c r="V20" s="31">
        <f t="shared" si="2"/>
        <v>0.52163102933863748</v>
      </c>
      <c r="W20" s="31">
        <f t="shared" si="2"/>
        <v>0.39285714285714285</v>
      </c>
      <c r="X20" s="31">
        <f t="shared" si="2"/>
        <v>0.52791878172588835</v>
      </c>
      <c r="Y20" s="31">
        <f t="shared" si="2"/>
        <v>0.59183673469387754</v>
      </c>
      <c r="Z20" s="31">
        <f t="shared" si="2"/>
        <v>0.41666666666666669</v>
      </c>
      <c r="AA20" s="31">
        <f t="shared" si="2"/>
        <v>0.58536585365853655</v>
      </c>
      <c r="AB20" s="31">
        <f t="shared" si="2"/>
        <v>0.59523809523809523</v>
      </c>
      <c r="AC20" s="31">
        <f t="shared" si="2"/>
        <v>0.5268817204301075</v>
      </c>
      <c r="AD20" s="31">
        <f t="shared" si="2"/>
        <v>0.57843137254901966</v>
      </c>
      <c r="AE20" s="31">
        <f t="shared" si="2"/>
        <v>0.58571428571428574</v>
      </c>
      <c r="AF20" s="31">
        <f t="shared" si="2"/>
        <v>0.51559633027522933</v>
      </c>
      <c r="AG20" s="31">
        <f t="shared" si="2"/>
        <v>0.51479289940828399</v>
      </c>
      <c r="AH20" s="31">
        <f t="shared" ref="AH20:BB20" si="3">IFERROR(SUM(AH13,AH15)/AH5,0)</f>
        <v>0.36904761904761907</v>
      </c>
      <c r="AI20" s="31">
        <f t="shared" si="3"/>
        <v>0.41176470588235292</v>
      </c>
      <c r="AJ20" s="31">
        <f t="shared" si="3"/>
        <v>0.47474747474747475</v>
      </c>
      <c r="AK20" s="31">
        <f t="shared" si="3"/>
        <v>0.67924528301886788</v>
      </c>
      <c r="AL20" s="31">
        <f t="shared" si="3"/>
        <v>0.59210526315789469</v>
      </c>
      <c r="AM20" s="31">
        <f t="shared" si="3"/>
        <v>0.6067415730337079</v>
      </c>
      <c r="AN20" s="31">
        <f t="shared" si="3"/>
        <v>0.52583120204603584</v>
      </c>
      <c r="AO20" s="31">
        <f t="shared" si="3"/>
        <v>0.69850187265917607</v>
      </c>
      <c r="AP20" s="31">
        <f t="shared" si="3"/>
        <v>0.22413793103448276</v>
      </c>
      <c r="AQ20" s="31">
        <f t="shared" si="3"/>
        <v>0.6796875</v>
      </c>
      <c r="AR20" s="31">
        <f t="shared" si="3"/>
        <v>0.71938775510204078</v>
      </c>
      <c r="AS20" s="31">
        <f t="shared" si="3"/>
        <v>0.57746478873239437</v>
      </c>
      <c r="AT20" s="31">
        <f t="shared" si="3"/>
        <v>1</v>
      </c>
      <c r="AU20" s="31">
        <f t="shared" si="3"/>
        <v>0.44444444444444442</v>
      </c>
      <c r="AV20" s="31">
        <f t="shared" si="3"/>
        <v>0.42857142857142855</v>
      </c>
      <c r="AW20" s="31">
        <f t="shared" si="3"/>
        <v>0.38793103448275862</v>
      </c>
      <c r="AX20" s="31">
        <f t="shared" si="3"/>
        <v>0.49735449735449733</v>
      </c>
      <c r="AY20" s="31">
        <f t="shared" si="3"/>
        <v>0.52163102933863748</v>
      </c>
      <c r="AZ20" s="31">
        <f t="shared" si="3"/>
        <v>0.49776286353467564</v>
      </c>
      <c r="BA20" s="31">
        <f t="shared" si="3"/>
        <v>0.6</v>
      </c>
      <c r="BB20" s="31">
        <f t="shared" si="3"/>
        <v>0.28019323671497587</v>
      </c>
    </row>
    <row r="22" spans="1:54" ht="12.75" x14ac:dyDescent="0.2">
      <c r="A22" s="28" t="s">
        <v>120</v>
      </c>
    </row>
  </sheetData>
  <mergeCells count="15">
    <mergeCell ref="A7:A8"/>
    <mergeCell ref="A9:A10"/>
    <mergeCell ref="A11:A12"/>
    <mergeCell ref="A13:A14"/>
    <mergeCell ref="A15:A16"/>
    <mergeCell ref="AY1:BB1"/>
    <mergeCell ref="A3:BB3"/>
    <mergeCell ref="A4:BB4"/>
    <mergeCell ref="A5:A6"/>
    <mergeCell ref="I1:U1"/>
    <mergeCell ref="V1:AM1"/>
    <mergeCell ref="AN1:AX1"/>
    <mergeCell ref="A1:A2"/>
    <mergeCell ref="B1:D1"/>
    <mergeCell ref="E1:H1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4" manualBreakCount="4">
    <brk id="8" max="1048575" man="1"/>
    <brk id="21" max="1048575" man="1"/>
    <brk id="39" max="1048575" man="1"/>
    <brk id="5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2"/>
  <sheetViews>
    <sheetView showGridLines="0" workbookViewId="0">
      <pane xSplit="1" ySplit="6" topLeftCell="B7" activePane="bottomRight" state="frozen"/>
      <selection activeCell="A18" sqref="A18"/>
      <selection pane="topRight" activeCell="A18" sqref="A18"/>
      <selection pane="bottomLeft" activeCell="A18" sqref="A18"/>
      <selection pane="bottomRight" activeCell="B7" sqref="B7"/>
    </sheetView>
  </sheetViews>
  <sheetFormatPr defaultRowHeight="12" x14ac:dyDescent="0.2"/>
  <cols>
    <col min="1" max="1" width="40.625" style="3" customWidth="1"/>
    <col min="2" max="54" width="10.625" style="1" customWidth="1"/>
    <col min="55" max="1000" width="7.875" style="1" customWidth="1"/>
    <col min="1001" max="16384" width="9" style="1"/>
  </cols>
  <sheetData>
    <row r="1" spans="1:54" x14ac:dyDescent="0.2">
      <c r="A1" s="41" t="s">
        <v>131</v>
      </c>
      <c r="B1" s="40" t="s">
        <v>121</v>
      </c>
      <c r="C1" s="40"/>
      <c r="D1" s="40"/>
      <c r="E1" s="40" t="s">
        <v>0</v>
      </c>
      <c r="F1" s="40"/>
      <c r="G1" s="40"/>
      <c r="H1" s="40"/>
      <c r="I1" s="40" t="s">
        <v>1</v>
      </c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 t="s">
        <v>122</v>
      </c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 t="s">
        <v>38</v>
      </c>
      <c r="AZ1" s="40"/>
      <c r="BA1" s="40"/>
      <c r="BB1" s="40"/>
    </row>
    <row r="2" spans="1:54" ht="36" x14ac:dyDescent="0.2">
      <c r="A2" s="41"/>
      <c r="B2" s="5" t="s">
        <v>2</v>
      </c>
      <c r="C2" s="4" t="s">
        <v>3</v>
      </c>
      <c r="D2" s="4" t="s">
        <v>4</v>
      </c>
      <c r="E2" s="5" t="s">
        <v>2</v>
      </c>
      <c r="F2" s="4" t="s">
        <v>5</v>
      </c>
      <c r="G2" s="4" t="s">
        <v>6</v>
      </c>
      <c r="H2" s="4" t="s">
        <v>7</v>
      </c>
      <c r="I2" s="5" t="s">
        <v>2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5" t="s">
        <v>2</v>
      </c>
      <c r="W2" s="4" t="s">
        <v>20</v>
      </c>
      <c r="X2" s="4" t="s">
        <v>21</v>
      </c>
      <c r="Y2" s="4" t="s">
        <v>22</v>
      </c>
      <c r="Z2" s="4" t="s">
        <v>23</v>
      </c>
      <c r="AA2" s="4" t="s">
        <v>24</v>
      </c>
      <c r="AB2" s="4" t="s">
        <v>25</v>
      </c>
      <c r="AC2" s="4" t="s">
        <v>26</v>
      </c>
      <c r="AD2" s="4" t="s">
        <v>27</v>
      </c>
      <c r="AE2" s="4" t="s">
        <v>28</v>
      </c>
      <c r="AF2" s="4" t="s">
        <v>14</v>
      </c>
      <c r="AG2" s="4" t="s">
        <v>29</v>
      </c>
      <c r="AH2" s="4" t="s">
        <v>30</v>
      </c>
      <c r="AI2" s="4" t="s">
        <v>31</v>
      </c>
      <c r="AJ2" s="4" t="s">
        <v>32</v>
      </c>
      <c r="AK2" s="4" t="s">
        <v>33</v>
      </c>
      <c r="AL2" s="4" t="s">
        <v>34</v>
      </c>
      <c r="AM2" s="4" t="s">
        <v>35</v>
      </c>
      <c r="AN2" s="5" t="s">
        <v>2</v>
      </c>
      <c r="AO2" s="4" t="s">
        <v>39</v>
      </c>
      <c r="AP2" s="4" t="s">
        <v>40</v>
      </c>
      <c r="AQ2" s="4" t="s">
        <v>41</v>
      </c>
      <c r="AR2" s="4" t="s">
        <v>42</v>
      </c>
      <c r="AS2" s="4" t="s">
        <v>43</v>
      </c>
      <c r="AT2" s="4" t="s">
        <v>44</v>
      </c>
      <c r="AU2" s="4" t="s">
        <v>45</v>
      </c>
      <c r="AV2" s="4" t="s">
        <v>46</v>
      </c>
      <c r="AW2" s="4" t="s">
        <v>47</v>
      </c>
      <c r="AX2" s="4" t="s">
        <v>62</v>
      </c>
      <c r="AY2" s="5" t="s">
        <v>2</v>
      </c>
      <c r="AZ2" s="4" t="s">
        <v>48</v>
      </c>
      <c r="BA2" s="4" t="s">
        <v>49</v>
      </c>
      <c r="BB2" s="4" t="s">
        <v>50</v>
      </c>
    </row>
    <row r="3" spans="1:54" x14ac:dyDescent="0.2">
      <c r="A3" s="38" t="s">
        <v>63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</row>
    <row r="4" spans="1:54" x14ac:dyDescent="0.2">
      <c r="A4" s="37" t="s">
        <v>64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</row>
    <row r="5" spans="1:54" x14ac:dyDescent="0.2">
      <c r="A5" s="39" t="s">
        <v>107</v>
      </c>
      <c r="B5" s="2">
        <v>2011</v>
      </c>
      <c r="C5" s="2">
        <v>979</v>
      </c>
      <c r="D5" s="2">
        <v>1032</v>
      </c>
      <c r="E5" s="2">
        <v>2011</v>
      </c>
      <c r="F5" s="2">
        <v>578</v>
      </c>
      <c r="G5" s="2">
        <v>692</v>
      </c>
      <c r="H5" s="2">
        <v>741</v>
      </c>
      <c r="I5" s="2">
        <v>2011</v>
      </c>
      <c r="J5" s="2">
        <v>83</v>
      </c>
      <c r="K5" s="2">
        <v>222</v>
      </c>
      <c r="L5" s="2">
        <v>167</v>
      </c>
      <c r="M5" s="2">
        <v>145</v>
      </c>
      <c r="N5" s="2">
        <v>176</v>
      </c>
      <c r="O5" s="2">
        <v>187</v>
      </c>
      <c r="P5" s="2">
        <v>261</v>
      </c>
      <c r="Q5" s="2">
        <v>275</v>
      </c>
      <c r="R5" s="2">
        <v>172</v>
      </c>
      <c r="S5" s="2">
        <v>97</v>
      </c>
      <c r="T5" s="2">
        <v>170</v>
      </c>
      <c r="U5" s="2">
        <v>56</v>
      </c>
      <c r="V5" s="2">
        <v>2011</v>
      </c>
      <c r="W5" s="2">
        <v>56</v>
      </c>
      <c r="X5" s="2">
        <v>197</v>
      </c>
      <c r="Y5" s="2">
        <v>49</v>
      </c>
      <c r="Z5" s="2">
        <v>96</v>
      </c>
      <c r="AA5" s="2">
        <v>82</v>
      </c>
      <c r="AB5" s="2">
        <v>84</v>
      </c>
      <c r="AC5" s="2">
        <v>93</v>
      </c>
      <c r="AD5" s="2">
        <v>102</v>
      </c>
      <c r="AE5" s="2">
        <v>70</v>
      </c>
      <c r="AF5" s="2">
        <v>545</v>
      </c>
      <c r="AG5" s="2">
        <v>169</v>
      </c>
      <c r="AH5" s="2">
        <v>84</v>
      </c>
      <c r="AI5" s="2">
        <v>68</v>
      </c>
      <c r="AJ5" s="2">
        <v>99</v>
      </c>
      <c r="AK5" s="2">
        <v>53</v>
      </c>
      <c r="AL5" s="2">
        <v>76</v>
      </c>
      <c r="AM5" s="2">
        <v>89</v>
      </c>
      <c r="AN5" s="2">
        <v>1955</v>
      </c>
      <c r="AO5" s="2">
        <v>534</v>
      </c>
      <c r="AP5" s="2">
        <v>406</v>
      </c>
      <c r="AQ5" s="2">
        <v>128</v>
      </c>
      <c r="AR5" s="2">
        <v>196</v>
      </c>
      <c r="AS5" s="2">
        <v>71</v>
      </c>
      <c r="AT5" s="2">
        <v>14</v>
      </c>
      <c r="AU5" s="2">
        <v>99</v>
      </c>
      <c r="AV5" s="2">
        <v>14</v>
      </c>
      <c r="AW5" s="2">
        <v>116</v>
      </c>
      <c r="AX5" s="2">
        <v>378</v>
      </c>
      <c r="AY5" s="2">
        <v>2011</v>
      </c>
      <c r="AZ5" s="2">
        <v>894</v>
      </c>
      <c r="BA5" s="2">
        <v>910</v>
      </c>
      <c r="BB5" s="2">
        <v>207</v>
      </c>
    </row>
    <row r="6" spans="1:54" x14ac:dyDescent="0.2">
      <c r="A6" s="37"/>
      <c r="B6" s="6">
        <v>1</v>
      </c>
      <c r="C6" s="6">
        <v>1</v>
      </c>
      <c r="D6" s="6">
        <v>1</v>
      </c>
      <c r="E6" s="6">
        <v>1</v>
      </c>
      <c r="F6" s="6">
        <v>1</v>
      </c>
      <c r="G6" s="6">
        <v>1</v>
      </c>
      <c r="H6" s="6">
        <v>1</v>
      </c>
      <c r="I6" s="6">
        <v>1</v>
      </c>
      <c r="J6" s="6">
        <v>1</v>
      </c>
      <c r="K6" s="6">
        <v>1</v>
      </c>
      <c r="L6" s="6">
        <v>1</v>
      </c>
      <c r="M6" s="6">
        <v>1</v>
      </c>
      <c r="N6" s="6">
        <v>1</v>
      </c>
      <c r="O6" s="6">
        <v>1</v>
      </c>
      <c r="P6" s="6">
        <v>1</v>
      </c>
      <c r="Q6" s="6">
        <v>1</v>
      </c>
      <c r="R6" s="6">
        <v>1</v>
      </c>
      <c r="S6" s="6">
        <v>1</v>
      </c>
      <c r="T6" s="6">
        <v>1</v>
      </c>
      <c r="U6" s="6">
        <v>1</v>
      </c>
      <c r="V6" s="6">
        <v>1</v>
      </c>
      <c r="W6" s="6">
        <v>1</v>
      </c>
      <c r="X6" s="6">
        <v>1</v>
      </c>
      <c r="Y6" s="6">
        <v>1</v>
      </c>
      <c r="Z6" s="6">
        <v>1</v>
      </c>
      <c r="AA6" s="6">
        <v>1</v>
      </c>
      <c r="AB6" s="6">
        <v>1</v>
      </c>
      <c r="AC6" s="6">
        <v>1</v>
      </c>
      <c r="AD6" s="6">
        <v>1</v>
      </c>
      <c r="AE6" s="6">
        <v>1</v>
      </c>
      <c r="AF6" s="6">
        <v>1</v>
      </c>
      <c r="AG6" s="6">
        <v>1</v>
      </c>
      <c r="AH6" s="6">
        <v>1</v>
      </c>
      <c r="AI6" s="6">
        <v>1</v>
      </c>
      <c r="AJ6" s="6">
        <v>1</v>
      </c>
      <c r="AK6" s="6">
        <v>1</v>
      </c>
      <c r="AL6" s="6">
        <v>1</v>
      </c>
      <c r="AM6" s="6">
        <v>1</v>
      </c>
      <c r="AN6" s="6">
        <v>1</v>
      </c>
      <c r="AO6" s="6">
        <v>1</v>
      </c>
      <c r="AP6" s="6">
        <v>1</v>
      </c>
      <c r="AQ6" s="6">
        <v>1</v>
      </c>
      <c r="AR6" s="6">
        <v>1</v>
      </c>
      <c r="AS6" s="6">
        <v>1</v>
      </c>
      <c r="AT6" s="6">
        <v>1</v>
      </c>
      <c r="AU6" s="6">
        <v>1</v>
      </c>
      <c r="AV6" s="6">
        <v>1</v>
      </c>
      <c r="AW6" s="6">
        <v>1</v>
      </c>
      <c r="AX6" s="6">
        <v>1</v>
      </c>
      <c r="AY6" s="6">
        <v>1</v>
      </c>
      <c r="AZ6" s="6">
        <v>1</v>
      </c>
      <c r="BA6" s="6">
        <v>1</v>
      </c>
      <c r="BB6" s="6">
        <v>1</v>
      </c>
    </row>
    <row r="7" spans="1:54" x14ac:dyDescent="0.2">
      <c r="A7" s="37" t="s">
        <v>54</v>
      </c>
      <c r="B7" s="2">
        <v>156</v>
      </c>
      <c r="C7" s="2">
        <v>85</v>
      </c>
      <c r="D7" s="2">
        <v>71</v>
      </c>
      <c r="E7" s="2">
        <v>156</v>
      </c>
      <c r="F7" s="2">
        <v>72</v>
      </c>
      <c r="G7" s="2">
        <v>41</v>
      </c>
      <c r="H7" s="2">
        <v>43</v>
      </c>
      <c r="I7" s="2">
        <v>156</v>
      </c>
      <c r="J7" s="2">
        <v>7</v>
      </c>
      <c r="K7" s="2">
        <v>11</v>
      </c>
      <c r="L7" s="2">
        <v>5</v>
      </c>
      <c r="M7" s="2">
        <v>3</v>
      </c>
      <c r="N7" s="2">
        <v>12</v>
      </c>
      <c r="O7" s="2">
        <v>12</v>
      </c>
      <c r="P7" s="2">
        <v>42</v>
      </c>
      <c r="Q7" s="2">
        <v>12</v>
      </c>
      <c r="R7" s="2">
        <v>7</v>
      </c>
      <c r="S7" s="2">
        <v>8</v>
      </c>
      <c r="T7" s="2">
        <v>36</v>
      </c>
      <c r="U7" s="2">
        <v>2</v>
      </c>
      <c r="V7" s="2">
        <v>156</v>
      </c>
      <c r="W7" s="2">
        <v>2</v>
      </c>
      <c r="X7" s="2">
        <v>10</v>
      </c>
      <c r="Y7" s="2">
        <v>5</v>
      </c>
      <c r="Z7" s="2">
        <v>5</v>
      </c>
      <c r="AA7" s="2">
        <v>5</v>
      </c>
      <c r="AB7" s="2">
        <v>14</v>
      </c>
      <c r="AC7" s="2">
        <v>22</v>
      </c>
      <c r="AD7" s="2">
        <v>2</v>
      </c>
      <c r="AE7" s="2">
        <v>5</v>
      </c>
      <c r="AF7" s="2">
        <v>57</v>
      </c>
      <c r="AG7" s="2">
        <v>8</v>
      </c>
      <c r="AH7" s="2">
        <v>3</v>
      </c>
      <c r="AI7" s="2">
        <v>7</v>
      </c>
      <c r="AJ7" s="2">
        <v>2</v>
      </c>
      <c r="AK7" s="2">
        <v>2</v>
      </c>
      <c r="AL7" s="2">
        <v>3</v>
      </c>
      <c r="AM7" s="2">
        <v>3</v>
      </c>
      <c r="AN7" s="2">
        <v>154</v>
      </c>
      <c r="AO7" s="2">
        <v>15</v>
      </c>
      <c r="AP7" s="2">
        <v>59</v>
      </c>
      <c r="AQ7" s="2">
        <v>13</v>
      </c>
      <c r="AR7" s="2">
        <v>2</v>
      </c>
      <c r="AS7" s="2">
        <v>35</v>
      </c>
      <c r="AT7" s="2">
        <v>3</v>
      </c>
      <c r="AU7" s="2">
        <v>15</v>
      </c>
      <c r="AV7" s="2">
        <v>3</v>
      </c>
      <c r="AW7" s="2">
        <v>1</v>
      </c>
      <c r="AX7" s="2">
        <v>7</v>
      </c>
      <c r="AY7" s="2">
        <v>156</v>
      </c>
      <c r="AZ7" s="2">
        <v>119</v>
      </c>
      <c r="BA7" s="2">
        <v>26</v>
      </c>
      <c r="BB7" s="2">
        <v>11</v>
      </c>
    </row>
    <row r="8" spans="1:54" x14ac:dyDescent="0.2">
      <c r="A8" s="37"/>
      <c r="B8" s="6">
        <v>0.08</v>
      </c>
      <c r="C8" s="7">
        <v>0.09</v>
      </c>
      <c r="D8" s="7">
        <v>7.0000000000000007E-2</v>
      </c>
      <c r="E8" s="6">
        <v>0.08</v>
      </c>
      <c r="F8" s="7">
        <v>0.12</v>
      </c>
      <c r="G8" s="7">
        <v>0.06</v>
      </c>
      <c r="H8" s="7">
        <v>0.06</v>
      </c>
      <c r="I8" s="6">
        <v>0.08</v>
      </c>
      <c r="J8" s="7">
        <v>0.08</v>
      </c>
      <c r="K8" s="7">
        <v>0.05</v>
      </c>
      <c r="L8" s="7">
        <v>0.03</v>
      </c>
      <c r="M8" s="7">
        <v>0.02</v>
      </c>
      <c r="N8" s="7">
        <v>7.0000000000000007E-2</v>
      </c>
      <c r="O8" s="7">
        <v>0.06</v>
      </c>
      <c r="P8" s="7">
        <v>0.16</v>
      </c>
      <c r="Q8" s="7">
        <v>0.04</v>
      </c>
      <c r="R8" s="7">
        <v>0.04</v>
      </c>
      <c r="S8" s="7">
        <v>0.08</v>
      </c>
      <c r="T8" s="7">
        <v>0.21</v>
      </c>
      <c r="U8" s="7">
        <v>0.03</v>
      </c>
      <c r="V8" s="6">
        <v>0.08</v>
      </c>
      <c r="W8" s="7">
        <v>0.03</v>
      </c>
      <c r="X8" s="7">
        <v>0.05</v>
      </c>
      <c r="Y8" s="7">
        <v>0.09</v>
      </c>
      <c r="Z8" s="7">
        <v>0.05</v>
      </c>
      <c r="AA8" s="7">
        <v>0.06</v>
      </c>
      <c r="AB8" s="7">
        <v>0.17</v>
      </c>
      <c r="AC8" s="7">
        <v>0.24</v>
      </c>
      <c r="AD8" s="7">
        <v>0.02</v>
      </c>
      <c r="AE8" s="7">
        <v>0.08</v>
      </c>
      <c r="AF8" s="7">
        <v>0.1</v>
      </c>
      <c r="AG8" s="7">
        <v>0.05</v>
      </c>
      <c r="AH8" s="7">
        <v>0.03</v>
      </c>
      <c r="AI8" s="7">
        <v>0.1</v>
      </c>
      <c r="AJ8" s="7">
        <v>0.02</v>
      </c>
      <c r="AK8" s="7">
        <v>0.04</v>
      </c>
      <c r="AL8" s="7">
        <v>0.04</v>
      </c>
      <c r="AM8" s="7">
        <v>0.04</v>
      </c>
      <c r="AN8" s="6">
        <v>0.08</v>
      </c>
      <c r="AO8" s="7">
        <v>0.03</v>
      </c>
      <c r="AP8" s="7">
        <v>0.14000000000000001</v>
      </c>
      <c r="AQ8" s="7">
        <v>0.1</v>
      </c>
      <c r="AR8" s="7">
        <v>0.01</v>
      </c>
      <c r="AS8" s="7">
        <v>0.5</v>
      </c>
      <c r="AT8" s="7">
        <v>0.2</v>
      </c>
      <c r="AU8" s="7">
        <v>0.15</v>
      </c>
      <c r="AV8" s="7">
        <v>0.24</v>
      </c>
      <c r="AW8" s="7">
        <v>0</v>
      </c>
      <c r="AX8" s="7">
        <v>0.02</v>
      </c>
      <c r="AY8" s="6">
        <v>0.08</v>
      </c>
      <c r="AZ8" s="7">
        <v>0.13</v>
      </c>
      <c r="BA8" s="7">
        <v>0.03</v>
      </c>
      <c r="BB8" s="7">
        <v>0.05</v>
      </c>
    </row>
    <row r="9" spans="1:54" x14ac:dyDescent="0.2">
      <c r="A9" s="37" t="s">
        <v>55</v>
      </c>
      <c r="B9" s="2">
        <v>338</v>
      </c>
      <c r="C9" s="2">
        <v>158</v>
      </c>
      <c r="D9" s="2">
        <v>181</v>
      </c>
      <c r="E9" s="2">
        <v>338</v>
      </c>
      <c r="F9" s="2">
        <v>140</v>
      </c>
      <c r="G9" s="2">
        <v>104</v>
      </c>
      <c r="H9" s="2">
        <v>94</v>
      </c>
      <c r="I9" s="2">
        <v>338</v>
      </c>
      <c r="J9" s="2">
        <v>16</v>
      </c>
      <c r="K9" s="2">
        <v>42</v>
      </c>
      <c r="L9" s="2">
        <v>29</v>
      </c>
      <c r="M9" s="2">
        <v>20</v>
      </c>
      <c r="N9" s="2">
        <v>19</v>
      </c>
      <c r="O9" s="2">
        <v>26</v>
      </c>
      <c r="P9" s="2">
        <v>36</v>
      </c>
      <c r="Q9" s="2">
        <v>45</v>
      </c>
      <c r="R9" s="2">
        <v>35</v>
      </c>
      <c r="S9" s="2">
        <v>17</v>
      </c>
      <c r="T9" s="2">
        <v>42</v>
      </c>
      <c r="U9" s="2">
        <v>11</v>
      </c>
      <c r="V9" s="2">
        <v>338</v>
      </c>
      <c r="W9" s="2">
        <v>11</v>
      </c>
      <c r="X9" s="2">
        <v>20</v>
      </c>
      <c r="Y9" s="2">
        <v>6</v>
      </c>
      <c r="Z9" s="2">
        <v>29</v>
      </c>
      <c r="AA9" s="2">
        <v>15</v>
      </c>
      <c r="AB9" s="2">
        <v>21</v>
      </c>
      <c r="AC9" s="2">
        <v>25</v>
      </c>
      <c r="AD9" s="2">
        <v>17</v>
      </c>
      <c r="AE9" s="2">
        <v>13</v>
      </c>
      <c r="AF9" s="2">
        <v>87</v>
      </c>
      <c r="AG9" s="2">
        <v>25</v>
      </c>
      <c r="AH9" s="2">
        <v>20</v>
      </c>
      <c r="AI9" s="2">
        <v>9</v>
      </c>
      <c r="AJ9" s="2">
        <v>16</v>
      </c>
      <c r="AK9" s="2">
        <v>5</v>
      </c>
      <c r="AL9" s="2">
        <v>9</v>
      </c>
      <c r="AM9" s="2">
        <v>10</v>
      </c>
      <c r="AN9" s="2">
        <v>328</v>
      </c>
      <c r="AO9" s="2">
        <v>64</v>
      </c>
      <c r="AP9" s="2">
        <v>94</v>
      </c>
      <c r="AQ9" s="2">
        <v>46</v>
      </c>
      <c r="AR9" s="2">
        <v>9</v>
      </c>
      <c r="AS9" s="2">
        <v>24</v>
      </c>
      <c r="AT9" s="2">
        <v>2</v>
      </c>
      <c r="AU9" s="2">
        <v>29</v>
      </c>
      <c r="AV9" s="2">
        <v>1</v>
      </c>
      <c r="AW9" s="2">
        <v>13</v>
      </c>
      <c r="AX9" s="2">
        <v>44</v>
      </c>
      <c r="AY9" s="2">
        <v>338</v>
      </c>
      <c r="AZ9" s="2">
        <v>238</v>
      </c>
      <c r="BA9" s="2">
        <v>77</v>
      </c>
      <c r="BB9" s="2">
        <v>23</v>
      </c>
    </row>
    <row r="10" spans="1:54" x14ac:dyDescent="0.2">
      <c r="A10" s="37"/>
      <c r="B10" s="6">
        <v>0.17</v>
      </c>
      <c r="C10" s="7">
        <v>0.16</v>
      </c>
      <c r="D10" s="7">
        <v>0.18</v>
      </c>
      <c r="E10" s="6">
        <v>0.17</v>
      </c>
      <c r="F10" s="7">
        <v>0.24</v>
      </c>
      <c r="G10" s="7">
        <v>0.15</v>
      </c>
      <c r="H10" s="7">
        <v>0.13</v>
      </c>
      <c r="I10" s="6">
        <v>0.17</v>
      </c>
      <c r="J10" s="7">
        <v>0.19</v>
      </c>
      <c r="K10" s="7">
        <v>0.19</v>
      </c>
      <c r="L10" s="7">
        <v>0.17</v>
      </c>
      <c r="M10" s="7">
        <v>0.14000000000000001</v>
      </c>
      <c r="N10" s="7">
        <v>0.11</v>
      </c>
      <c r="O10" s="7">
        <v>0.14000000000000001</v>
      </c>
      <c r="P10" s="7">
        <v>0.14000000000000001</v>
      </c>
      <c r="Q10" s="7">
        <v>0.16</v>
      </c>
      <c r="R10" s="7">
        <v>0.2</v>
      </c>
      <c r="S10" s="7">
        <v>0.18</v>
      </c>
      <c r="T10" s="7">
        <v>0.25</v>
      </c>
      <c r="U10" s="7">
        <v>0.19</v>
      </c>
      <c r="V10" s="6">
        <v>0.17</v>
      </c>
      <c r="W10" s="7">
        <v>0.19</v>
      </c>
      <c r="X10" s="7">
        <v>0.1</v>
      </c>
      <c r="Y10" s="7">
        <v>0.12</v>
      </c>
      <c r="Z10" s="7">
        <v>0.3</v>
      </c>
      <c r="AA10" s="7">
        <v>0.18</v>
      </c>
      <c r="AB10" s="7">
        <v>0.25</v>
      </c>
      <c r="AC10" s="7">
        <v>0.27</v>
      </c>
      <c r="AD10" s="7">
        <v>0.17</v>
      </c>
      <c r="AE10" s="7">
        <v>0.19</v>
      </c>
      <c r="AF10" s="7">
        <v>0.16</v>
      </c>
      <c r="AG10" s="7">
        <v>0.15</v>
      </c>
      <c r="AH10" s="7">
        <v>0.24</v>
      </c>
      <c r="AI10" s="7">
        <v>0.13</v>
      </c>
      <c r="AJ10" s="7">
        <v>0.16</v>
      </c>
      <c r="AK10" s="7">
        <v>0.1</v>
      </c>
      <c r="AL10" s="7">
        <v>0.12</v>
      </c>
      <c r="AM10" s="7">
        <v>0.12</v>
      </c>
      <c r="AN10" s="6">
        <v>0.17</v>
      </c>
      <c r="AO10" s="7">
        <v>0.12</v>
      </c>
      <c r="AP10" s="7">
        <v>0.23</v>
      </c>
      <c r="AQ10" s="7">
        <v>0.36</v>
      </c>
      <c r="AR10" s="7">
        <v>0.05</v>
      </c>
      <c r="AS10" s="7">
        <v>0.34</v>
      </c>
      <c r="AT10" s="7">
        <v>0.16</v>
      </c>
      <c r="AU10" s="7">
        <v>0.3</v>
      </c>
      <c r="AV10" s="7">
        <v>0.09</v>
      </c>
      <c r="AW10" s="7">
        <v>0.11</v>
      </c>
      <c r="AX10" s="7">
        <v>0.12</v>
      </c>
      <c r="AY10" s="6">
        <v>0.17</v>
      </c>
      <c r="AZ10" s="7">
        <v>0.27</v>
      </c>
      <c r="BA10" s="7">
        <v>0.08</v>
      </c>
      <c r="BB10" s="7">
        <v>0.11</v>
      </c>
    </row>
    <row r="11" spans="1:54" x14ac:dyDescent="0.2">
      <c r="A11" s="37" t="s">
        <v>56</v>
      </c>
      <c r="B11" s="2">
        <v>713</v>
      </c>
      <c r="C11" s="2">
        <v>272</v>
      </c>
      <c r="D11" s="2">
        <v>442</v>
      </c>
      <c r="E11" s="2">
        <v>713</v>
      </c>
      <c r="F11" s="2">
        <v>239</v>
      </c>
      <c r="G11" s="2">
        <v>267</v>
      </c>
      <c r="H11" s="2">
        <v>207</v>
      </c>
      <c r="I11" s="2">
        <v>713</v>
      </c>
      <c r="J11" s="2">
        <v>32</v>
      </c>
      <c r="K11" s="2">
        <v>77</v>
      </c>
      <c r="L11" s="2">
        <v>58</v>
      </c>
      <c r="M11" s="2">
        <v>61</v>
      </c>
      <c r="N11" s="2">
        <v>67</v>
      </c>
      <c r="O11" s="2">
        <v>74</v>
      </c>
      <c r="P11" s="2">
        <v>108</v>
      </c>
      <c r="Q11" s="2">
        <v>105</v>
      </c>
      <c r="R11" s="2">
        <v>53</v>
      </c>
      <c r="S11" s="2">
        <v>26</v>
      </c>
      <c r="T11" s="2">
        <v>25</v>
      </c>
      <c r="U11" s="2">
        <v>26</v>
      </c>
      <c r="V11" s="2">
        <v>713</v>
      </c>
      <c r="W11" s="2">
        <v>26</v>
      </c>
      <c r="X11" s="2">
        <v>76</v>
      </c>
      <c r="Y11" s="2">
        <v>20</v>
      </c>
      <c r="Z11" s="2">
        <v>29</v>
      </c>
      <c r="AA11" s="2">
        <v>23</v>
      </c>
      <c r="AB11" s="2">
        <v>15</v>
      </c>
      <c r="AC11" s="2">
        <v>11</v>
      </c>
      <c r="AD11" s="2">
        <v>35</v>
      </c>
      <c r="AE11" s="2">
        <v>24</v>
      </c>
      <c r="AF11" s="2">
        <v>203</v>
      </c>
      <c r="AG11" s="2">
        <v>62</v>
      </c>
      <c r="AH11" s="2">
        <v>31</v>
      </c>
      <c r="AI11" s="2">
        <v>34</v>
      </c>
      <c r="AJ11" s="2">
        <v>43</v>
      </c>
      <c r="AK11" s="2">
        <v>16</v>
      </c>
      <c r="AL11" s="2">
        <v>28</v>
      </c>
      <c r="AM11" s="2">
        <v>37</v>
      </c>
      <c r="AN11" s="2">
        <v>687</v>
      </c>
      <c r="AO11" s="2">
        <v>127</v>
      </c>
      <c r="AP11" s="2">
        <v>168</v>
      </c>
      <c r="AQ11" s="2">
        <v>40</v>
      </c>
      <c r="AR11" s="2">
        <v>47</v>
      </c>
      <c r="AS11" s="2">
        <v>6</v>
      </c>
      <c r="AT11" s="2">
        <v>4</v>
      </c>
      <c r="AU11" s="2">
        <v>33</v>
      </c>
      <c r="AV11" s="2">
        <v>5</v>
      </c>
      <c r="AW11" s="2">
        <v>67</v>
      </c>
      <c r="AX11" s="2">
        <v>191</v>
      </c>
      <c r="AY11" s="2">
        <v>713</v>
      </c>
      <c r="AZ11" s="2">
        <v>310</v>
      </c>
      <c r="BA11" s="2">
        <v>271</v>
      </c>
      <c r="BB11" s="2">
        <v>133</v>
      </c>
    </row>
    <row r="12" spans="1:54" x14ac:dyDescent="0.2">
      <c r="A12" s="37"/>
      <c r="B12" s="6">
        <v>0.35</v>
      </c>
      <c r="C12" s="7">
        <v>0.28000000000000003</v>
      </c>
      <c r="D12" s="7">
        <v>0.43</v>
      </c>
      <c r="E12" s="6">
        <v>0.35</v>
      </c>
      <c r="F12" s="7">
        <v>0.41</v>
      </c>
      <c r="G12" s="7">
        <v>0.39</v>
      </c>
      <c r="H12" s="7">
        <v>0.28000000000000003</v>
      </c>
      <c r="I12" s="6">
        <v>0.35</v>
      </c>
      <c r="J12" s="7">
        <v>0.39</v>
      </c>
      <c r="K12" s="7">
        <v>0.35</v>
      </c>
      <c r="L12" s="7">
        <v>0.35</v>
      </c>
      <c r="M12" s="7">
        <v>0.42</v>
      </c>
      <c r="N12" s="7">
        <v>0.38</v>
      </c>
      <c r="O12" s="7">
        <v>0.4</v>
      </c>
      <c r="P12" s="7">
        <v>0.41</v>
      </c>
      <c r="Q12" s="7">
        <v>0.38</v>
      </c>
      <c r="R12" s="7">
        <v>0.31</v>
      </c>
      <c r="S12" s="7">
        <v>0.27</v>
      </c>
      <c r="T12" s="7">
        <v>0.15</v>
      </c>
      <c r="U12" s="7">
        <v>0.47</v>
      </c>
      <c r="V12" s="6">
        <v>0.35</v>
      </c>
      <c r="W12" s="7">
        <v>0.47</v>
      </c>
      <c r="X12" s="7">
        <v>0.39</v>
      </c>
      <c r="Y12" s="7">
        <v>0.4</v>
      </c>
      <c r="Z12" s="7">
        <v>0.31</v>
      </c>
      <c r="AA12" s="7">
        <v>0.27</v>
      </c>
      <c r="AB12" s="7">
        <v>0.18</v>
      </c>
      <c r="AC12" s="7">
        <v>0.12</v>
      </c>
      <c r="AD12" s="7">
        <v>0.34</v>
      </c>
      <c r="AE12" s="7">
        <v>0.35</v>
      </c>
      <c r="AF12" s="7">
        <v>0.37</v>
      </c>
      <c r="AG12" s="7">
        <v>0.37</v>
      </c>
      <c r="AH12" s="7">
        <v>0.37</v>
      </c>
      <c r="AI12" s="7">
        <v>0.5</v>
      </c>
      <c r="AJ12" s="7">
        <v>0.44</v>
      </c>
      <c r="AK12" s="7">
        <v>0.3</v>
      </c>
      <c r="AL12" s="7">
        <v>0.37</v>
      </c>
      <c r="AM12" s="7">
        <v>0.42</v>
      </c>
      <c r="AN12" s="6">
        <v>0.35</v>
      </c>
      <c r="AO12" s="7">
        <v>0.24</v>
      </c>
      <c r="AP12" s="7">
        <v>0.41</v>
      </c>
      <c r="AQ12" s="7">
        <v>0.31</v>
      </c>
      <c r="AR12" s="7">
        <v>0.24</v>
      </c>
      <c r="AS12" s="7">
        <v>0.08</v>
      </c>
      <c r="AT12" s="7">
        <v>0.27</v>
      </c>
      <c r="AU12" s="7">
        <v>0.33</v>
      </c>
      <c r="AV12" s="7">
        <v>0.36</v>
      </c>
      <c r="AW12" s="7">
        <v>0.57999999999999996</v>
      </c>
      <c r="AX12" s="7">
        <v>0.5</v>
      </c>
      <c r="AY12" s="6">
        <v>0.35</v>
      </c>
      <c r="AZ12" s="7">
        <v>0.35</v>
      </c>
      <c r="BA12" s="7">
        <v>0.3</v>
      </c>
      <c r="BB12" s="7">
        <v>0.64</v>
      </c>
    </row>
    <row r="13" spans="1:54" x14ac:dyDescent="0.2">
      <c r="A13" s="37" t="s">
        <v>57</v>
      </c>
      <c r="B13" s="2">
        <v>274</v>
      </c>
      <c r="C13" s="2">
        <v>133</v>
      </c>
      <c r="D13" s="2">
        <v>142</v>
      </c>
      <c r="E13" s="2">
        <v>274</v>
      </c>
      <c r="F13" s="2">
        <v>49</v>
      </c>
      <c r="G13" s="2">
        <v>99</v>
      </c>
      <c r="H13" s="2">
        <v>127</v>
      </c>
      <c r="I13" s="2">
        <v>274</v>
      </c>
      <c r="J13" s="2">
        <v>5</v>
      </c>
      <c r="K13" s="2">
        <v>34</v>
      </c>
      <c r="L13" s="2">
        <v>22</v>
      </c>
      <c r="M13" s="2">
        <v>16</v>
      </c>
      <c r="N13" s="2">
        <v>18</v>
      </c>
      <c r="O13" s="2">
        <v>24</v>
      </c>
      <c r="P13" s="2">
        <v>29</v>
      </c>
      <c r="Q13" s="2">
        <v>44</v>
      </c>
      <c r="R13" s="2">
        <v>27</v>
      </c>
      <c r="S13" s="2">
        <v>22</v>
      </c>
      <c r="T13" s="2">
        <v>26</v>
      </c>
      <c r="U13" s="2">
        <v>6</v>
      </c>
      <c r="V13" s="2">
        <v>274</v>
      </c>
      <c r="W13" s="2">
        <v>6</v>
      </c>
      <c r="X13" s="2">
        <v>22</v>
      </c>
      <c r="Y13" s="2">
        <v>9</v>
      </c>
      <c r="Z13" s="2">
        <v>15</v>
      </c>
      <c r="AA13" s="2">
        <v>17</v>
      </c>
      <c r="AB13" s="2">
        <v>8</v>
      </c>
      <c r="AC13" s="2">
        <v>18</v>
      </c>
      <c r="AD13" s="2">
        <v>15</v>
      </c>
      <c r="AE13" s="2">
        <v>10</v>
      </c>
      <c r="AF13" s="2">
        <v>78</v>
      </c>
      <c r="AG13" s="2">
        <v>27</v>
      </c>
      <c r="AH13" s="2">
        <v>8</v>
      </c>
      <c r="AI13" s="2">
        <v>3</v>
      </c>
      <c r="AJ13" s="2">
        <v>11</v>
      </c>
      <c r="AK13" s="2">
        <v>8</v>
      </c>
      <c r="AL13" s="2">
        <v>11</v>
      </c>
      <c r="AM13" s="2">
        <v>8</v>
      </c>
      <c r="AN13" s="2">
        <v>269</v>
      </c>
      <c r="AO13" s="2">
        <v>94</v>
      </c>
      <c r="AP13" s="2">
        <v>42</v>
      </c>
      <c r="AQ13" s="2">
        <v>16</v>
      </c>
      <c r="AR13" s="2">
        <v>35</v>
      </c>
      <c r="AS13" s="2">
        <v>4</v>
      </c>
      <c r="AT13" s="2">
        <v>2</v>
      </c>
      <c r="AU13" s="2">
        <v>6</v>
      </c>
      <c r="AV13" s="2">
        <v>3</v>
      </c>
      <c r="AW13" s="2">
        <v>9</v>
      </c>
      <c r="AX13" s="2">
        <v>57</v>
      </c>
      <c r="AY13" s="2">
        <v>274</v>
      </c>
      <c r="AZ13" s="2">
        <v>113</v>
      </c>
      <c r="BA13" s="2">
        <v>144</v>
      </c>
      <c r="BB13" s="2">
        <v>17</v>
      </c>
    </row>
    <row r="14" spans="1:54" x14ac:dyDescent="0.2">
      <c r="A14" s="37"/>
      <c r="B14" s="6">
        <v>0.14000000000000001</v>
      </c>
      <c r="C14" s="7">
        <v>0.14000000000000001</v>
      </c>
      <c r="D14" s="7">
        <v>0.14000000000000001</v>
      </c>
      <c r="E14" s="6">
        <v>0.14000000000000001</v>
      </c>
      <c r="F14" s="7">
        <v>0.09</v>
      </c>
      <c r="G14" s="7">
        <v>0.14000000000000001</v>
      </c>
      <c r="H14" s="7">
        <v>0.17</v>
      </c>
      <c r="I14" s="6">
        <v>0.14000000000000001</v>
      </c>
      <c r="J14" s="7">
        <v>7.0000000000000007E-2</v>
      </c>
      <c r="K14" s="7">
        <v>0.15</v>
      </c>
      <c r="L14" s="7">
        <v>0.13</v>
      </c>
      <c r="M14" s="7">
        <v>0.11</v>
      </c>
      <c r="N14" s="7">
        <v>0.1</v>
      </c>
      <c r="O14" s="7">
        <v>0.13</v>
      </c>
      <c r="P14" s="7">
        <v>0.11</v>
      </c>
      <c r="Q14" s="7">
        <v>0.16</v>
      </c>
      <c r="R14" s="7">
        <v>0.16</v>
      </c>
      <c r="S14" s="7">
        <v>0.23</v>
      </c>
      <c r="T14" s="7">
        <v>0.15</v>
      </c>
      <c r="U14" s="7">
        <v>0.1</v>
      </c>
      <c r="V14" s="6">
        <v>0.14000000000000001</v>
      </c>
      <c r="W14" s="7">
        <v>0.1</v>
      </c>
      <c r="X14" s="7">
        <v>0.11</v>
      </c>
      <c r="Y14" s="7">
        <v>0.18</v>
      </c>
      <c r="Z14" s="7">
        <v>0.16</v>
      </c>
      <c r="AA14" s="7">
        <v>0.21</v>
      </c>
      <c r="AB14" s="7">
        <v>0.1</v>
      </c>
      <c r="AC14" s="7">
        <v>0.19</v>
      </c>
      <c r="AD14" s="7">
        <v>0.14000000000000001</v>
      </c>
      <c r="AE14" s="7">
        <v>0.14000000000000001</v>
      </c>
      <c r="AF14" s="7">
        <v>0.14000000000000001</v>
      </c>
      <c r="AG14" s="7">
        <v>0.16</v>
      </c>
      <c r="AH14" s="7">
        <v>0.1</v>
      </c>
      <c r="AI14" s="7">
        <v>0.05</v>
      </c>
      <c r="AJ14" s="7">
        <v>0.11</v>
      </c>
      <c r="AK14" s="7">
        <v>0.15</v>
      </c>
      <c r="AL14" s="7">
        <v>0.14000000000000001</v>
      </c>
      <c r="AM14" s="7">
        <v>0.1</v>
      </c>
      <c r="AN14" s="6">
        <v>0.14000000000000001</v>
      </c>
      <c r="AO14" s="7">
        <v>0.18</v>
      </c>
      <c r="AP14" s="7">
        <v>0.1</v>
      </c>
      <c r="AQ14" s="7">
        <v>0.12</v>
      </c>
      <c r="AR14" s="7">
        <v>0.18</v>
      </c>
      <c r="AS14" s="7">
        <v>0.06</v>
      </c>
      <c r="AT14" s="7">
        <v>0.18</v>
      </c>
      <c r="AU14" s="7">
        <v>0.06</v>
      </c>
      <c r="AV14" s="7">
        <v>0.19</v>
      </c>
      <c r="AW14" s="7">
        <v>7.0000000000000007E-2</v>
      </c>
      <c r="AX14" s="7">
        <v>0.15</v>
      </c>
      <c r="AY14" s="6">
        <v>0.14000000000000001</v>
      </c>
      <c r="AZ14" s="7">
        <v>0.13</v>
      </c>
      <c r="BA14" s="7">
        <v>0.16</v>
      </c>
      <c r="BB14" s="7">
        <v>0.08</v>
      </c>
    </row>
    <row r="15" spans="1:54" x14ac:dyDescent="0.2">
      <c r="A15" s="37" t="s">
        <v>58</v>
      </c>
      <c r="B15" s="2">
        <v>529</v>
      </c>
      <c r="C15" s="2">
        <v>332</v>
      </c>
      <c r="D15" s="2">
        <v>197</v>
      </c>
      <c r="E15" s="2">
        <v>529</v>
      </c>
      <c r="F15" s="2">
        <v>77</v>
      </c>
      <c r="G15" s="2">
        <v>181</v>
      </c>
      <c r="H15" s="2">
        <v>271</v>
      </c>
      <c r="I15" s="2">
        <v>529</v>
      </c>
      <c r="J15" s="2">
        <v>23</v>
      </c>
      <c r="K15" s="2">
        <v>58</v>
      </c>
      <c r="L15" s="2">
        <v>53</v>
      </c>
      <c r="M15" s="2">
        <v>45</v>
      </c>
      <c r="N15" s="2">
        <v>59</v>
      </c>
      <c r="O15" s="2">
        <v>51</v>
      </c>
      <c r="P15" s="2">
        <v>47</v>
      </c>
      <c r="Q15" s="2">
        <v>69</v>
      </c>
      <c r="R15" s="2">
        <v>49</v>
      </c>
      <c r="S15" s="2">
        <v>24</v>
      </c>
      <c r="T15" s="2">
        <v>41</v>
      </c>
      <c r="U15" s="2">
        <v>12</v>
      </c>
      <c r="V15" s="2">
        <v>529</v>
      </c>
      <c r="W15" s="2">
        <v>12</v>
      </c>
      <c r="X15" s="2">
        <v>68</v>
      </c>
      <c r="Y15" s="2">
        <v>10</v>
      </c>
      <c r="Z15" s="2">
        <v>18</v>
      </c>
      <c r="AA15" s="2">
        <v>22</v>
      </c>
      <c r="AB15" s="2">
        <v>26</v>
      </c>
      <c r="AC15" s="2">
        <v>17</v>
      </c>
      <c r="AD15" s="2">
        <v>33</v>
      </c>
      <c r="AE15" s="2">
        <v>17</v>
      </c>
      <c r="AF15" s="2">
        <v>120</v>
      </c>
      <c r="AG15" s="2">
        <v>47</v>
      </c>
      <c r="AH15" s="2">
        <v>22</v>
      </c>
      <c r="AI15" s="2">
        <v>15</v>
      </c>
      <c r="AJ15" s="2">
        <v>28</v>
      </c>
      <c r="AK15" s="2">
        <v>22</v>
      </c>
      <c r="AL15" s="2">
        <v>24</v>
      </c>
      <c r="AM15" s="2">
        <v>30</v>
      </c>
      <c r="AN15" s="2">
        <v>517</v>
      </c>
      <c r="AO15" s="2">
        <v>233</v>
      </c>
      <c r="AP15" s="2">
        <v>43</v>
      </c>
      <c r="AQ15" s="2">
        <v>13</v>
      </c>
      <c r="AR15" s="2">
        <v>102</v>
      </c>
      <c r="AS15" s="2">
        <v>1</v>
      </c>
      <c r="AT15" s="2">
        <v>3</v>
      </c>
      <c r="AU15" s="2">
        <v>15</v>
      </c>
      <c r="AV15" s="2">
        <v>2</v>
      </c>
      <c r="AW15" s="2">
        <v>26</v>
      </c>
      <c r="AX15" s="2">
        <v>79</v>
      </c>
      <c r="AY15" s="2">
        <v>529</v>
      </c>
      <c r="AZ15" s="2">
        <v>113</v>
      </c>
      <c r="BA15" s="2">
        <v>392</v>
      </c>
      <c r="BB15" s="2">
        <v>24</v>
      </c>
    </row>
    <row r="16" spans="1:54" x14ac:dyDescent="0.2">
      <c r="A16" s="37"/>
      <c r="B16" s="6">
        <v>0.26</v>
      </c>
      <c r="C16" s="7">
        <v>0.34</v>
      </c>
      <c r="D16" s="7">
        <v>0.19</v>
      </c>
      <c r="E16" s="6">
        <v>0.26</v>
      </c>
      <c r="F16" s="7">
        <v>0.13</v>
      </c>
      <c r="G16" s="7">
        <v>0.26</v>
      </c>
      <c r="H16" s="7">
        <v>0.36</v>
      </c>
      <c r="I16" s="6">
        <v>0.26</v>
      </c>
      <c r="J16" s="7">
        <v>0.27</v>
      </c>
      <c r="K16" s="7">
        <v>0.26</v>
      </c>
      <c r="L16" s="7">
        <v>0.32</v>
      </c>
      <c r="M16" s="7">
        <v>0.31</v>
      </c>
      <c r="N16" s="7">
        <v>0.34</v>
      </c>
      <c r="O16" s="7">
        <v>0.27</v>
      </c>
      <c r="P16" s="7">
        <v>0.18</v>
      </c>
      <c r="Q16" s="7">
        <v>0.25</v>
      </c>
      <c r="R16" s="7">
        <v>0.28999999999999998</v>
      </c>
      <c r="S16" s="7">
        <v>0.25</v>
      </c>
      <c r="T16" s="7">
        <v>0.24</v>
      </c>
      <c r="U16" s="7">
        <v>0.21</v>
      </c>
      <c r="V16" s="6">
        <v>0.26</v>
      </c>
      <c r="W16" s="7">
        <v>0.21</v>
      </c>
      <c r="X16" s="7">
        <v>0.35</v>
      </c>
      <c r="Y16" s="7">
        <v>0.2</v>
      </c>
      <c r="Z16" s="7">
        <v>0.19</v>
      </c>
      <c r="AA16" s="7">
        <v>0.27</v>
      </c>
      <c r="AB16" s="7">
        <v>0.3</v>
      </c>
      <c r="AC16" s="7">
        <v>0.18</v>
      </c>
      <c r="AD16" s="7">
        <v>0.32</v>
      </c>
      <c r="AE16" s="7">
        <v>0.25</v>
      </c>
      <c r="AF16" s="7">
        <v>0.22</v>
      </c>
      <c r="AG16" s="7">
        <v>0.28000000000000003</v>
      </c>
      <c r="AH16" s="7">
        <v>0.26</v>
      </c>
      <c r="AI16" s="7">
        <v>0.22</v>
      </c>
      <c r="AJ16" s="7">
        <v>0.28000000000000003</v>
      </c>
      <c r="AK16" s="7">
        <v>0.41</v>
      </c>
      <c r="AL16" s="7">
        <v>0.32</v>
      </c>
      <c r="AM16" s="7">
        <v>0.33</v>
      </c>
      <c r="AN16" s="6">
        <v>0.26</v>
      </c>
      <c r="AO16" s="7">
        <v>0.44</v>
      </c>
      <c r="AP16" s="7">
        <v>0.11</v>
      </c>
      <c r="AQ16" s="7">
        <v>0.1</v>
      </c>
      <c r="AR16" s="7">
        <v>0.52</v>
      </c>
      <c r="AS16" s="7">
        <v>0.01</v>
      </c>
      <c r="AT16" s="7">
        <v>0.19</v>
      </c>
      <c r="AU16" s="7">
        <v>0.16</v>
      </c>
      <c r="AV16" s="7">
        <v>0.13</v>
      </c>
      <c r="AW16" s="7">
        <v>0.23</v>
      </c>
      <c r="AX16" s="7">
        <v>0.21</v>
      </c>
      <c r="AY16" s="6">
        <v>0.26</v>
      </c>
      <c r="AZ16" s="7">
        <v>0.13</v>
      </c>
      <c r="BA16" s="7">
        <v>0.43</v>
      </c>
      <c r="BB16" s="7">
        <v>0.11</v>
      </c>
    </row>
    <row r="18" spans="1:54" x14ac:dyDescent="0.2">
      <c r="A18" s="3" t="s">
        <v>132</v>
      </c>
      <c r="B18" s="31">
        <f t="shared" ref="B18:AG18" si="0">IFERROR(SUM(B7,B9)/B5,0)</f>
        <v>0.24564893088015913</v>
      </c>
      <c r="C18" s="31">
        <f t="shared" si="0"/>
        <v>0.24821246169560776</v>
      </c>
      <c r="D18" s="31">
        <f t="shared" si="0"/>
        <v>0.2441860465116279</v>
      </c>
      <c r="E18" s="31">
        <f t="shared" si="0"/>
        <v>0.24564893088015913</v>
      </c>
      <c r="F18" s="31">
        <f t="shared" si="0"/>
        <v>0.36678200692041524</v>
      </c>
      <c r="G18" s="31">
        <f t="shared" si="0"/>
        <v>0.20953757225433525</v>
      </c>
      <c r="H18" s="31">
        <f t="shared" si="0"/>
        <v>0.18488529014844804</v>
      </c>
      <c r="I18" s="31">
        <f t="shared" si="0"/>
        <v>0.24564893088015913</v>
      </c>
      <c r="J18" s="31">
        <f t="shared" si="0"/>
        <v>0.27710843373493976</v>
      </c>
      <c r="K18" s="31">
        <f t="shared" si="0"/>
        <v>0.23873873873873874</v>
      </c>
      <c r="L18" s="31">
        <f t="shared" si="0"/>
        <v>0.20359281437125748</v>
      </c>
      <c r="M18" s="31">
        <f t="shared" si="0"/>
        <v>0.15862068965517243</v>
      </c>
      <c r="N18" s="31">
        <f t="shared" si="0"/>
        <v>0.17613636363636365</v>
      </c>
      <c r="O18" s="31">
        <f t="shared" si="0"/>
        <v>0.20320855614973263</v>
      </c>
      <c r="P18" s="31">
        <f t="shared" si="0"/>
        <v>0.2988505747126437</v>
      </c>
      <c r="Q18" s="31">
        <f t="shared" si="0"/>
        <v>0.20727272727272728</v>
      </c>
      <c r="R18" s="31">
        <f t="shared" si="0"/>
        <v>0.2441860465116279</v>
      </c>
      <c r="S18" s="31">
        <f t="shared" si="0"/>
        <v>0.25773195876288657</v>
      </c>
      <c r="T18" s="31">
        <f t="shared" si="0"/>
        <v>0.45882352941176469</v>
      </c>
      <c r="U18" s="31">
        <f t="shared" si="0"/>
        <v>0.23214285714285715</v>
      </c>
      <c r="V18" s="31">
        <f t="shared" si="0"/>
        <v>0.24564893088015913</v>
      </c>
      <c r="W18" s="31">
        <f t="shared" si="0"/>
        <v>0.23214285714285715</v>
      </c>
      <c r="X18" s="31">
        <f t="shared" si="0"/>
        <v>0.15228426395939088</v>
      </c>
      <c r="Y18" s="31">
        <f t="shared" si="0"/>
        <v>0.22448979591836735</v>
      </c>
      <c r="Z18" s="31">
        <f t="shared" si="0"/>
        <v>0.35416666666666669</v>
      </c>
      <c r="AA18" s="31">
        <f t="shared" si="0"/>
        <v>0.24390243902439024</v>
      </c>
      <c r="AB18" s="31">
        <f t="shared" si="0"/>
        <v>0.41666666666666669</v>
      </c>
      <c r="AC18" s="31">
        <f t="shared" si="0"/>
        <v>0.5053763440860215</v>
      </c>
      <c r="AD18" s="31">
        <f t="shared" si="0"/>
        <v>0.18627450980392157</v>
      </c>
      <c r="AE18" s="31">
        <f t="shared" si="0"/>
        <v>0.25714285714285712</v>
      </c>
      <c r="AF18" s="31">
        <f t="shared" si="0"/>
        <v>0.26422018348623855</v>
      </c>
      <c r="AG18" s="31">
        <f t="shared" si="0"/>
        <v>0.19526627218934911</v>
      </c>
      <c r="AH18" s="31">
        <f t="shared" ref="AH18:BB18" si="1">IFERROR(SUM(AH7,AH9)/AH5,0)</f>
        <v>0.27380952380952384</v>
      </c>
      <c r="AI18" s="31">
        <f t="shared" si="1"/>
        <v>0.23529411764705882</v>
      </c>
      <c r="AJ18" s="31">
        <f t="shared" si="1"/>
        <v>0.18181818181818182</v>
      </c>
      <c r="AK18" s="31">
        <f t="shared" si="1"/>
        <v>0.13207547169811321</v>
      </c>
      <c r="AL18" s="31">
        <f t="shared" si="1"/>
        <v>0.15789473684210525</v>
      </c>
      <c r="AM18" s="31">
        <f t="shared" si="1"/>
        <v>0.14606741573033707</v>
      </c>
      <c r="AN18" s="31">
        <f t="shared" si="1"/>
        <v>0.24654731457800511</v>
      </c>
      <c r="AO18" s="31">
        <f t="shared" si="1"/>
        <v>0.14794007490636704</v>
      </c>
      <c r="AP18" s="31">
        <f t="shared" si="1"/>
        <v>0.37684729064039407</v>
      </c>
      <c r="AQ18" s="31">
        <f t="shared" si="1"/>
        <v>0.4609375</v>
      </c>
      <c r="AR18" s="31">
        <f t="shared" si="1"/>
        <v>5.6122448979591837E-2</v>
      </c>
      <c r="AS18" s="31">
        <f t="shared" si="1"/>
        <v>0.83098591549295775</v>
      </c>
      <c r="AT18" s="31">
        <f t="shared" si="1"/>
        <v>0.35714285714285715</v>
      </c>
      <c r="AU18" s="31">
        <f t="shared" si="1"/>
        <v>0.44444444444444442</v>
      </c>
      <c r="AV18" s="31">
        <f t="shared" si="1"/>
        <v>0.2857142857142857</v>
      </c>
      <c r="AW18" s="31">
        <f t="shared" si="1"/>
        <v>0.1206896551724138</v>
      </c>
      <c r="AX18" s="31">
        <f t="shared" si="1"/>
        <v>0.13492063492063491</v>
      </c>
      <c r="AY18" s="31">
        <f t="shared" si="1"/>
        <v>0.24564893088015913</v>
      </c>
      <c r="AZ18" s="31">
        <f t="shared" si="1"/>
        <v>0.39932885906040266</v>
      </c>
      <c r="BA18" s="31">
        <f t="shared" si="1"/>
        <v>0.11318681318681319</v>
      </c>
      <c r="BB18" s="31">
        <f t="shared" si="1"/>
        <v>0.16425120772946861</v>
      </c>
    </row>
    <row r="20" spans="1:54" x14ac:dyDescent="0.2">
      <c r="A20" s="3" t="s">
        <v>126</v>
      </c>
      <c r="B20" s="31">
        <f t="shared" ref="B20:AG20" si="2">IFERROR(SUM(B13,B15)/B5,0)</f>
        <v>0.39930382894082544</v>
      </c>
      <c r="C20" s="31">
        <f t="shared" si="2"/>
        <v>0.47497446373850866</v>
      </c>
      <c r="D20" s="31">
        <f t="shared" si="2"/>
        <v>0.32848837209302323</v>
      </c>
      <c r="E20" s="31">
        <f t="shared" si="2"/>
        <v>0.39930382894082544</v>
      </c>
      <c r="F20" s="31">
        <f t="shared" si="2"/>
        <v>0.2179930795847751</v>
      </c>
      <c r="G20" s="31">
        <f t="shared" si="2"/>
        <v>0.40462427745664742</v>
      </c>
      <c r="H20" s="31">
        <f t="shared" si="2"/>
        <v>0.53711201079622128</v>
      </c>
      <c r="I20" s="31">
        <f t="shared" si="2"/>
        <v>0.39930382894082544</v>
      </c>
      <c r="J20" s="31">
        <f t="shared" si="2"/>
        <v>0.33734939759036142</v>
      </c>
      <c r="K20" s="31">
        <f t="shared" si="2"/>
        <v>0.4144144144144144</v>
      </c>
      <c r="L20" s="31">
        <f t="shared" si="2"/>
        <v>0.44910179640718562</v>
      </c>
      <c r="M20" s="31">
        <f t="shared" si="2"/>
        <v>0.4206896551724138</v>
      </c>
      <c r="N20" s="31">
        <f t="shared" si="2"/>
        <v>0.4375</v>
      </c>
      <c r="O20" s="31">
        <f t="shared" si="2"/>
        <v>0.40106951871657753</v>
      </c>
      <c r="P20" s="31">
        <f t="shared" si="2"/>
        <v>0.29118773946360155</v>
      </c>
      <c r="Q20" s="31">
        <f t="shared" si="2"/>
        <v>0.41090909090909089</v>
      </c>
      <c r="R20" s="31">
        <f t="shared" si="2"/>
        <v>0.44186046511627908</v>
      </c>
      <c r="S20" s="31">
        <f t="shared" si="2"/>
        <v>0.47422680412371132</v>
      </c>
      <c r="T20" s="31">
        <f t="shared" si="2"/>
        <v>0.39411764705882352</v>
      </c>
      <c r="U20" s="31">
        <f t="shared" si="2"/>
        <v>0.32142857142857145</v>
      </c>
      <c r="V20" s="31">
        <f t="shared" si="2"/>
        <v>0.39930382894082544</v>
      </c>
      <c r="W20" s="31">
        <f t="shared" si="2"/>
        <v>0.32142857142857145</v>
      </c>
      <c r="X20" s="31">
        <f t="shared" si="2"/>
        <v>0.45685279187817257</v>
      </c>
      <c r="Y20" s="31">
        <f t="shared" si="2"/>
        <v>0.38775510204081631</v>
      </c>
      <c r="Z20" s="31">
        <f t="shared" si="2"/>
        <v>0.34375</v>
      </c>
      <c r="AA20" s="31">
        <f t="shared" si="2"/>
        <v>0.47560975609756095</v>
      </c>
      <c r="AB20" s="31">
        <f t="shared" si="2"/>
        <v>0.40476190476190477</v>
      </c>
      <c r="AC20" s="31">
        <f t="shared" si="2"/>
        <v>0.37634408602150538</v>
      </c>
      <c r="AD20" s="31">
        <f t="shared" si="2"/>
        <v>0.47058823529411764</v>
      </c>
      <c r="AE20" s="31">
        <f t="shared" si="2"/>
        <v>0.38571428571428573</v>
      </c>
      <c r="AF20" s="31">
        <f t="shared" si="2"/>
        <v>0.363302752293578</v>
      </c>
      <c r="AG20" s="31">
        <f t="shared" si="2"/>
        <v>0.43786982248520712</v>
      </c>
      <c r="AH20" s="31">
        <f t="shared" ref="AH20:BB20" si="3">IFERROR(SUM(AH13,AH15)/AH5,0)</f>
        <v>0.35714285714285715</v>
      </c>
      <c r="AI20" s="31">
        <f t="shared" si="3"/>
        <v>0.26470588235294118</v>
      </c>
      <c r="AJ20" s="31">
        <f t="shared" si="3"/>
        <v>0.39393939393939392</v>
      </c>
      <c r="AK20" s="31">
        <f t="shared" si="3"/>
        <v>0.56603773584905659</v>
      </c>
      <c r="AL20" s="31">
        <f t="shared" si="3"/>
        <v>0.46052631578947367</v>
      </c>
      <c r="AM20" s="31">
        <f t="shared" si="3"/>
        <v>0.42696629213483145</v>
      </c>
      <c r="AN20" s="31">
        <f t="shared" si="3"/>
        <v>0.40204603580562659</v>
      </c>
      <c r="AO20" s="31">
        <f t="shared" si="3"/>
        <v>0.61235955056179781</v>
      </c>
      <c r="AP20" s="31">
        <f t="shared" si="3"/>
        <v>0.20935960591133004</v>
      </c>
      <c r="AQ20" s="31">
        <f t="shared" si="3"/>
        <v>0.2265625</v>
      </c>
      <c r="AR20" s="31">
        <f t="shared" si="3"/>
        <v>0.69897959183673475</v>
      </c>
      <c r="AS20" s="31">
        <f t="shared" si="3"/>
        <v>7.0422535211267609E-2</v>
      </c>
      <c r="AT20" s="31">
        <f t="shared" si="3"/>
        <v>0.35714285714285715</v>
      </c>
      <c r="AU20" s="31">
        <f t="shared" si="3"/>
        <v>0.21212121212121213</v>
      </c>
      <c r="AV20" s="31">
        <f t="shared" si="3"/>
        <v>0.35714285714285715</v>
      </c>
      <c r="AW20" s="31">
        <f t="shared" si="3"/>
        <v>0.30172413793103448</v>
      </c>
      <c r="AX20" s="31">
        <f t="shared" si="3"/>
        <v>0.35978835978835977</v>
      </c>
      <c r="AY20" s="31">
        <f t="shared" si="3"/>
        <v>0.39930382894082544</v>
      </c>
      <c r="AZ20" s="31">
        <f t="shared" si="3"/>
        <v>0.25279642058165547</v>
      </c>
      <c r="BA20" s="31">
        <f t="shared" si="3"/>
        <v>0.58901098901098903</v>
      </c>
      <c r="BB20" s="31">
        <f t="shared" si="3"/>
        <v>0.19806763285024154</v>
      </c>
    </row>
    <row r="22" spans="1:54" ht="12.75" x14ac:dyDescent="0.2">
      <c r="A22" s="28" t="s">
        <v>120</v>
      </c>
    </row>
  </sheetData>
  <mergeCells count="15">
    <mergeCell ref="A7:A8"/>
    <mergeCell ref="A9:A10"/>
    <mergeCell ref="A11:A12"/>
    <mergeCell ref="A13:A14"/>
    <mergeCell ref="A15:A16"/>
    <mergeCell ref="AY1:BB1"/>
    <mergeCell ref="A3:BB3"/>
    <mergeCell ref="A4:BB4"/>
    <mergeCell ref="A5:A6"/>
    <mergeCell ref="I1:U1"/>
    <mergeCell ref="V1:AM1"/>
    <mergeCell ref="AN1:AX1"/>
    <mergeCell ref="A1:A2"/>
    <mergeCell ref="B1:D1"/>
    <mergeCell ref="E1:H1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4" manualBreakCount="4">
    <brk id="8" max="1048575" man="1"/>
    <brk id="21" max="1048575" man="1"/>
    <brk id="39" max="1048575" man="1"/>
    <brk id="5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2"/>
  <sheetViews>
    <sheetView showGridLines="0" workbookViewId="0">
      <pane xSplit="1" ySplit="6" topLeftCell="B7" activePane="bottomRight" state="frozen"/>
      <selection activeCell="A18" sqref="A18"/>
      <selection pane="topRight" activeCell="A18" sqref="A18"/>
      <selection pane="bottomLeft" activeCell="A18" sqref="A18"/>
      <selection pane="bottomRight" activeCell="B7" sqref="B7"/>
    </sheetView>
  </sheetViews>
  <sheetFormatPr defaultRowHeight="12" x14ac:dyDescent="0.2"/>
  <cols>
    <col min="1" max="1" width="40.625" style="3" customWidth="1"/>
    <col min="2" max="54" width="10.625" style="1" customWidth="1"/>
    <col min="55" max="1000" width="7.875" style="1" customWidth="1"/>
    <col min="1001" max="16384" width="9" style="1"/>
  </cols>
  <sheetData>
    <row r="1" spans="1:54" x14ac:dyDescent="0.2">
      <c r="A1" s="41" t="s">
        <v>131</v>
      </c>
      <c r="B1" s="40" t="s">
        <v>121</v>
      </c>
      <c r="C1" s="40"/>
      <c r="D1" s="40"/>
      <c r="E1" s="40" t="s">
        <v>0</v>
      </c>
      <c r="F1" s="40"/>
      <c r="G1" s="40"/>
      <c r="H1" s="40"/>
      <c r="I1" s="40" t="s">
        <v>1</v>
      </c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 t="s">
        <v>122</v>
      </c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 t="s">
        <v>38</v>
      </c>
      <c r="AZ1" s="40"/>
      <c r="BA1" s="40"/>
      <c r="BB1" s="40"/>
    </row>
    <row r="2" spans="1:54" ht="36" x14ac:dyDescent="0.2">
      <c r="A2" s="41"/>
      <c r="B2" s="5" t="s">
        <v>2</v>
      </c>
      <c r="C2" s="4" t="s">
        <v>3</v>
      </c>
      <c r="D2" s="4" t="s">
        <v>4</v>
      </c>
      <c r="E2" s="5" t="s">
        <v>2</v>
      </c>
      <c r="F2" s="4" t="s">
        <v>5</v>
      </c>
      <c r="G2" s="4" t="s">
        <v>6</v>
      </c>
      <c r="H2" s="4" t="s">
        <v>7</v>
      </c>
      <c r="I2" s="5" t="s">
        <v>2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5" t="s">
        <v>2</v>
      </c>
      <c r="W2" s="4" t="s">
        <v>20</v>
      </c>
      <c r="X2" s="4" t="s">
        <v>21</v>
      </c>
      <c r="Y2" s="4" t="s">
        <v>22</v>
      </c>
      <c r="Z2" s="4" t="s">
        <v>23</v>
      </c>
      <c r="AA2" s="4" t="s">
        <v>24</v>
      </c>
      <c r="AB2" s="4" t="s">
        <v>25</v>
      </c>
      <c r="AC2" s="4" t="s">
        <v>26</v>
      </c>
      <c r="AD2" s="4" t="s">
        <v>27</v>
      </c>
      <c r="AE2" s="4" t="s">
        <v>28</v>
      </c>
      <c r="AF2" s="4" t="s">
        <v>14</v>
      </c>
      <c r="AG2" s="4" t="s">
        <v>29</v>
      </c>
      <c r="AH2" s="4" t="s">
        <v>30</v>
      </c>
      <c r="AI2" s="4" t="s">
        <v>31</v>
      </c>
      <c r="AJ2" s="4" t="s">
        <v>32</v>
      </c>
      <c r="AK2" s="4" t="s">
        <v>33</v>
      </c>
      <c r="AL2" s="4" t="s">
        <v>34</v>
      </c>
      <c r="AM2" s="4" t="s">
        <v>35</v>
      </c>
      <c r="AN2" s="5" t="s">
        <v>2</v>
      </c>
      <c r="AO2" s="4" t="s">
        <v>39</v>
      </c>
      <c r="AP2" s="4" t="s">
        <v>40</v>
      </c>
      <c r="AQ2" s="4" t="s">
        <v>41</v>
      </c>
      <c r="AR2" s="4" t="s">
        <v>42</v>
      </c>
      <c r="AS2" s="4" t="s">
        <v>43</v>
      </c>
      <c r="AT2" s="4" t="s">
        <v>44</v>
      </c>
      <c r="AU2" s="4" t="s">
        <v>45</v>
      </c>
      <c r="AV2" s="4" t="s">
        <v>46</v>
      </c>
      <c r="AW2" s="4" t="s">
        <v>47</v>
      </c>
      <c r="AX2" s="4" t="s">
        <v>65</v>
      </c>
      <c r="AY2" s="5" t="s">
        <v>2</v>
      </c>
      <c r="AZ2" s="4" t="s">
        <v>48</v>
      </c>
      <c r="BA2" s="4" t="s">
        <v>49</v>
      </c>
      <c r="BB2" s="4" t="s">
        <v>50</v>
      </c>
    </row>
    <row r="3" spans="1:54" x14ac:dyDescent="0.2">
      <c r="A3" s="38" t="s">
        <v>66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</row>
    <row r="4" spans="1:54" x14ac:dyDescent="0.2">
      <c r="A4" s="37" t="s">
        <v>67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</row>
    <row r="5" spans="1:54" x14ac:dyDescent="0.2">
      <c r="A5" s="39" t="s">
        <v>107</v>
      </c>
      <c r="B5" s="2">
        <v>2011</v>
      </c>
      <c r="C5" s="2">
        <v>979</v>
      </c>
      <c r="D5" s="2">
        <v>1032</v>
      </c>
      <c r="E5" s="2">
        <v>2011</v>
      </c>
      <c r="F5" s="2">
        <v>578</v>
      </c>
      <c r="G5" s="2">
        <v>692</v>
      </c>
      <c r="H5" s="2">
        <v>741</v>
      </c>
      <c r="I5" s="2">
        <v>2011</v>
      </c>
      <c r="J5" s="2">
        <v>83</v>
      </c>
      <c r="K5" s="2">
        <v>222</v>
      </c>
      <c r="L5" s="2">
        <v>167</v>
      </c>
      <c r="M5" s="2">
        <v>145</v>
      </c>
      <c r="N5" s="2">
        <v>176</v>
      </c>
      <c r="O5" s="2">
        <v>187</v>
      </c>
      <c r="P5" s="2">
        <v>261</v>
      </c>
      <c r="Q5" s="2">
        <v>275</v>
      </c>
      <c r="R5" s="2">
        <v>172</v>
      </c>
      <c r="S5" s="2">
        <v>97</v>
      </c>
      <c r="T5" s="2">
        <v>170</v>
      </c>
      <c r="U5" s="2">
        <v>56</v>
      </c>
      <c r="V5" s="2">
        <v>2011</v>
      </c>
      <c r="W5" s="2">
        <v>56</v>
      </c>
      <c r="X5" s="2">
        <v>197</v>
      </c>
      <c r="Y5" s="2">
        <v>49</v>
      </c>
      <c r="Z5" s="2">
        <v>96</v>
      </c>
      <c r="AA5" s="2">
        <v>82</v>
      </c>
      <c r="AB5" s="2">
        <v>84</v>
      </c>
      <c r="AC5" s="2">
        <v>93</v>
      </c>
      <c r="AD5" s="2">
        <v>102</v>
      </c>
      <c r="AE5" s="2">
        <v>70</v>
      </c>
      <c r="AF5" s="2">
        <v>545</v>
      </c>
      <c r="AG5" s="2">
        <v>169</v>
      </c>
      <c r="AH5" s="2">
        <v>84</v>
      </c>
      <c r="AI5" s="2">
        <v>68</v>
      </c>
      <c r="AJ5" s="2">
        <v>99</v>
      </c>
      <c r="AK5" s="2">
        <v>53</v>
      </c>
      <c r="AL5" s="2">
        <v>76</v>
      </c>
      <c r="AM5" s="2">
        <v>89</v>
      </c>
      <c r="AN5" s="2">
        <v>1955</v>
      </c>
      <c r="AO5" s="2">
        <v>534</v>
      </c>
      <c r="AP5" s="2">
        <v>406</v>
      </c>
      <c r="AQ5" s="2">
        <v>128</v>
      </c>
      <c r="AR5" s="2">
        <v>196</v>
      </c>
      <c r="AS5" s="2">
        <v>71</v>
      </c>
      <c r="AT5" s="2">
        <v>14</v>
      </c>
      <c r="AU5" s="2">
        <v>99</v>
      </c>
      <c r="AV5" s="2">
        <v>14</v>
      </c>
      <c r="AW5" s="2">
        <v>116</v>
      </c>
      <c r="AX5" s="2">
        <v>378</v>
      </c>
      <c r="AY5" s="2">
        <v>2011</v>
      </c>
      <c r="AZ5" s="2">
        <v>894</v>
      </c>
      <c r="BA5" s="2">
        <v>910</v>
      </c>
      <c r="BB5" s="2">
        <v>207</v>
      </c>
    </row>
    <row r="6" spans="1:54" x14ac:dyDescent="0.2">
      <c r="A6" s="37"/>
      <c r="B6" s="6">
        <v>1</v>
      </c>
      <c r="C6" s="6">
        <v>1</v>
      </c>
      <c r="D6" s="6">
        <v>1</v>
      </c>
      <c r="E6" s="6">
        <v>1</v>
      </c>
      <c r="F6" s="6">
        <v>1</v>
      </c>
      <c r="G6" s="6">
        <v>1</v>
      </c>
      <c r="H6" s="6">
        <v>1</v>
      </c>
      <c r="I6" s="6">
        <v>1</v>
      </c>
      <c r="J6" s="6">
        <v>1</v>
      </c>
      <c r="K6" s="6">
        <v>1</v>
      </c>
      <c r="L6" s="6">
        <v>1</v>
      </c>
      <c r="M6" s="6">
        <v>1</v>
      </c>
      <c r="N6" s="6">
        <v>1</v>
      </c>
      <c r="O6" s="6">
        <v>1</v>
      </c>
      <c r="P6" s="6">
        <v>1</v>
      </c>
      <c r="Q6" s="6">
        <v>1</v>
      </c>
      <c r="R6" s="6">
        <v>1</v>
      </c>
      <c r="S6" s="6">
        <v>1</v>
      </c>
      <c r="T6" s="6">
        <v>1</v>
      </c>
      <c r="U6" s="6">
        <v>1</v>
      </c>
      <c r="V6" s="6">
        <v>1</v>
      </c>
      <c r="W6" s="6">
        <v>1</v>
      </c>
      <c r="X6" s="6">
        <v>1</v>
      </c>
      <c r="Y6" s="6">
        <v>1</v>
      </c>
      <c r="Z6" s="6">
        <v>1</v>
      </c>
      <c r="AA6" s="6">
        <v>1</v>
      </c>
      <c r="AB6" s="6">
        <v>1</v>
      </c>
      <c r="AC6" s="6">
        <v>1</v>
      </c>
      <c r="AD6" s="6">
        <v>1</v>
      </c>
      <c r="AE6" s="6">
        <v>1</v>
      </c>
      <c r="AF6" s="6">
        <v>1</v>
      </c>
      <c r="AG6" s="6">
        <v>1</v>
      </c>
      <c r="AH6" s="6">
        <v>1</v>
      </c>
      <c r="AI6" s="6">
        <v>1</v>
      </c>
      <c r="AJ6" s="6">
        <v>1</v>
      </c>
      <c r="AK6" s="6">
        <v>1</v>
      </c>
      <c r="AL6" s="6">
        <v>1</v>
      </c>
      <c r="AM6" s="6">
        <v>1</v>
      </c>
      <c r="AN6" s="6">
        <v>1</v>
      </c>
      <c r="AO6" s="6">
        <v>1</v>
      </c>
      <c r="AP6" s="6">
        <v>1</v>
      </c>
      <c r="AQ6" s="6">
        <v>1</v>
      </c>
      <c r="AR6" s="6">
        <v>1</v>
      </c>
      <c r="AS6" s="6">
        <v>1</v>
      </c>
      <c r="AT6" s="6">
        <v>1</v>
      </c>
      <c r="AU6" s="6">
        <v>1</v>
      </c>
      <c r="AV6" s="6">
        <v>1</v>
      </c>
      <c r="AW6" s="6">
        <v>1</v>
      </c>
      <c r="AX6" s="6">
        <v>1</v>
      </c>
      <c r="AY6" s="6">
        <v>1</v>
      </c>
      <c r="AZ6" s="6">
        <v>1</v>
      </c>
      <c r="BA6" s="6">
        <v>1</v>
      </c>
      <c r="BB6" s="6">
        <v>1</v>
      </c>
    </row>
    <row r="7" spans="1:54" x14ac:dyDescent="0.2">
      <c r="A7" s="37" t="s">
        <v>54</v>
      </c>
      <c r="B7" s="2">
        <v>78</v>
      </c>
      <c r="C7" s="2">
        <v>55</v>
      </c>
      <c r="D7" s="2">
        <v>23</v>
      </c>
      <c r="E7" s="2">
        <v>78</v>
      </c>
      <c r="F7" s="2">
        <v>36</v>
      </c>
      <c r="G7" s="2">
        <v>24</v>
      </c>
      <c r="H7" s="2">
        <v>18</v>
      </c>
      <c r="I7" s="2">
        <v>78</v>
      </c>
      <c r="J7" s="2">
        <v>7</v>
      </c>
      <c r="K7" s="2">
        <v>3</v>
      </c>
      <c r="L7" s="2">
        <v>1</v>
      </c>
      <c r="M7" s="2">
        <v>5</v>
      </c>
      <c r="N7" s="2">
        <v>9</v>
      </c>
      <c r="O7" s="2">
        <v>7</v>
      </c>
      <c r="P7" s="2">
        <v>27</v>
      </c>
      <c r="Q7" s="2">
        <v>8</v>
      </c>
      <c r="R7" s="2">
        <v>3</v>
      </c>
      <c r="S7" s="2">
        <v>3</v>
      </c>
      <c r="T7" s="2">
        <v>5</v>
      </c>
      <c r="U7" s="2">
        <v>0</v>
      </c>
      <c r="V7" s="2">
        <v>78</v>
      </c>
      <c r="W7" s="2">
        <v>0</v>
      </c>
      <c r="X7" s="2">
        <v>10</v>
      </c>
      <c r="Y7" s="2">
        <v>3</v>
      </c>
      <c r="Z7" s="2">
        <v>1</v>
      </c>
      <c r="AA7" s="2">
        <v>1</v>
      </c>
      <c r="AB7" s="2">
        <v>3</v>
      </c>
      <c r="AC7" s="2">
        <v>2</v>
      </c>
      <c r="AD7" s="2">
        <v>1</v>
      </c>
      <c r="AE7" s="2">
        <v>2</v>
      </c>
      <c r="AF7" s="2">
        <v>35</v>
      </c>
      <c r="AG7" s="2">
        <v>4</v>
      </c>
      <c r="AH7" s="2">
        <v>3</v>
      </c>
      <c r="AI7" s="2">
        <v>4</v>
      </c>
      <c r="AJ7" s="2">
        <v>6</v>
      </c>
      <c r="AK7" s="2">
        <v>2</v>
      </c>
      <c r="AL7" s="2">
        <v>0</v>
      </c>
      <c r="AM7" s="2">
        <v>1</v>
      </c>
      <c r="AN7" s="2">
        <v>78</v>
      </c>
      <c r="AO7" s="2">
        <v>14</v>
      </c>
      <c r="AP7" s="2">
        <v>27</v>
      </c>
      <c r="AQ7" s="2">
        <v>0</v>
      </c>
      <c r="AR7" s="2">
        <v>33</v>
      </c>
      <c r="AS7" s="2">
        <v>0</v>
      </c>
      <c r="AT7" s="2">
        <v>0</v>
      </c>
      <c r="AU7" s="2">
        <v>1</v>
      </c>
      <c r="AV7" s="2">
        <v>3</v>
      </c>
      <c r="AW7" s="2">
        <v>0</v>
      </c>
      <c r="AX7" s="2">
        <v>0</v>
      </c>
      <c r="AY7" s="2">
        <v>78</v>
      </c>
      <c r="AZ7" s="2">
        <v>37</v>
      </c>
      <c r="BA7" s="2">
        <v>38</v>
      </c>
      <c r="BB7" s="2">
        <v>2</v>
      </c>
    </row>
    <row r="8" spans="1:54" x14ac:dyDescent="0.2">
      <c r="A8" s="37"/>
      <c r="B8" s="6">
        <v>0.04</v>
      </c>
      <c r="C8" s="7">
        <v>0.06</v>
      </c>
      <c r="D8" s="7">
        <v>0.02</v>
      </c>
      <c r="E8" s="6">
        <v>0.04</v>
      </c>
      <c r="F8" s="7">
        <v>0.06</v>
      </c>
      <c r="G8" s="7">
        <v>0.03</v>
      </c>
      <c r="H8" s="7">
        <v>0.02</v>
      </c>
      <c r="I8" s="6">
        <v>0.04</v>
      </c>
      <c r="J8" s="7">
        <v>0.08</v>
      </c>
      <c r="K8" s="7">
        <v>0.01</v>
      </c>
      <c r="L8" s="7">
        <v>0.01</v>
      </c>
      <c r="M8" s="7">
        <v>0.04</v>
      </c>
      <c r="N8" s="7">
        <v>0.05</v>
      </c>
      <c r="O8" s="7">
        <v>0.04</v>
      </c>
      <c r="P8" s="7">
        <v>0.1</v>
      </c>
      <c r="Q8" s="7">
        <v>0.03</v>
      </c>
      <c r="R8" s="7">
        <v>0.02</v>
      </c>
      <c r="S8" s="7">
        <v>0.03</v>
      </c>
      <c r="T8" s="7">
        <v>0.03</v>
      </c>
      <c r="U8" s="7">
        <v>0</v>
      </c>
      <c r="V8" s="6">
        <v>0.04</v>
      </c>
      <c r="W8" s="7">
        <v>0</v>
      </c>
      <c r="X8" s="7">
        <v>0.05</v>
      </c>
      <c r="Y8" s="7">
        <v>0.06</v>
      </c>
      <c r="Z8" s="7">
        <v>0.01</v>
      </c>
      <c r="AA8" s="7">
        <v>0.01</v>
      </c>
      <c r="AB8" s="7">
        <v>0.04</v>
      </c>
      <c r="AC8" s="7">
        <v>0.02</v>
      </c>
      <c r="AD8" s="7">
        <v>0.01</v>
      </c>
      <c r="AE8" s="7">
        <v>0.03</v>
      </c>
      <c r="AF8" s="7">
        <v>0.06</v>
      </c>
      <c r="AG8" s="7">
        <v>0.02</v>
      </c>
      <c r="AH8" s="7">
        <v>0.03</v>
      </c>
      <c r="AI8" s="7">
        <v>0.05</v>
      </c>
      <c r="AJ8" s="7">
        <v>0.06</v>
      </c>
      <c r="AK8" s="7">
        <v>0.04</v>
      </c>
      <c r="AL8" s="7">
        <v>0</v>
      </c>
      <c r="AM8" s="7">
        <v>0.01</v>
      </c>
      <c r="AN8" s="6">
        <v>0.04</v>
      </c>
      <c r="AO8" s="7">
        <v>0.03</v>
      </c>
      <c r="AP8" s="7">
        <v>7.0000000000000007E-2</v>
      </c>
      <c r="AQ8" s="7">
        <v>0</v>
      </c>
      <c r="AR8" s="7">
        <v>0.17</v>
      </c>
      <c r="AS8" s="7">
        <v>0</v>
      </c>
      <c r="AT8" s="7">
        <v>0</v>
      </c>
      <c r="AU8" s="7">
        <v>0.01</v>
      </c>
      <c r="AV8" s="7">
        <v>0.19</v>
      </c>
      <c r="AW8" s="7">
        <v>0</v>
      </c>
      <c r="AX8" s="7">
        <v>0</v>
      </c>
      <c r="AY8" s="6">
        <v>0.04</v>
      </c>
      <c r="AZ8" s="7">
        <v>0.04</v>
      </c>
      <c r="BA8" s="7">
        <v>0.04</v>
      </c>
      <c r="BB8" s="7">
        <v>0.01</v>
      </c>
    </row>
    <row r="9" spans="1:54" x14ac:dyDescent="0.2">
      <c r="A9" s="37" t="s">
        <v>55</v>
      </c>
      <c r="B9" s="2">
        <v>150</v>
      </c>
      <c r="C9" s="2">
        <v>96</v>
      </c>
      <c r="D9" s="2">
        <v>53</v>
      </c>
      <c r="E9" s="2">
        <v>150</v>
      </c>
      <c r="F9" s="2">
        <v>31</v>
      </c>
      <c r="G9" s="2">
        <v>60</v>
      </c>
      <c r="H9" s="2">
        <v>59</v>
      </c>
      <c r="I9" s="2">
        <v>150</v>
      </c>
      <c r="J9" s="2">
        <v>8</v>
      </c>
      <c r="K9" s="2">
        <v>11</v>
      </c>
      <c r="L9" s="2">
        <v>11</v>
      </c>
      <c r="M9" s="2">
        <v>16</v>
      </c>
      <c r="N9" s="2">
        <v>11</v>
      </c>
      <c r="O9" s="2">
        <v>13</v>
      </c>
      <c r="P9" s="2">
        <v>22</v>
      </c>
      <c r="Q9" s="2">
        <v>25</v>
      </c>
      <c r="R9" s="2">
        <v>15</v>
      </c>
      <c r="S9" s="2">
        <v>10</v>
      </c>
      <c r="T9" s="2">
        <v>3</v>
      </c>
      <c r="U9" s="2">
        <v>4</v>
      </c>
      <c r="V9" s="2">
        <v>150</v>
      </c>
      <c r="W9" s="2">
        <v>4</v>
      </c>
      <c r="X9" s="2">
        <v>10</v>
      </c>
      <c r="Y9" s="2">
        <v>0</v>
      </c>
      <c r="Z9" s="2">
        <v>6</v>
      </c>
      <c r="AA9" s="2">
        <v>11</v>
      </c>
      <c r="AB9" s="2">
        <v>4</v>
      </c>
      <c r="AC9" s="2">
        <v>2</v>
      </c>
      <c r="AD9" s="2">
        <v>5</v>
      </c>
      <c r="AE9" s="2">
        <v>4</v>
      </c>
      <c r="AF9" s="2">
        <v>51</v>
      </c>
      <c r="AG9" s="2">
        <v>7</v>
      </c>
      <c r="AH9" s="2">
        <v>8</v>
      </c>
      <c r="AI9" s="2">
        <v>4</v>
      </c>
      <c r="AJ9" s="2">
        <v>11</v>
      </c>
      <c r="AK9" s="2">
        <v>7</v>
      </c>
      <c r="AL9" s="2">
        <v>7</v>
      </c>
      <c r="AM9" s="2">
        <v>8</v>
      </c>
      <c r="AN9" s="2">
        <v>146</v>
      </c>
      <c r="AO9" s="2">
        <v>44</v>
      </c>
      <c r="AP9" s="2">
        <v>26</v>
      </c>
      <c r="AQ9" s="2">
        <v>5</v>
      </c>
      <c r="AR9" s="2">
        <v>59</v>
      </c>
      <c r="AS9" s="2">
        <v>0</v>
      </c>
      <c r="AT9" s="2">
        <v>1</v>
      </c>
      <c r="AU9" s="2">
        <v>1</v>
      </c>
      <c r="AV9" s="2">
        <v>3</v>
      </c>
      <c r="AW9" s="2">
        <v>3</v>
      </c>
      <c r="AX9" s="2">
        <v>6</v>
      </c>
      <c r="AY9" s="2">
        <v>150</v>
      </c>
      <c r="AZ9" s="2">
        <v>39</v>
      </c>
      <c r="BA9" s="2">
        <v>104</v>
      </c>
      <c r="BB9" s="2">
        <v>6</v>
      </c>
    </row>
    <row r="10" spans="1:54" x14ac:dyDescent="0.2">
      <c r="A10" s="37"/>
      <c r="B10" s="6">
        <v>7.0000000000000007E-2</v>
      </c>
      <c r="C10" s="7">
        <v>0.1</v>
      </c>
      <c r="D10" s="7">
        <v>0.05</v>
      </c>
      <c r="E10" s="6">
        <v>7.0000000000000007E-2</v>
      </c>
      <c r="F10" s="7">
        <v>0.05</v>
      </c>
      <c r="G10" s="7">
        <v>0.09</v>
      </c>
      <c r="H10" s="7">
        <v>0.08</v>
      </c>
      <c r="I10" s="6">
        <v>7.0000000000000007E-2</v>
      </c>
      <c r="J10" s="7">
        <v>0.09</v>
      </c>
      <c r="K10" s="7">
        <v>0.05</v>
      </c>
      <c r="L10" s="7">
        <v>7.0000000000000007E-2</v>
      </c>
      <c r="M10" s="7">
        <v>0.11</v>
      </c>
      <c r="N10" s="7">
        <v>7.0000000000000007E-2</v>
      </c>
      <c r="O10" s="7">
        <v>7.0000000000000007E-2</v>
      </c>
      <c r="P10" s="7">
        <v>0.09</v>
      </c>
      <c r="Q10" s="7">
        <v>0.09</v>
      </c>
      <c r="R10" s="7">
        <v>0.09</v>
      </c>
      <c r="S10" s="7">
        <v>0.11</v>
      </c>
      <c r="T10" s="7">
        <v>0.02</v>
      </c>
      <c r="U10" s="7">
        <v>7.0000000000000007E-2</v>
      </c>
      <c r="V10" s="6">
        <v>7.0000000000000007E-2</v>
      </c>
      <c r="W10" s="7">
        <v>7.0000000000000007E-2</v>
      </c>
      <c r="X10" s="7">
        <v>0.05</v>
      </c>
      <c r="Y10" s="7">
        <v>0</v>
      </c>
      <c r="Z10" s="7">
        <v>0.06</v>
      </c>
      <c r="AA10" s="7">
        <v>0.14000000000000001</v>
      </c>
      <c r="AB10" s="7">
        <v>0.05</v>
      </c>
      <c r="AC10" s="7">
        <v>0.03</v>
      </c>
      <c r="AD10" s="7">
        <v>0.05</v>
      </c>
      <c r="AE10" s="7">
        <v>0.06</v>
      </c>
      <c r="AF10" s="7">
        <v>0.09</v>
      </c>
      <c r="AG10" s="7">
        <v>0.04</v>
      </c>
      <c r="AH10" s="7">
        <v>0.09</v>
      </c>
      <c r="AI10" s="7">
        <v>0.06</v>
      </c>
      <c r="AJ10" s="7">
        <v>0.11</v>
      </c>
      <c r="AK10" s="7">
        <v>0.13</v>
      </c>
      <c r="AL10" s="7">
        <v>0.09</v>
      </c>
      <c r="AM10" s="7">
        <v>0.09</v>
      </c>
      <c r="AN10" s="6">
        <v>7.0000000000000007E-2</v>
      </c>
      <c r="AO10" s="7">
        <v>0.08</v>
      </c>
      <c r="AP10" s="7">
        <v>0.06</v>
      </c>
      <c r="AQ10" s="7">
        <v>0.04</v>
      </c>
      <c r="AR10" s="7">
        <v>0.3</v>
      </c>
      <c r="AS10" s="7">
        <v>0</v>
      </c>
      <c r="AT10" s="7">
        <v>0.04</v>
      </c>
      <c r="AU10" s="7">
        <v>0.01</v>
      </c>
      <c r="AV10" s="7">
        <v>0.2</v>
      </c>
      <c r="AW10" s="7">
        <v>0.02</v>
      </c>
      <c r="AX10" s="7">
        <v>0.01</v>
      </c>
      <c r="AY10" s="6">
        <v>7.0000000000000007E-2</v>
      </c>
      <c r="AZ10" s="7">
        <v>0.04</v>
      </c>
      <c r="BA10" s="7">
        <v>0.11</v>
      </c>
      <c r="BB10" s="7">
        <v>0.03</v>
      </c>
    </row>
    <row r="11" spans="1:54" x14ac:dyDescent="0.2">
      <c r="A11" s="37" t="s">
        <v>56</v>
      </c>
      <c r="B11" s="2">
        <v>1036</v>
      </c>
      <c r="C11" s="2">
        <v>419</v>
      </c>
      <c r="D11" s="2">
        <v>617</v>
      </c>
      <c r="E11" s="2">
        <v>1036</v>
      </c>
      <c r="F11" s="2">
        <v>304</v>
      </c>
      <c r="G11" s="2">
        <v>353</v>
      </c>
      <c r="H11" s="2">
        <v>379</v>
      </c>
      <c r="I11" s="2">
        <v>1036</v>
      </c>
      <c r="J11" s="2">
        <v>44</v>
      </c>
      <c r="K11" s="2">
        <v>128</v>
      </c>
      <c r="L11" s="2">
        <v>85</v>
      </c>
      <c r="M11" s="2">
        <v>81</v>
      </c>
      <c r="N11" s="2">
        <v>96</v>
      </c>
      <c r="O11" s="2">
        <v>93</v>
      </c>
      <c r="P11" s="2">
        <v>112</v>
      </c>
      <c r="Q11" s="2">
        <v>146</v>
      </c>
      <c r="R11" s="2">
        <v>90</v>
      </c>
      <c r="S11" s="2">
        <v>46</v>
      </c>
      <c r="T11" s="2">
        <v>75</v>
      </c>
      <c r="U11" s="2">
        <v>39</v>
      </c>
      <c r="V11" s="2">
        <v>1036</v>
      </c>
      <c r="W11" s="2">
        <v>39</v>
      </c>
      <c r="X11" s="2">
        <v>114</v>
      </c>
      <c r="Y11" s="2">
        <v>25</v>
      </c>
      <c r="Z11" s="2">
        <v>53</v>
      </c>
      <c r="AA11" s="2">
        <v>39</v>
      </c>
      <c r="AB11" s="2">
        <v>34</v>
      </c>
      <c r="AC11" s="2">
        <v>42</v>
      </c>
      <c r="AD11" s="2">
        <v>46</v>
      </c>
      <c r="AE11" s="2">
        <v>30</v>
      </c>
      <c r="AF11" s="2">
        <v>251</v>
      </c>
      <c r="AG11" s="2">
        <v>101</v>
      </c>
      <c r="AH11" s="2">
        <v>49</v>
      </c>
      <c r="AI11" s="2">
        <v>39</v>
      </c>
      <c r="AJ11" s="2">
        <v>54</v>
      </c>
      <c r="AK11" s="2">
        <v>23</v>
      </c>
      <c r="AL11" s="2">
        <v>46</v>
      </c>
      <c r="AM11" s="2">
        <v>51</v>
      </c>
      <c r="AN11" s="2">
        <v>996</v>
      </c>
      <c r="AO11" s="2">
        <v>302</v>
      </c>
      <c r="AP11" s="2">
        <v>161</v>
      </c>
      <c r="AQ11" s="2">
        <v>43</v>
      </c>
      <c r="AR11" s="2">
        <v>78</v>
      </c>
      <c r="AS11" s="2">
        <v>29</v>
      </c>
      <c r="AT11" s="2">
        <v>6</v>
      </c>
      <c r="AU11" s="2">
        <v>32</v>
      </c>
      <c r="AV11" s="2">
        <v>3</v>
      </c>
      <c r="AW11" s="2">
        <v>80</v>
      </c>
      <c r="AX11" s="2">
        <v>262</v>
      </c>
      <c r="AY11" s="2">
        <v>1036</v>
      </c>
      <c r="AZ11" s="2">
        <v>352</v>
      </c>
      <c r="BA11" s="2">
        <v>544</v>
      </c>
      <c r="BB11" s="2">
        <v>140</v>
      </c>
    </row>
    <row r="12" spans="1:54" x14ac:dyDescent="0.2">
      <c r="A12" s="37"/>
      <c r="B12" s="6">
        <v>0.51</v>
      </c>
      <c r="C12" s="7">
        <v>0.43</v>
      </c>
      <c r="D12" s="7">
        <v>0.6</v>
      </c>
      <c r="E12" s="6">
        <v>0.51</v>
      </c>
      <c r="F12" s="7">
        <v>0.53</v>
      </c>
      <c r="G12" s="7">
        <v>0.51</v>
      </c>
      <c r="H12" s="7">
        <v>0.51</v>
      </c>
      <c r="I12" s="6">
        <v>0.51</v>
      </c>
      <c r="J12" s="7">
        <v>0.54</v>
      </c>
      <c r="K12" s="7">
        <v>0.56999999999999995</v>
      </c>
      <c r="L12" s="7">
        <v>0.51</v>
      </c>
      <c r="M12" s="7">
        <v>0.56000000000000005</v>
      </c>
      <c r="N12" s="7">
        <v>0.55000000000000004</v>
      </c>
      <c r="O12" s="7">
        <v>0.5</v>
      </c>
      <c r="P12" s="7">
        <v>0.43</v>
      </c>
      <c r="Q12" s="7">
        <v>0.53</v>
      </c>
      <c r="R12" s="7">
        <v>0.52</v>
      </c>
      <c r="S12" s="7">
        <v>0.47</v>
      </c>
      <c r="T12" s="7">
        <v>0.44</v>
      </c>
      <c r="U12" s="7">
        <v>0.71</v>
      </c>
      <c r="V12" s="6">
        <v>0.51</v>
      </c>
      <c r="W12" s="7">
        <v>0.71</v>
      </c>
      <c r="X12" s="7">
        <v>0.57999999999999996</v>
      </c>
      <c r="Y12" s="7">
        <v>0.51</v>
      </c>
      <c r="Z12" s="7">
        <v>0.55000000000000004</v>
      </c>
      <c r="AA12" s="7">
        <v>0.47</v>
      </c>
      <c r="AB12" s="7">
        <v>0.41</v>
      </c>
      <c r="AC12" s="7">
        <v>0.46</v>
      </c>
      <c r="AD12" s="7">
        <v>0.46</v>
      </c>
      <c r="AE12" s="7">
        <v>0.42</v>
      </c>
      <c r="AF12" s="7">
        <v>0.46</v>
      </c>
      <c r="AG12" s="7">
        <v>0.6</v>
      </c>
      <c r="AH12" s="7">
        <v>0.59</v>
      </c>
      <c r="AI12" s="7">
        <v>0.56999999999999995</v>
      </c>
      <c r="AJ12" s="7">
        <v>0.55000000000000004</v>
      </c>
      <c r="AK12" s="7">
        <v>0.43</v>
      </c>
      <c r="AL12" s="7">
        <v>0.6</v>
      </c>
      <c r="AM12" s="7">
        <v>0.56999999999999995</v>
      </c>
      <c r="AN12" s="6">
        <v>0.51</v>
      </c>
      <c r="AO12" s="7">
        <v>0.56999999999999995</v>
      </c>
      <c r="AP12" s="7">
        <v>0.4</v>
      </c>
      <c r="AQ12" s="7">
        <v>0.33</v>
      </c>
      <c r="AR12" s="7">
        <v>0.4</v>
      </c>
      <c r="AS12" s="7">
        <v>0.41</v>
      </c>
      <c r="AT12" s="7">
        <v>0.43</v>
      </c>
      <c r="AU12" s="7">
        <v>0.32</v>
      </c>
      <c r="AV12" s="7">
        <v>0.22</v>
      </c>
      <c r="AW12" s="7">
        <v>0.69</v>
      </c>
      <c r="AX12" s="7">
        <v>0.69</v>
      </c>
      <c r="AY12" s="6">
        <v>0.51</v>
      </c>
      <c r="AZ12" s="7">
        <v>0.39</v>
      </c>
      <c r="BA12" s="7">
        <v>0.6</v>
      </c>
      <c r="BB12" s="7">
        <v>0.68</v>
      </c>
    </row>
    <row r="13" spans="1:54" x14ac:dyDescent="0.2">
      <c r="A13" s="37" t="s">
        <v>57</v>
      </c>
      <c r="B13" s="2">
        <v>257</v>
      </c>
      <c r="C13" s="2">
        <v>132</v>
      </c>
      <c r="D13" s="2">
        <v>125</v>
      </c>
      <c r="E13" s="2">
        <v>257</v>
      </c>
      <c r="F13" s="2">
        <v>56</v>
      </c>
      <c r="G13" s="2">
        <v>97</v>
      </c>
      <c r="H13" s="2">
        <v>104</v>
      </c>
      <c r="I13" s="2">
        <v>257</v>
      </c>
      <c r="J13" s="2">
        <v>7</v>
      </c>
      <c r="K13" s="2">
        <v>30</v>
      </c>
      <c r="L13" s="2">
        <v>27</v>
      </c>
      <c r="M13" s="2">
        <v>14</v>
      </c>
      <c r="N13" s="2">
        <v>16</v>
      </c>
      <c r="O13" s="2">
        <v>21</v>
      </c>
      <c r="P13" s="2">
        <v>33</v>
      </c>
      <c r="Q13" s="2">
        <v>35</v>
      </c>
      <c r="R13" s="2">
        <v>26</v>
      </c>
      <c r="S13" s="2">
        <v>10</v>
      </c>
      <c r="T13" s="2">
        <v>28</v>
      </c>
      <c r="U13" s="2">
        <v>9</v>
      </c>
      <c r="V13" s="2">
        <v>257</v>
      </c>
      <c r="W13" s="2">
        <v>9</v>
      </c>
      <c r="X13" s="2">
        <v>16</v>
      </c>
      <c r="Y13" s="2">
        <v>7</v>
      </c>
      <c r="Z13" s="2">
        <v>14</v>
      </c>
      <c r="AA13" s="2">
        <v>7</v>
      </c>
      <c r="AB13" s="2">
        <v>16</v>
      </c>
      <c r="AC13" s="2">
        <v>13</v>
      </c>
      <c r="AD13" s="2">
        <v>19</v>
      </c>
      <c r="AE13" s="2">
        <v>10</v>
      </c>
      <c r="AF13" s="2">
        <v>77</v>
      </c>
      <c r="AG13" s="2">
        <v>23</v>
      </c>
      <c r="AH13" s="2">
        <v>8</v>
      </c>
      <c r="AI13" s="2">
        <v>2</v>
      </c>
      <c r="AJ13" s="2">
        <v>9</v>
      </c>
      <c r="AK13" s="2">
        <v>7</v>
      </c>
      <c r="AL13" s="2">
        <v>8</v>
      </c>
      <c r="AM13" s="2">
        <v>11</v>
      </c>
      <c r="AN13" s="2">
        <v>248</v>
      </c>
      <c r="AO13" s="2">
        <v>76</v>
      </c>
      <c r="AP13" s="2">
        <v>45</v>
      </c>
      <c r="AQ13" s="2">
        <v>29</v>
      </c>
      <c r="AR13" s="2">
        <v>17</v>
      </c>
      <c r="AS13" s="2">
        <v>11</v>
      </c>
      <c r="AT13" s="2">
        <v>0</v>
      </c>
      <c r="AU13" s="2">
        <v>14</v>
      </c>
      <c r="AV13" s="2">
        <v>2</v>
      </c>
      <c r="AW13" s="2">
        <v>7</v>
      </c>
      <c r="AX13" s="2">
        <v>47</v>
      </c>
      <c r="AY13" s="2">
        <v>257</v>
      </c>
      <c r="AZ13" s="2">
        <v>133</v>
      </c>
      <c r="BA13" s="2">
        <v>103</v>
      </c>
      <c r="BB13" s="2">
        <v>20</v>
      </c>
    </row>
    <row r="14" spans="1:54" x14ac:dyDescent="0.2">
      <c r="A14" s="37"/>
      <c r="B14" s="6">
        <v>0.13</v>
      </c>
      <c r="C14" s="7">
        <v>0.14000000000000001</v>
      </c>
      <c r="D14" s="7">
        <v>0.12</v>
      </c>
      <c r="E14" s="6">
        <v>0.13</v>
      </c>
      <c r="F14" s="7">
        <v>0.1</v>
      </c>
      <c r="G14" s="7">
        <v>0.14000000000000001</v>
      </c>
      <c r="H14" s="7">
        <v>0.14000000000000001</v>
      </c>
      <c r="I14" s="6">
        <v>0.13</v>
      </c>
      <c r="J14" s="7">
        <v>0.09</v>
      </c>
      <c r="K14" s="7">
        <v>0.13</v>
      </c>
      <c r="L14" s="7">
        <v>0.16</v>
      </c>
      <c r="M14" s="7">
        <v>0.1</v>
      </c>
      <c r="N14" s="7">
        <v>0.09</v>
      </c>
      <c r="O14" s="7">
        <v>0.11</v>
      </c>
      <c r="P14" s="7">
        <v>0.13</v>
      </c>
      <c r="Q14" s="7">
        <v>0.13</v>
      </c>
      <c r="R14" s="7">
        <v>0.15</v>
      </c>
      <c r="S14" s="7">
        <v>0.1</v>
      </c>
      <c r="T14" s="7">
        <v>0.17</v>
      </c>
      <c r="U14" s="7">
        <v>0.16</v>
      </c>
      <c r="V14" s="6">
        <v>0.13</v>
      </c>
      <c r="W14" s="7">
        <v>0.16</v>
      </c>
      <c r="X14" s="7">
        <v>0.08</v>
      </c>
      <c r="Y14" s="7">
        <v>0.14000000000000001</v>
      </c>
      <c r="Z14" s="7">
        <v>0.14000000000000001</v>
      </c>
      <c r="AA14" s="7">
        <v>0.09</v>
      </c>
      <c r="AB14" s="7">
        <v>0.19</v>
      </c>
      <c r="AC14" s="7">
        <v>0.14000000000000001</v>
      </c>
      <c r="AD14" s="7">
        <v>0.19</v>
      </c>
      <c r="AE14" s="7">
        <v>0.15</v>
      </c>
      <c r="AF14" s="7">
        <v>0.14000000000000001</v>
      </c>
      <c r="AG14" s="7">
        <v>0.14000000000000001</v>
      </c>
      <c r="AH14" s="7">
        <v>0.09</v>
      </c>
      <c r="AI14" s="7">
        <v>0.03</v>
      </c>
      <c r="AJ14" s="7">
        <v>0.09</v>
      </c>
      <c r="AK14" s="7">
        <v>0.12</v>
      </c>
      <c r="AL14" s="7">
        <v>0.11</v>
      </c>
      <c r="AM14" s="7">
        <v>0.12</v>
      </c>
      <c r="AN14" s="6">
        <v>0.13</v>
      </c>
      <c r="AO14" s="7">
        <v>0.14000000000000001</v>
      </c>
      <c r="AP14" s="7">
        <v>0.11</v>
      </c>
      <c r="AQ14" s="7">
        <v>0.23</v>
      </c>
      <c r="AR14" s="7">
        <v>0.08</v>
      </c>
      <c r="AS14" s="7">
        <v>0.16</v>
      </c>
      <c r="AT14" s="7">
        <v>0</v>
      </c>
      <c r="AU14" s="7">
        <v>0.14000000000000001</v>
      </c>
      <c r="AV14" s="7">
        <v>0.11</v>
      </c>
      <c r="AW14" s="7">
        <v>0.06</v>
      </c>
      <c r="AX14" s="7">
        <v>0.12</v>
      </c>
      <c r="AY14" s="6">
        <v>0.13</v>
      </c>
      <c r="AZ14" s="7">
        <v>0.15</v>
      </c>
      <c r="BA14" s="7">
        <v>0.11</v>
      </c>
      <c r="BB14" s="7">
        <v>0.1</v>
      </c>
    </row>
    <row r="15" spans="1:54" x14ac:dyDescent="0.2">
      <c r="A15" s="37" t="s">
        <v>58</v>
      </c>
      <c r="B15" s="2">
        <v>491</v>
      </c>
      <c r="C15" s="2">
        <v>276</v>
      </c>
      <c r="D15" s="2">
        <v>214</v>
      </c>
      <c r="E15" s="2">
        <v>491</v>
      </c>
      <c r="F15" s="2">
        <v>151</v>
      </c>
      <c r="G15" s="2">
        <v>158</v>
      </c>
      <c r="H15" s="2">
        <v>182</v>
      </c>
      <c r="I15" s="2">
        <v>491</v>
      </c>
      <c r="J15" s="2">
        <v>17</v>
      </c>
      <c r="K15" s="2">
        <v>51</v>
      </c>
      <c r="L15" s="2">
        <v>43</v>
      </c>
      <c r="M15" s="2">
        <v>29</v>
      </c>
      <c r="N15" s="2">
        <v>43</v>
      </c>
      <c r="O15" s="2">
        <v>52</v>
      </c>
      <c r="P15" s="2">
        <v>68</v>
      </c>
      <c r="Q15" s="2">
        <v>61</v>
      </c>
      <c r="R15" s="2">
        <v>38</v>
      </c>
      <c r="S15" s="2">
        <v>28</v>
      </c>
      <c r="T15" s="2">
        <v>58</v>
      </c>
      <c r="U15" s="2">
        <v>3</v>
      </c>
      <c r="V15" s="2">
        <v>491</v>
      </c>
      <c r="W15" s="2">
        <v>3</v>
      </c>
      <c r="X15" s="2">
        <v>47</v>
      </c>
      <c r="Y15" s="2">
        <v>14</v>
      </c>
      <c r="Z15" s="2">
        <v>23</v>
      </c>
      <c r="AA15" s="2">
        <v>23</v>
      </c>
      <c r="AB15" s="2">
        <v>26</v>
      </c>
      <c r="AC15" s="2">
        <v>33</v>
      </c>
      <c r="AD15" s="2">
        <v>30</v>
      </c>
      <c r="AE15" s="2">
        <v>24</v>
      </c>
      <c r="AF15" s="2">
        <v>130</v>
      </c>
      <c r="AG15" s="2">
        <v>34</v>
      </c>
      <c r="AH15" s="2">
        <v>17</v>
      </c>
      <c r="AI15" s="2">
        <v>19</v>
      </c>
      <c r="AJ15" s="2">
        <v>19</v>
      </c>
      <c r="AK15" s="2">
        <v>14</v>
      </c>
      <c r="AL15" s="2">
        <v>15</v>
      </c>
      <c r="AM15" s="2">
        <v>19</v>
      </c>
      <c r="AN15" s="2">
        <v>488</v>
      </c>
      <c r="AO15" s="2">
        <v>98</v>
      </c>
      <c r="AP15" s="2">
        <v>147</v>
      </c>
      <c r="AQ15" s="2">
        <v>52</v>
      </c>
      <c r="AR15" s="2">
        <v>10</v>
      </c>
      <c r="AS15" s="2">
        <v>31</v>
      </c>
      <c r="AT15" s="2">
        <v>7</v>
      </c>
      <c r="AU15" s="2">
        <v>51</v>
      </c>
      <c r="AV15" s="2">
        <v>4</v>
      </c>
      <c r="AW15" s="2">
        <v>26</v>
      </c>
      <c r="AX15" s="2">
        <v>63</v>
      </c>
      <c r="AY15" s="2">
        <v>491</v>
      </c>
      <c r="AZ15" s="2">
        <v>332</v>
      </c>
      <c r="BA15" s="2">
        <v>120</v>
      </c>
      <c r="BB15" s="2">
        <v>38</v>
      </c>
    </row>
    <row r="16" spans="1:54" x14ac:dyDescent="0.2">
      <c r="A16" s="37"/>
      <c r="B16" s="6">
        <v>0.24</v>
      </c>
      <c r="C16" s="7">
        <v>0.28000000000000003</v>
      </c>
      <c r="D16" s="7">
        <v>0.21</v>
      </c>
      <c r="E16" s="6">
        <v>0.24</v>
      </c>
      <c r="F16" s="7">
        <v>0.26</v>
      </c>
      <c r="G16" s="7">
        <v>0.23</v>
      </c>
      <c r="H16" s="7">
        <v>0.25</v>
      </c>
      <c r="I16" s="6">
        <v>0.24</v>
      </c>
      <c r="J16" s="7">
        <v>0.2</v>
      </c>
      <c r="K16" s="7">
        <v>0.23</v>
      </c>
      <c r="L16" s="7">
        <v>0.26</v>
      </c>
      <c r="M16" s="7">
        <v>0.2</v>
      </c>
      <c r="N16" s="7">
        <v>0.24</v>
      </c>
      <c r="O16" s="7">
        <v>0.28000000000000003</v>
      </c>
      <c r="P16" s="7">
        <v>0.26</v>
      </c>
      <c r="Q16" s="7">
        <v>0.22</v>
      </c>
      <c r="R16" s="7">
        <v>0.22</v>
      </c>
      <c r="S16" s="7">
        <v>0.28999999999999998</v>
      </c>
      <c r="T16" s="7">
        <v>0.34</v>
      </c>
      <c r="U16" s="7">
        <v>0.06</v>
      </c>
      <c r="V16" s="6">
        <v>0.24</v>
      </c>
      <c r="W16" s="7">
        <v>0.06</v>
      </c>
      <c r="X16" s="7">
        <v>0.24</v>
      </c>
      <c r="Y16" s="7">
        <v>0.28999999999999998</v>
      </c>
      <c r="Z16" s="7">
        <v>0.24</v>
      </c>
      <c r="AA16" s="7">
        <v>0.28000000000000003</v>
      </c>
      <c r="AB16" s="7">
        <v>0.31</v>
      </c>
      <c r="AC16" s="7">
        <v>0.36</v>
      </c>
      <c r="AD16" s="7">
        <v>0.3</v>
      </c>
      <c r="AE16" s="7">
        <v>0.34</v>
      </c>
      <c r="AF16" s="7">
        <v>0.24</v>
      </c>
      <c r="AG16" s="7">
        <v>0.2</v>
      </c>
      <c r="AH16" s="7">
        <v>0.2</v>
      </c>
      <c r="AI16" s="7">
        <v>0.28000000000000003</v>
      </c>
      <c r="AJ16" s="7">
        <v>0.19</v>
      </c>
      <c r="AK16" s="7">
        <v>0.27</v>
      </c>
      <c r="AL16" s="7">
        <v>0.2</v>
      </c>
      <c r="AM16" s="7">
        <v>0.21</v>
      </c>
      <c r="AN16" s="6">
        <v>0.25</v>
      </c>
      <c r="AO16" s="7">
        <v>0.18</v>
      </c>
      <c r="AP16" s="7">
        <v>0.36</v>
      </c>
      <c r="AQ16" s="7">
        <v>0.4</v>
      </c>
      <c r="AR16" s="7">
        <v>0.05</v>
      </c>
      <c r="AS16" s="7">
        <v>0.43</v>
      </c>
      <c r="AT16" s="7">
        <v>0.53</v>
      </c>
      <c r="AU16" s="7">
        <v>0.52</v>
      </c>
      <c r="AV16" s="7">
        <v>0.28000000000000003</v>
      </c>
      <c r="AW16" s="7">
        <v>0.22</v>
      </c>
      <c r="AX16" s="7">
        <v>0.17</v>
      </c>
      <c r="AY16" s="6">
        <v>0.24</v>
      </c>
      <c r="AZ16" s="7">
        <v>0.37</v>
      </c>
      <c r="BA16" s="7">
        <v>0.13</v>
      </c>
      <c r="BB16" s="7">
        <v>0.19</v>
      </c>
    </row>
    <row r="18" spans="1:54" x14ac:dyDescent="0.2">
      <c r="A18" s="3" t="s">
        <v>132</v>
      </c>
      <c r="B18" s="31">
        <f t="shared" ref="B18:AG18" si="0">IFERROR(SUM(B7,B9)/B5,0)</f>
        <v>0.11337642963699653</v>
      </c>
      <c r="C18" s="31">
        <f t="shared" si="0"/>
        <v>0.15423901940755874</v>
      </c>
      <c r="D18" s="31">
        <f t="shared" si="0"/>
        <v>7.3643410852713184E-2</v>
      </c>
      <c r="E18" s="31">
        <f t="shared" si="0"/>
        <v>0.11337642963699653</v>
      </c>
      <c r="F18" s="31">
        <f t="shared" si="0"/>
        <v>0.11591695501730104</v>
      </c>
      <c r="G18" s="31">
        <f t="shared" si="0"/>
        <v>0.12138728323699421</v>
      </c>
      <c r="H18" s="31">
        <f t="shared" si="0"/>
        <v>0.1039136302294197</v>
      </c>
      <c r="I18" s="31">
        <f t="shared" si="0"/>
        <v>0.11337642963699653</v>
      </c>
      <c r="J18" s="31">
        <f t="shared" si="0"/>
        <v>0.18072289156626506</v>
      </c>
      <c r="K18" s="31">
        <f t="shared" si="0"/>
        <v>6.3063063063063057E-2</v>
      </c>
      <c r="L18" s="31">
        <f t="shared" si="0"/>
        <v>7.1856287425149698E-2</v>
      </c>
      <c r="M18" s="31">
        <f t="shared" si="0"/>
        <v>0.14482758620689656</v>
      </c>
      <c r="N18" s="31">
        <f t="shared" si="0"/>
        <v>0.11363636363636363</v>
      </c>
      <c r="O18" s="31">
        <f t="shared" si="0"/>
        <v>0.10695187165775401</v>
      </c>
      <c r="P18" s="31">
        <f t="shared" si="0"/>
        <v>0.18773946360153257</v>
      </c>
      <c r="Q18" s="31">
        <f t="shared" si="0"/>
        <v>0.12</v>
      </c>
      <c r="R18" s="31">
        <f t="shared" si="0"/>
        <v>0.10465116279069768</v>
      </c>
      <c r="S18" s="31">
        <f t="shared" si="0"/>
        <v>0.13402061855670103</v>
      </c>
      <c r="T18" s="31">
        <f t="shared" si="0"/>
        <v>4.7058823529411764E-2</v>
      </c>
      <c r="U18" s="31">
        <f t="shared" si="0"/>
        <v>7.1428571428571425E-2</v>
      </c>
      <c r="V18" s="31">
        <f t="shared" si="0"/>
        <v>0.11337642963699653</v>
      </c>
      <c r="W18" s="31">
        <f t="shared" si="0"/>
        <v>7.1428571428571425E-2</v>
      </c>
      <c r="X18" s="31">
        <f t="shared" si="0"/>
        <v>0.10152284263959391</v>
      </c>
      <c r="Y18" s="31">
        <f t="shared" si="0"/>
        <v>6.1224489795918366E-2</v>
      </c>
      <c r="Z18" s="31">
        <f t="shared" si="0"/>
        <v>7.2916666666666671E-2</v>
      </c>
      <c r="AA18" s="31">
        <f t="shared" si="0"/>
        <v>0.14634146341463414</v>
      </c>
      <c r="AB18" s="31">
        <f t="shared" si="0"/>
        <v>8.3333333333333329E-2</v>
      </c>
      <c r="AC18" s="31">
        <f t="shared" si="0"/>
        <v>4.3010752688172046E-2</v>
      </c>
      <c r="AD18" s="31">
        <f t="shared" si="0"/>
        <v>5.8823529411764705E-2</v>
      </c>
      <c r="AE18" s="31">
        <f t="shared" si="0"/>
        <v>8.5714285714285715E-2</v>
      </c>
      <c r="AF18" s="31">
        <f t="shared" si="0"/>
        <v>0.15779816513761469</v>
      </c>
      <c r="AG18" s="31">
        <f t="shared" si="0"/>
        <v>6.5088757396449703E-2</v>
      </c>
      <c r="AH18" s="31">
        <f t="shared" ref="AH18:BB18" si="1">IFERROR(SUM(AH7,AH9)/AH5,0)</f>
        <v>0.13095238095238096</v>
      </c>
      <c r="AI18" s="31">
        <f t="shared" si="1"/>
        <v>0.11764705882352941</v>
      </c>
      <c r="AJ18" s="31">
        <f t="shared" si="1"/>
        <v>0.17171717171717171</v>
      </c>
      <c r="AK18" s="31">
        <f t="shared" si="1"/>
        <v>0.16981132075471697</v>
      </c>
      <c r="AL18" s="31">
        <f t="shared" si="1"/>
        <v>9.2105263157894732E-2</v>
      </c>
      <c r="AM18" s="31">
        <f t="shared" si="1"/>
        <v>0.10112359550561797</v>
      </c>
      <c r="AN18" s="31">
        <f t="shared" si="1"/>
        <v>0.11457800511508952</v>
      </c>
      <c r="AO18" s="31">
        <f t="shared" si="1"/>
        <v>0.10861423220973783</v>
      </c>
      <c r="AP18" s="31">
        <f t="shared" si="1"/>
        <v>0.13054187192118227</v>
      </c>
      <c r="AQ18" s="31">
        <f t="shared" si="1"/>
        <v>3.90625E-2</v>
      </c>
      <c r="AR18" s="31">
        <f t="shared" si="1"/>
        <v>0.46938775510204084</v>
      </c>
      <c r="AS18" s="31">
        <f t="shared" si="1"/>
        <v>0</v>
      </c>
      <c r="AT18" s="31">
        <f t="shared" si="1"/>
        <v>7.1428571428571425E-2</v>
      </c>
      <c r="AU18" s="31">
        <f t="shared" si="1"/>
        <v>2.0202020202020204E-2</v>
      </c>
      <c r="AV18" s="31">
        <f t="shared" si="1"/>
        <v>0.42857142857142855</v>
      </c>
      <c r="AW18" s="31">
        <f t="shared" si="1"/>
        <v>2.5862068965517241E-2</v>
      </c>
      <c r="AX18" s="31">
        <f t="shared" si="1"/>
        <v>1.5873015873015872E-2</v>
      </c>
      <c r="AY18" s="31">
        <f t="shared" si="1"/>
        <v>0.11337642963699653</v>
      </c>
      <c r="AZ18" s="31">
        <f t="shared" si="1"/>
        <v>8.5011185682326629E-2</v>
      </c>
      <c r="BA18" s="31">
        <f t="shared" si="1"/>
        <v>0.15604395604395604</v>
      </c>
      <c r="BB18" s="31">
        <f t="shared" si="1"/>
        <v>3.864734299516908E-2</v>
      </c>
    </row>
    <row r="20" spans="1:54" x14ac:dyDescent="0.2">
      <c r="A20" s="3" t="s">
        <v>126</v>
      </c>
      <c r="B20" s="31">
        <f t="shared" ref="B20:AG20" si="2">IFERROR(SUM(B13,B15)/B5,0)</f>
        <v>0.3719542516161114</v>
      </c>
      <c r="C20" s="31">
        <f t="shared" si="2"/>
        <v>0.41675178753830439</v>
      </c>
      <c r="D20" s="31">
        <f t="shared" si="2"/>
        <v>0.32848837209302323</v>
      </c>
      <c r="E20" s="31">
        <f t="shared" si="2"/>
        <v>0.3719542516161114</v>
      </c>
      <c r="F20" s="31">
        <f t="shared" si="2"/>
        <v>0.35813148788927335</v>
      </c>
      <c r="G20" s="31">
        <f t="shared" si="2"/>
        <v>0.36849710982658962</v>
      </c>
      <c r="H20" s="31">
        <f t="shared" si="2"/>
        <v>0.38596491228070173</v>
      </c>
      <c r="I20" s="31">
        <f t="shared" si="2"/>
        <v>0.3719542516161114</v>
      </c>
      <c r="J20" s="31">
        <f t="shared" si="2"/>
        <v>0.28915662650602408</v>
      </c>
      <c r="K20" s="31">
        <f t="shared" si="2"/>
        <v>0.36486486486486486</v>
      </c>
      <c r="L20" s="31">
        <f t="shared" si="2"/>
        <v>0.41916167664670656</v>
      </c>
      <c r="M20" s="31">
        <f t="shared" si="2"/>
        <v>0.29655172413793102</v>
      </c>
      <c r="N20" s="31">
        <f t="shared" si="2"/>
        <v>0.33522727272727271</v>
      </c>
      <c r="O20" s="31">
        <f t="shared" si="2"/>
        <v>0.39037433155080214</v>
      </c>
      <c r="P20" s="31">
        <f t="shared" si="2"/>
        <v>0.38697318007662834</v>
      </c>
      <c r="Q20" s="31">
        <f t="shared" si="2"/>
        <v>0.34909090909090912</v>
      </c>
      <c r="R20" s="31">
        <f t="shared" si="2"/>
        <v>0.37209302325581395</v>
      </c>
      <c r="S20" s="31">
        <f t="shared" si="2"/>
        <v>0.39175257731958762</v>
      </c>
      <c r="T20" s="31">
        <f t="shared" si="2"/>
        <v>0.50588235294117645</v>
      </c>
      <c r="U20" s="31">
        <f t="shared" si="2"/>
        <v>0.21428571428571427</v>
      </c>
      <c r="V20" s="31">
        <f t="shared" si="2"/>
        <v>0.3719542516161114</v>
      </c>
      <c r="W20" s="31">
        <f t="shared" si="2"/>
        <v>0.21428571428571427</v>
      </c>
      <c r="X20" s="31">
        <f t="shared" si="2"/>
        <v>0.31979695431472083</v>
      </c>
      <c r="Y20" s="31">
        <f t="shared" si="2"/>
        <v>0.42857142857142855</v>
      </c>
      <c r="Z20" s="31">
        <f t="shared" si="2"/>
        <v>0.38541666666666669</v>
      </c>
      <c r="AA20" s="31">
        <f t="shared" si="2"/>
        <v>0.36585365853658536</v>
      </c>
      <c r="AB20" s="31">
        <f t="shared" si="2"/>
        <v>0.5</v>
      </c>
      <c r="AC20" s="31">
        <f t="shared" si="2"/>
        <v>0.4946236559139785</v>
      </c>
      <c r="AD20" s="31">
        <f t="shared" si="2"/>
        <v>0.48039215686274511</v>
      </c>
      <c r="AE20" s="31">
        <f t="shared" si="2"/>
        <v>0.48571428571428571</v>
      </c>
      <c r="AF20" s="31">
        <f t="shared" si="2"/>
        <v>0.37981651376146791</v>
      </c>
      <c r="AG20" s="31">
        <f t="shared" si="2"/>
        <v>0.33727810650887574</v>
      </c>
      <c r="AH20" s="31">
        <f t="shared" ref="AH20:BB20" si="3">IFERROR(SUM(AH13,AH15)/AH5,0)</f>
        <v>0.29761904761904762</v>
      </c>
      <c r="AI20" s="31">
        <f t="shared" si="3"/>
        <v>0.30882352941176472</v>
      </c>
      <c r="AJ20" s="31">
        <f t="shared" si="3"/>
        <v>0.28282828282828282</v>
      </c>
      <c r="AK20" s="31">
        <f t="shared" si="3"/>
        <v>0.39622641509433965</v>
      </c>
      <c r="AL20" s="31">
        <f t="shared" si="3"/>
        <v>0.30263157894736842</v>
      </c>
      <c r="AM20" s="31">
        <f t="shared" si="3"/>
        <v>0.33707865168539325</v>
      </c>
      <c r="AN20" s="31">
        <f t="shared" si="3"/>
        <v>0.37647058823529411</v>
      </c>
      <c r="AO20" s="31">
        <f t="shared" si="3"/>
        <v>0.3258426966292135</v>
      </c>
      <c r="AP20" s="31">
        <f t="shared" si="3"/>
        <v>0.47290640394088668</v>
      </c>
      <c r="AQ20" s="31">
        <f t="shared" si="3"/>
        <v>0.6328125</v>
      </c>
      <c r="AR20" s="31">
        <f t="shared" si="3"/>
        <v>0.13775510204081631</v>
      </c>
      <c r="AS20" s="31">
        <f t="shared" si="3"/>
        <v>0.59154929577464788</v>
      </c>
      <c r="AT20" s="31">
        <f t="shared" si="3"/>
        <v>0.5</v>
      </c>
      <c r="AU20" s="31">
        <f t="shared" si="3"/>
        <v>0.65656565656565657</v>
      </c>
      <c r="AV20" s="31">
        <f t="shared" si="3"/>
        <v>0.42857142857142855</v>
      </c>
      <c r="AW20" s="31">
        <f t="shared" si="3"/>
        <v>0.28448275862068967</v>
      </c>
      <c r="AX20" s="31">
        <f t="shared" si="3"/>
        <v>0.29100529100529099</v>
      </c>
      <c r="AY20" s="31">
        <f t="shared" si="3"/>
        <v>0.3719542516161114</v>
      </c>
      <c r="AZ20" s="31">
        <f t="shared" si="3"/>
        <v>0.52013422818791943</v>
      </c>
      <c r="BA20" s="31">
        <f t="shared" si="3"/>
        <v>0.24505494505494504</v>
      </c>
      <c r="BB20" s="31">
        <f t="shared" si="3"/>
        <v>0.28019323671497587</v>
      </c>
    </row>
    <row r="22" spans="1:54" ht="12.75" x14ac:dyDescent="0.2">
      <c r="A22" s="28" t="s">
        <v>120</v>
      </c>
    </row>
  </sheetData>
  <mergeCells count="15">
    <mergeCell ref="A7:A8"/>
    <mergeCell ref="A9:A10"/>
    <mergeCell ref="A11:A12"/>
    <mergeCell ref="A13:A14"/>
    <mergeCell ref="A15:A16"/>
    <mergeCell ref="AY1:BB1"/>
    <mergeCell ref="A3:BB3"/>
    <mergeCell ref="A4:BB4"/>
    <mergeCell ref="A5:A6"/>
    <mergeCell ref="I1:U1"/>
    <mergeCell ref="V1:AM1"/>
    <mergeCell ref="AN1:AX1"/>
    <mergeCell ref="A1:A2"/>
    <mergeCell ref="B1:D1"/>
    <mergeCell ref="E1:H1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4" manualBreakCount="4">
    <brk id="8" max="1048575" man="1"/>
    <brk id="21" max="1048575" man="1"/>
    <brk id="39" max="1048575" man="1"/>
    <brk id="5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2"/>
  <sheetViews>
    <sheetView showGridLines="0" workbookViewId="0">
      <pane xSplit="1" ySplit="6" topLeftCell="B7" activePane="bottomRight" state="frozen"/>
      <selection activeCell="E30" sqref="E30"/>
      <selection pane="topRight" activeCell="E30" sqref="E30"/>
      <selection pane="bottomLeft" activeCell="E30" sqref="E30"/>
      <selection pane="bottomRight" activeCell="B7" sqref="B7"/>
    </sheetView>
  </sheetViews>
  <sheetFormatPr defaultRowHeight="12" x14ac:dyDescent="0.2"/>
  <cols>
    <col min="1" max="1" width="40.625" style="3" customWidth="1"/>
    <col min="2" max="54" width="10.625" style="1" customWidth="1"/>
    <col min="55" max="1000" width="7.875" style="1" customWidth="1"/>
    <col min="1001" max="16384" width="9" style="1"/>
  </cols>
  <sheetData>
    <row r="1" spans="1:54" x14ac:dyDescent="0.2">
      <c r="A1" s="41" t="s">
        <v>131</v>
      </c>
      <c r="B1" s="40" t="s">
        <v>121</v>
      </c>
      <c r="C1" s="40"/>
      <c r="D1" s="40"/>
      <c r="E1" s="40" t="s">
        <v>0</v>
      </c>
      <c r="F1" s="40"/>
      <c r="G1" s="40"/>
      <c r="H1" s="40"/>
      <c r="I1" s="40" t="s">
        <v>1</v>
      </c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 t="s">
        <v>122</v>
      </c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 t="s">
        <v>38</v>
      </c>
      <c r="AZ1" s="40"/>
      <c r="BA1" s="40"/>
      <c r="BB1" s="40"/>
    </row>
    <row r="2" spans="1:54" ht="36" x14ac:dyDescent="0.2">
      <c r="A2" s="41"/>
      <c r="B2" s="5" t="s">
        <v>2</v>
      </c>
      <c r="C2" s="4" t="s">
        <v>3</v>
      </c>
      <c r="D2" s="4" t="s">
        <v>4</v>
      </c>
      <c r="E2" s="5" t="s">
        <v>2</v>
      </c>
      <c r="F2" s="4" t="s">
        <v>5</v>
      </c>
      <c r="G2" s="4" t="s">
        <v>6</v>
      </c>
      <c r="H2" s="4" t="s">
        <v>7</v>
      </c>
      <c r="I2" s="5" t="s">
        <v>2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5" t="s">
        <v>2</v>
      </c>
      <c r="W2" s="4" t="s">
        <v>20</v>
      </c>
      <c r="X2" s="4" t="s">
        <v>21</v>
      </c>
      <c r="Y2" s="4" t="s">
        <v>22</v>
      </c>
      <c r="Z2" s="4" t="s">
        <v>23</v>
      </c>
      <c r="AA2" s="4" t="s">
        <v>24</v>
      </c>
      <c r="AB2" s="4" t="s">
        <v>25</v>
      </c>
      <c r="AC2" s="4" t="s">
        <v>26</v>
      </c>
      <c r="AD2" s="4" t="s">
        <v>27</v>
      </c>
      <c r="AE2" s="4" t="s">
        <v>28</v>
      </c>
      <c r="AF2" s="4" t="s">
        <v>14</v>
      </c>
      <c r="AG2" s="4" t="s">
        <v>29</v>
      </c>
      <c r="AH2" s="4" t="s">
        <v>30</v>
      </c>
      <c r="AI2" s="4" t="s">
        <v>31</v>
      </c>
      <c r="AJ2" s="4" t="s">
        <v>32</v>
      </c>
      <c r="AK2" s="4" t="s">
        <v>33</v>
      </c>
      <c r="AL2" s="4" t="s">
        <v>34</v>
      </c>
      <c r="AM2" s="4" t="s">
        <v>35</v>
      </c>
      <c r="AN2" s="5" t="s">
        <v>2</v>
      </c>
      <c r="AO2" s="4" t="s">
        <v>39</v>
      </c>
      <c r="AP2" s="4" t="s">
        <v>40</v>
      </c>
      <c r="AQ2" s="4" t="s">
        <v>41</v>
      </c>
      <c r="AR2" s="4" t="s">
        <v>42</v>
      </c>
      <c r="AS2" s="4" t="s">
        <v>43</v>
      </c>
      <c r="AT2" s="4" t="s">
        <v>44</v>
      </c>
      <c r="AU2" s="4" t="s">
        <v>45</v>
      </c>
      <c r="AV2" s="4" t="s">
        <v>46</v>
      </c>
      <c r="AW2" s="4" t="s">
        <v>47</v>
      </c>
      <c r="AX2" s="4" t="s">
        <v>68</v>
      </c>
      <c r="AY2" s="5" t="s">
        <v>2</v>
      </c>
      <c r="AZ2" s="4" t="s">
        <v>48</v>
      </c>
      <c r="BA2" s="4" t="s">
        <v>49</v>
      </c>
      <c r="BB2" s="4" t="s">
        <v>50</v>
      </c>
    </row>
    <row r="3" spans="1:54" x14ac:dyDescent="0.2">
      <c r="A3" s="38" t="s">
        <v>69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</row>
    <row r="4" spans="1:54" x14ac:dyDescent="0.2">
      <c r="A4" s="37" t="s">
        <v>70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</row>
    <row r="5" spans="1:54" x14ac:dyDescent="0.2">
      <c r="A5" s="39" t="s">
        <v>107</v>
      </c>
      <c r="B5" s="2">
        <v>2011</v>
      </c>
      <c r="C5" s="2">
        <v>979</v>
      </c>
      <c r="D5" s="2">
        <v>1032</v>
      </c>
      <c r="E5" s="2">
        <v>2011</v>
      </c>
      <c r="F5" s="2">
        <v>578</v>
      </c>
      <c r="G5" s="2">
        <v>692</v>
      </c>
      <c r="H5" s="2">
        <v>741</v>
      </c>
      <c r="I5" s="2">
        <v>2011</v>
      </c>
      <c r="J5" s="2">
        <v>83</v>
      </c>
      <c r="K5" s="2">
        <v>222</v>
      </c>
      <c r="L5" s="2">
        <v>167</v>
      </c>
      <c r="M5" s="2">
        <v>145</v>
      </c>
      <c r="N5" s="2">
        <v>176</v>
      </c>
      <c r="O5" s="2">
        <v>187</v>
      </c>
      <c r="P5" s="2">
        <v>261</v>
      </c>
      <c r="Q5" s="2">
        <v>275</v>
      </c>
      <c r="R5" s="2">
        <v>172</v>
      </c>
      <c r="S5" s="2">
        <v>97</v>
      </c>
      <c r="T5" s="2">
        <v>170</v>
      </c>
      <c r="U5" s="2">
        <v>56</v>
      </c>
      <c r="V5" s="2">
        <v>2011</v>
      </c>
      <c r="W5" s="2">
        <v>56</v>
      </c>
      <c r="X5" s="2">
        <v>197</v>
      </c>
      <c r="Y5" s="2">
        <v>49</v>
      </c>
      <c r="Z5" s="2">
        <v>96</v>
      </c>
      <c r="AA5" s="2">
        <v>82</v>
      </c>
      <c r="AB5" s="2">
        <v>84</v>
      </c>
      <c r="AC5" s="2">
        <v>93</v>
      </c>
      <c r="AD5" s="2">
        <v>102</v>
      </c>
      <c r="AE5" s="2">
        <v>70</v>
      </c>
      <c r="AF5" s="2">
        <v>545</v>
      </c>
      <c r="AG5" s="2">
        <v>169</v>
      </c>
      <c r="AH5" s="2">
        <v>84</v>
      </c>
      <c r="AI5" s="2">
        <v>68</v>
      </c>
      <c r="AJ5" s="2">
        <v>99</v>
      </c>
      <c r="AK5" s="2">
        <v>53</v>
      </c>
      <c r="AL5" s="2">
        <v>76</v>
      </c>
      <c r="AM5" s="2">
        <v>89</v>
      </c>
      <c r="AN5" s="2">
        <v>1955</v>
      </c>
      <c r="AO5" s="2">
        <v>534</v>
      </c>
      <c r="AP5" s="2">
        <v>406</v>
      </c>
      <c r="AQ5" s="2">
        <v>128</v>
      </c>
      <c r="AR5" s="2">
        <v>196</v>
      </c>
      <c r="AS5" s="2">
        <v>71</v>
      </c>
      <c r="AT5" s="2">
        <v>14</v>
      </c>
      <c r="AU5" s="2">
        <v>99</v>
      </c>
      <c r="AV5" s="2">
        <v>14</v>
      </c>
      <c r="AW5" s="2">
        <v>116</v>
      </c>
      <c r="AX5" s="2">
        <v>378</v>
      </c>
      <c r="AY5" s="2">
        <v>2011</v>
      </c>
      <c r="AZ5" s="2">
        <v>894</v>
      </c>
      <c r="BA5" s="2">
        <v>910</v>
      </c>
      <c r="BB5" s="2">
        <v>207</v>
      </c>
    </row>
    <row r="6" spans="1:54" x14ac:dyDescent="0.2">
      <c r="A6" s="37"/>
      <c r="B6" s="6">
        <v>1</v>
      </c>
      <c r="C6" s="6">
        <v>1</v>
      </c>
      <c r="D6" s="6">
        <v>1</v>
      </c>
      <c r="E6" s="6">
        <v>1</v>
      </c>
      <c r="F6" s="6">
        <v>1</v>
      </c>
      <c r="G6" s="6">
        <v>1</v>
      </c>
      <c r="H6" s="6">
        <v>1</v>
      </c>
      <c r="I6" s="6">
        <v>1</v>
      </c>
      <c r="J6" s="6">
        <v>1</v>
      </c>
      <c r="K6" s="6">
        <v>1</v>
      </c>
      <c r="L6" s="6">
        <v>1</v>
      </c>
      <c r="M6" s="6">
        <v>1</v>
      </c>
      <c r="N6" s="6">
        <v>1</v>
      </c>
      <c r="O6" s="6">
        <v>1</v>
      </c>
      <c r="P6" s="6">
        <v>1</v>
      </c>
      <c r="Q6" s="6">
        <v>1</v>
      </c>
      <c r="R6" s="6">
        <v>1</v>
      </c>
      <c r="S6" s="6">
        <v>1</v>
      </c>
      <c r="T6" s="6">
        <v>1</v>
      </c>
      <c r="U6" s="6">
        <v>1</v>
      </c>
      <c r="V6" s="6">
        <v>1</v>
      </c>
      <c r="W6" s="6">
        <v>1</v>
      </c>
      <c r="X6" s="6">
        <v>1</v>
      </c>
      <c r="Y6" s="6">
        <v>1</v>
      </c>
      <c r="Z6" s="6">
        <v>1</v>
      </c>
      <c r="AA6" s="6">
        <v>1</v>
      </c>
      <c r="AB6" s="6">
        <v>1</v>
      </c>
      <c r="AC6" s="6">
        <v>1</v>
      </c>
      <c r="AD6" s="6">
        <v>1</v>
      </c>
      <c r="AE6" s="6">
        <v>1</v>
      </c>
      <c r="AF6" s="6">
        <v>1</v>
      </c>
      <c r="AG6" s="6">
        <v>1</v>
      </c>
      <c r="AH6" s="6">
        <v>1</v>
      </c>
      <c r="AI6" s="6">
        <v>1</v>
      </c>
      <c r="AJ6" s="6">
        <v>1</v>
      </c>
      <c r="AK6" s="6">
        <v>1</v>
      </c>
      <c r="AL6" s="6">
        <v>1</v>
      </c>
      <c r="AM6" s="6">
        <v>1</v>
      </c>
      <c r="AN6" s="6">
        <v>1</v>
      </c>
      <c r="AO6" s="6">
        <v>1</v>
      </c>
      <c r="AP6" s="6">
        <v>1</v>
      </c>
      <c r="AQ6" s="6">
        <v>1</v>
      </c>
      <c r="AR6" s="6">
        <v>1</v>
      </c>
      <c r="AS6" s="6">
        <v>1</v>
      </c>
      <c r="AT6" s="6">
        <v>1</v>
      </c>
      <c r="AU6" s="6">
        <v>1</v>
      </c>
      <c r="AV6" s="6">
        <v>1</v>
      </c>
      <c r="AW6" s="6">
        <v>1</v>
      </c>
      <c r="AX6" s="6">
        <v>1</v>
      </c>
      <c r="AY6" s="6">
        <v>1</v>
      </c>
      <c r="AZ6" s="6">
        <v>1</v>
      </c>
      <c r="BA6" s="6">
        <v>1</v>
      </c>
      <c r="BB6" s="6">
        <v>1</v>
      </c>
    </row>
    <row r="7" spans="1:54" x14ac:dyDescent="0.2">
      <c r="A7" s="37" t="s">
        <v>54</v>
      </c>
      <c r="B7" s="2">
        <v>68</v>
      </c>
      <c r="C7" s="2">
        <v>42</v>
      </c>
      <c r="D7" s="2">
        <v>25</v>
      </c>
      <c r="E7" s="2">
        <v>68</v>
      </c>
      <c r="F7" s="2">
        <v>47</v>
      </c>
      <c r="G7" s="2">
        <v>9</v>
      </c>
      <c r="H7" s="2">
        <v>11</v>
      </c>
      <c r="I7" s="2">
        <v>68</v>
      </c>
      <c r="J7" s="2">
        <v>5</v>
      </c>
      <c r="K7" s="2">
        <v>3</v>
      </c>
      <c r="L7" s="2">
        <v>1</v>
      </c>
      <c r="M7" s="2">
        <v>1</v>
      </c>
      <c r="N7" s="2">
        <v>4</v>
      </c>
      <c r="O7" s="2">
        <v>2</v>
      </c>
      <c r="P7" s="2">
        <v>33</v>
      </c>
      <c r="Q7" s="2">
        <v>6</v>
      </c>
      <c r="R7" s="2">
        <v>6</v>
      </c>
      <c r="S7" s="2">
        <v>7</v>
      </c>
      <c r="T7" s="2">
        <v>0</v>
      </c>
      <c r="U7" s="2">
        <v>0</v>
      </c>
      <c r="V7" s="2">
        <v>68</v>
      </c>
      <c r="W7" s="2">
        <v>0</v>
      </c>
      <c r="X7" s="2">
        <v>4</v>
      </c>
      <c r="Y7" s="2">
        <v>1</v>
      </c>
      <c r="Z7" s="2">
        <v>5</v>
      </c>
      <c r="AA7" s="2">
        <v>5</v>
      </c>
      <c r="AB7" s="2">
        <v>0</v>
      </c>
      <c r="AC7" s="2">
        <v>0</v>
      </c>
      <c r="AD7" s="2">
        <v>0</v>
      </c>
      <c r="AE7" s="2">
        <v>2</v>
      </c>
      <c r="AF7" s="2">
        <v>40</v>
      </c>
      <c r="AG7" s="2">
        <v>2</v>
      </c>
      <c r="AH7" s="2">
        <v>1</v>
      </c>
      <c r="AI7" s="2">
        <v>3</v>
      </c>
      <c r="AJ7" s="2">
        <v>2</v>
      </c>
      <c r="AK7" s="2">
        <v>1</v>
      </c>
      <c r="AL7" s="2">
        <v>1</v>
      </c>
      <c r="AM7" s="2">
        <v>1</v>
      </c>
      <c r="AN7" s="2">
        <v>68</v>
      </c>
      <c r="AO7" s="2">
        <v>11</v>
      </c>
      <c r="AP7" s="2">
        <v>28</v>
      </c>
      <c r="AQ7" s="2">
        <v>18</v>
      </c>
      <c r="AR7" s="2">
        <v>1</v>
      </c>
      <c r="AS7" s="2">
        <v>0</v>
      </c>
      <c r="AT7" s="2">
        <v>0</v>
      </c>
      <c r="AU7" s="2">
        <v>5</v>
      </c>
      <c r="AV7" s="2">
        <v>3</v>
      </c>
      <c r="AW7" s="2">
        <v>2</v>
      </c>
      <c r="AX7" s="2">
        <v>1</v>
      </c>
      <c r="AY7" s="2">
        <v>68</v>
      </c>
      <c r="AZ7" s="2">
        <v>60</v>
      </c>
      <c r="BA7" s="2">
        <v>4</v>
      </c>
      <c r="BB7" s="2">
        <v>3</v>
      </c>
    </row>
    <row r="8" spans="1:54" x14ac:dyDescent="0.2">
      <c r="A8" s="37"/>
      <c r="B8" s="6">
        <v>0.03</v>
      </c>
      <c r="C8" s="7">
        <v>0.04</v>
      </c>
      <c r="D8" s="7">
        <v>0.02</v>
      </c>
      <c r="E8" s="6">
        <v>0.03</v>
      </c>
      <c r="F8" s="7">
        <v>0.08</v>
      </c>
      <c r="G8" s="7">
        <v>0.01</v>
      </c>
      <c r="H8" s="7">
        <v>0.02</v>
      </c>
      <c r="I8" s="6">
        <v>0.03</v>
      </c>
      <c r="J8" s="7">
        <v>0.06</v>
      </c>
      <c r="K8" s="7">
        <v>0.01</v>
      </c>
      <c r="L8" s="7">
        <v>0</v>
      </c>
      <c r="M8" s="7">
        <v>0.01</v>
      </c>
      <c r="N8" s="7">
        <v>0.02</v>
      </c>
      <c r="O8" s="7">
        <v>0.01</v>
      </c>
      <c r="P8" s="7">
        <v>0.13</v>
      </c>
      <c r="Q8" s="7">
        <v>0.02</v>
      </c>
      <c r="R8" s="7">
        <v>0.04</v>
      </c>
      <c r="S8" s="7">
        <v>7.0000000000000007E-2</v>
      </c>
      <c r="T8" s="7">
        <v>0</v>
      </c>
      <c r="U8" s="7">
        <v>0</v>
      </c>
      <c r="V8" s="6">
        <v>0.03</v>
      </c>
      <c r="W8" s="7">
        <v>0</v>
      </c>
      <c r="X8" s="7">
        <v>0.02</v>
      </c>
      <c r="Y8" s="7">
        <v>0.02</v>
      </c>
      <c r="Z8" s="7">
        <v>0.05</v>
      </c>
      <c r="AA8" s="7">
        <v>0.06</v>
      </c>
      <c r="AB8" s="7">
        <v>0</v>
      </c>
      <c r="AC8" s="7">
        <v>0</v>
      </c>
      <c r="AD8" s="7">
        <v>0</v>
      </c>
      <c r="AE8" s="7">
        <v>0.03</v>
      </c>
      <c r="AF8" s="7">
        <v>7.0000000000000007E-2</v>
      </c>
      <c r="AG8" s="7">
        <v>0.01</v>
      </c>
      <c r="AH8" s="7">
        <v>0.02</v>
      </c>
      <c r="AI8" s="7">
        <v>0.05</v>
      </c>
      <c r="AJ8" s="7">
        <v>0.02</v>
      </c>
      <c r="AK8" s="7">
        <v>0.01</v>
      </c>
      <c r="AL8" s="7">
        <v>0.01</v>
      </c>
      <c r="AM8" s="7">
        <v>0.01</v>
      </c>
      <c r="AN8" s="6">
        <v>0.03</v>
      </c>
      <c r="AO8" s="7">
        <v>0.02</v>
      </c>
      <c r="AP8" s="7">
        <v>7.0000000000000007E-2</v>
      </c>
      <c r="AQ8" s="7">
        <v>0.14000000000000001</v>
      </c>
      <c r="AR8" s="7">
        <v>0</v>
      </c>
      <c r="AS8" s="7">
        <v>0</v>
      </c>
      <c r="AT8" s="7">
        <v>0</v>
      </c>
      <c r="AU8" s="7">
        <v>0.05</v>
      </c>
      <c r="AV8" s="7">
        <v>0.19</v>
      </c>
      <c r="AW8" s="7">
        <v>0.01</v>
      </c>
      <c r="AX8" s="7">
        <v>0</v>
      </c>
      <c r="AY8" s="6">
        <v>0.03</v>
      </c>
      <c r="AZ8" s="7">
        <v>7.0000000000000007E-2</v>
      </c>
      <c r="BA8" s="7">
        <v>0</v>
      </c>
      <c r="BB8" s="7">
        <v>0.02</v>
      </c>
    </row>
    <row r="9" spans="1:54" x14ac:dyDescent="0.2">
      <c r="A9" s="37" t="s">
        <v>55</v>
      </c>
      <c r="B9" s="2">
        <v>218</v>
      </c>
      <c r="C9" s="2">
        <v>118</v>
      </c>
      <c r="D9" s="2">
        <v>100</v>
      </c>
      <c r="E9" s="2">
        <v>218</v>
      </c>
      <c r="F9" s="2">
        <v>65</v>
      </c>
      <c r="G9" s="2">
        <v>79</v>
      </c>
      <c r="H9" s="2">
        <v>75</v>
      </c>
      <c r="I9" s="2">
        <v>218</v>
      </c>
      <c r="J9" s="2">
        <v>5</v>
      </c>
      <c r="K9" s="2">
        <v>19</v>
      </c>
      <c r="L9" s="2">
        <v>18</v>
      </c>
      <c r="M9" s="2">
        <v>12</v>
      </c>
      <c r="N9" s="2">
        <v>14</v>
      </c>
      <c r="O9" s="2">
        <v>20</v>
      </c>
      <c r="P9" s="2">
        <v>36</v>
      </c>
      <c r="Q9" s="2">
        <v>41</v>
      </c>
      <c r="R9" s="2">
        <v>17</v>
      </c>
      <c r="S9" s="2">
        <v>12</v>
      </c>
      <c r="T9" s="2">
        <v>23</v>
      </c>
      <c r="U9" s="2">
        <v>2</v>
      </c>
      <c r="V9" s="2">
        <v>218</v>
      </c>
      <c r="W9" s="2">
        <v>2</v>
      </c>
      <c r="X9" s="2">
        <v>16</v>
      </c>
      <c r="Y9" s="2">
        <v>8</v>
      </c>
      <c r="Z9" s="2">
        <v>8</v>
      </c>
      <c r="AA9" s="2">
        <v>9</v>
      </c>
      <c r="AB9" s="2">
        <v>17</v>
      </c>
      <c r="AC9" s="2">
        <v>10</v>
      </c>
      <c r="AD9" s="2">
        <v>10</v>
      </c>
      <c r="AE9" s="2">
        <v>5</v>
      </c>
      <c r="AF9" s="2">
        <v>77</v>
      </c>
      <c r="AG9" s="2">
        <v>14</v>
      </c>
      <c r="AH9" s="2">
        <v>7</v>
      </c>
      <c r="AI9" s="2">
        <v>5</v>
      </c>
      <c r="AJ9" s="2">
        <v>9</v>
      </c>
      <c r="AK9" s="2">
        <v>5</v>
      </c>
      <c r="AL9" s="2">
        <v>5</v>
      </c>
      <c r="AM9" s="2">
        <v>11</v>
      </c>
      <c r="AN9" s="2">
        <v>217</v>
      </c>
      <c r="AO9" s="2">
        <v>41</v>
      </c>
      <c r="AP9" s="2">
        <v>48</v>
      </c>
      <c r="AQ9" s="2">
        <v>69</v>
      </c>
      <c r="AR9" s="2">
        <v>15</v>
      </c>
      <c r="AS9" s="2">
        <v>4</v>
      </c>
      <c r="AT9" s="2">
        <v>2</v>
      </c>
      <c r="AU9" s="2">
        <v>10</v>
      </c>
      <c r="AV9" s="2">
        <v>0</v>
      </c>
      <c r="AW9" s="2">
        <v>4</v>
      </c>
      <c r="AX9" s="2">
        <v>23</v>
      </c>
      <c r="AY9" s="2">
        <v>218</v>
      </c>
      <c r="AZ9" s="2">
        <v>162</v>
      </c>
      <c r="BA9" s="2">
        <v>41</v>
      </c>
      <c r="BB9" s="2">
        <v>16</v>
      </c>
    </row>
    <row r="10" spans="1:54" x14ac:dyDescent="0.2">
      <c r="A10" s="37"/>
      <c r="B10" s="6">
        <v>0.11</v>
      </c>
      <c r="C10" s="7">
        <v>0.12</v>
      </c>
      <c r="D10" s="7">
        <v>0.1</v>
      </c>
      <c r="E10" s="6">
        <v>0.11</v>
      </c>
      <c r="F10" s="7">
        <v>0.11</v>
      </c>
      <c r="G10" s="7">
        <v>0.11</v>
      </c>
      <c r="H10" s="7">
        <v>0.1</v>
      </c>
      <c r="I10" s="6">
        <v>0.11</v>
      </c>
      <c r="J10" s="7">
        <v>0.06</v>
      </c>
      <c r="K10" s="7">
        <v>0.09</v>
      </c>
      <c r="L10" s="7">
        <v>0.11</v>
      </c>
      <c r="M10" s="7">
        <v>0.08</v>
      </c>
      <c r="N10" s="7">
        <v>0.08</v>
      </c>
      <c r="O10" s="7">
        <v>0.11</v>
      </c>
      <c r="P10" s="7">
        <v>0.14000000000000001</v>
      </c>
      <c r="Q10" s="7">
        <v>0.15</v>
      </c>
      <c r="R10" s="7">
        <v>0.1</v>
      </c>
      <c r="S10" s="7">
        <v>0.12</v>
      </c>
      <c r="T10" s="7">
        <v>0.13</v>
      </c>
      <c r="U10" s="7">
        <v>0.03</v>
      </c>
      <c r="V10" s="6">
        <v>0.11</v>
      </c>
      <c r="W10" s="7">
        <v>0.03</v>
      </c>
      <c r="X10" s="7">
        <v>0.08</v>
      </c>
      <c r="Y10" s="7">
        <v>0.17</v>
      </c>
      <c r="Z10" s="7">
        <v>0.08</v>
      </c>
      <c r="AA10" s="7">
        <v>0.11</v>
      </c>
      <c r="AB10" s="7">
        <v>0.2</v>
      </c>
      <c r="AC10" s="7">
        <v>0.11</v>
      </c>
      <c r="AD10" s="7">
        <v>0.1</v>
      </c>
      <c r="AE10" s="7">
        <v>7.0000000000000007E-2</v>
      </c>
      <c r="AF10" s="7">
        <v>0.14000000000000001</v>
      </c>
      <c r="AG10" s="7">
        <v>0.08</v>
      </c>
      <c r="AH10" s="7">
        <v>0.08</v>
      </c>
      <c r="AI10" s="7">
        <v>0.08</v>
      </c>
      <c r="AJ10" s="7">
        <v>0.09</v>
      </c>
      <c r="AK10" s="7">
        <v>0.1</v>
      </c>
      <c r="AL10" s="7">
        <v>7.0000000000000007E-2</v>
      </c>
      <c r="AM10" s="7">
        <v>0.13</v>
      </c>
      <c r="AN10" s="6">
        <v>0.11</v>
      </c>
      <c r="AO10" s="7">
        <v>0.08</v>
      </c>
      <c r="AP10" s="7">
        <v>0.12</v>
      </c>
      <c r="AQ10" s="7">
        <v>0.54</v>
      </c>
      <c r="AR10" s="7">
        <v>0.08</v>
      </c>
      <c r="AS10" s="7">
        <v>0.05</v>
      </c>
      <c r="AT10" s="7">
        <v>0.18</v>
      </c>
      <c r="AU10" s="7">
        <v>0.11</v>
      </c>
      <c r="AV10" s="7">
        <v>0</v>
      </c>
      <c r="AW10" s="7">
        <v>0.03</v>
      </c>
      <c r="AX10" s="7">
        <v>0.06</v>
      </c>
      <c r="AY10" s="6">
        <v>0.11</v>
      </c>
      <c r="AZ10" s="7">
        <v>0.18</v>
      </c>
      <c r="BA10" s="7">
        <v>0.04</v>
      </c>
      <c r="BB10" s="7">
        <v>0.08</v>
      </c>
    </row>
    <row r="11" spans="1:54" x14ac:dyDescent="0.2">
      <c r="A11" s="37" t="s">
        <v>56</v>
      </c>
      <c r="B11" s="2">
        <v>1046</v>
      </c>
      <c r="C11" s="2">
        <v>412</v>
      </c>
      <c r="D11" s="2">
        <v>635</v>
      </c>
      <c r="E11" s="2">
        <v>1046</v>
      </c>
      <c r="F11" s="2">
        <v>346</v>
      </c>
      <c r="G11" s="2">
        <v>367</v>
      </c>
      <c r="H11" s="2">
        <v>333</v>
      </c>
      <c r="I11" s="2">
        <v>1046</v>
      </c>
      <c r="J11" s="2">
        <v>48</v>
      </c>
      <c r="K11" s="2">
        <v>118</v>
      </c>
      <c r="L11" s="2">
        <v>90</v>
      </c>
      <c r="M11" s="2">
        <v>88</v>
      </c>
      <c r="N11" s="2">
        <v>95</v>
      </c>
      <c r="O11" s="2">
        <v>98</v>
      </c>
      <c r="P11" s="2">
        <v>118</v>
      </c>
      <c r="Q11" s="2">
        <v>133</v>
      </c>
      <c r="R11" s="2">
        <v>83</v>
      </c>
      <c r="S11" s="2">
        <v>45</v>
      </c>
      <c r="T11" s="2">
        <v>90</v>
      </c>
      <c r="U11" s="2">
        <v>39</v>
      </c>
      <c r="V11" s="2">
        <v>1046</v>
      </c>
      <c r="W11" s="2">
        <v>39</v>
      </c>
      <c r="X11" s="2">
        <v>112</v>
      </c>
      <c r="Y11" s="2">
        <v>19</v>
      </c>
      <c r="Z11" s="2">
        <v>53</v>
      </c>
      <c r="AA11" s="2">
        <v>38</v>
      </c>
      <c r="AB11" s="2">
        <v>42</v>
      </c>
      <c r="AC11" s="2">
        <v>49</v>
      </c>
      <c r="AD11" s="2">
        <v>55</v>
      </c>
      <c r="AE11" s="2">
        <v>37</v>
      </c>
      <c r="AF11" s="2">
        <v>259</v>
      </c>
      <c r="AG11" s="2">
        <v>87</v>
      </c>
      <c r="AH11" s="2">
        <v>53</v>
      </c>
      <c r="AI11" s="2">
        <v>37</v>
      </c>
      <c r="AJ11" s="2">
        <v>59</v>
      </c>
      <c r="AK11" s="2">
        <v>21</v>
      </c>
      <c r="AL11" s="2">
        <v>43</v>
      </c>
      <c r="AM11" s="2">
        <v>44</v>
      </c>
      <c r="AN11" s="2">
        <v>1007</v>
      </c>
      <c r="AO11" s="2">
        <v>258</v>
      </c>
      <c r="AP11" s="2">
        <v>221</v>
      </c>
      <c r="AQ11" s="2">
        <v>30</v>
      </c>
      <c r="AR11" s="2">
        <v>61</v>
      </c>
      <c r="AS11" s="2">
        <v>35</v>
      </c>
      <c r="AT11" s="2">
        <v>7</v>
      </c>
      <c r="AU11" s="2">
        <v>54</v>
      </c>
      <c r="AV11" s="2">
        <v>7</v>
      </c>
      <c r="AW11" s="2">
        <v>82</v>
      </c>
      <c r="AX11" s="2">
        <v>254</v>
      </c>
      <c r="AY11" s="2">
        <v>1046</v>
      </c>
      <c r="AZ11" s="2">
        <v>465</v>
      </c>
      <c r="BA11" s="2">
        <v>432</v>
      </c>
      <c r="BB11" s="2">
        <v>149</v>
      </c>
    </row>
    <row r="12" spans="1:54" x14ac:dyDescent="0.2">
      <c r="A12" s="37"/>
      <c r="B12" s="6">
        <v>0.52</v>
      </c>
      <c r="C12" s="7">
        <v>0.42</v>
      </c>
      <c r="D12" s="7">
        <v>0.61</v>
      </c>
      <c r="E12" s="6">
        <v>0.52</v>
      </c>
      <c r="F12" s="7">
        <v>0.6</v>
      </c>
      <c r="G12" s="7">
        <v>0.53</v>
      </c>
      <c r="H12" s="7">
        <v>0.45</v>
      </c>
      <c r="I12" s="6">
        <v>0.52</v>
      </c>
      <c r="J12" s="7">
        <v>0.57999999999999996</v>
      </c>
      <c r="K12" s="7">
        <v>0.53</v>
      </c>
      <c r="L12" s="7">
        <v>0.54</v>
      </c>
      <c r="M12" s="7">
        <v>0.6</v>
      </c>
      <c r="N12" s="7">
        <v>0.54</v>
      </c>
      <c r="O12" s="7">
        <v>0.53</v>
      </c>
      <c r="P12" s="7">
        <v>0.45</v>
      </c>
      <c r="Q12" s="7">
        <v>0.48</v>
      </c>
      <c r="R12" s="7">
        <v>0.48</v>
      </c>
      <c r="S12" s="7">
        <v>0.46</v>
      </c>
      <c r="T12" s="7">
        <v>0.53</v>
      </c>
      <c r="U12" s="7">
        <v>0.7</v>
      </c>
      <c r="V12" s="6">
        <v>0.52</v>
      </c>
      <c r="W12" s="7">
        <v>0.7</v>
      </c>
      <c r="X12" s="7">
        <v>0.56999999999999995</v>
      </c>
      <c r="Y12" s="7">
        <v>0.38</v>
      </c>
      <c r="Z12" s="7">
        <v>0.55000000000000004</v>
      </c>
      <c r="AA12" s="7">
        <v>0.46</v>
      </c>
      <c r="AB12" s="7">
        <v>0.5</v>
      </c>
      <c r="AC12" s="7">
        <v>0.53</v>
      </c>
      <c r="AD12" s="7">
        <v>0.54</v>
      </c>
      <c r="AE12" s="7">
        <v>0.53</v>
      </c>
      <c r="AF12" s="7">
        <v>0.47</v>
      </c>
      <c r="AG12" s="7">
        <v>0.52</v>
      </c>
      <c r="AH12" s="7">
        <v>0.62</v>
      </c>
      <c r="AI12" s="7">
        <v>0.55000000000000004</v>
      </c>
      <c r="AJ12" s="7">
        <v>0.59</v>
      </c>
      <c r="AK12" s="7">
        <v>0.39</v>
      </c>
      <c r="AL12" s="7">
        <v>0.56000000000000005</v>
      </c>
      <c r="AM12" s="7">
        <v>0.5</v>
      </c>
      <c r="AN12" s="6">
        <v>0.52</v>
      </c>
      <c r="AO12" s="7">
        <v>0.48</v>
      </c>
      <c r="AP12" s="7">
        <v>0.54</v>
      </c>
      <c r="AQ12" s="7">
        <v>0.23</v>
      </c>
      <c r="AR12" s="7">
        <v>0.31</v>
      </c>
      <c r="AS12" s="7">
        <v>0.5</v>
      </c>
      <c r="AT12" s="7">
        <v>0.49</v>
      </c>
      <c r="AU12" s="7">
        <v>0.54</v>
      </c>
      <c r="AV12" s="7">
        <v>0.47</v>
      </c>
      <c r="AW12" s="7">
        <v>0.7</v>
      </c>
      <c r="AX12" s="7">
        <v>0.67</v>
      </c>
      <c r="AY12" s="6">
        <v>0.52</v>
      </c>
      <c r="AZ12" s="7">
        <v>0.52</v>
      </c>
      <c r="BA12" s="7">
        <v>0.48</v>
      </c>
      <c r="BB12" s="7">
        <v>0.72</v>
      </c>
    </row>
    <row r="13" spans="1:54" x14ac:dyDescent="0.2">
      <c r="A13" s="37" t="s">
        <v>57</v>
      </c>
      <c r="B13" s="2">
        <v>295</v>
      </c>
      <c r="C13" s="2">
        <v>151</v>
      </c>
      <c r="D13" s="2">
        <v>145</v>
      </c>
      <c r="E13" s="2">
        <v>295</v>
      </c>
      <c r="F13" s="2">
        <v>56</v>
      </c>
      <c r="G13" s="2">
        <v>104</v>
      </c>
      <c r="H13" s="2">
        <v>135</v>
      </c>
      <c r="I13" s="2">
        <v>295</v>
      </c>
      <c r="J13" s="2">
        <v>9</v>
      </c>
      <c r="K13" s="2">
        <v>45</v>
      </c>
      <c r="L13" s="2">
        <v>24</v>
      </c>
      <c r="M13" s="2">
        <v>23</v>
      </c>
      <c r="N13" s="2">
        <v>22</v>
      </c>
      <c r="O13" s="2">
        <v>27</v>
      </c>
      <c r="P13" s="2">
        <v>35</v>
      </c>
      <c r="Q13" s="2">
        <v>42</v>
      </c>
      <c r="R13" s="2">
        <v>25</v>
      </c>
      <c r="S13" s="2">
        <v>16</v>
      </c>
      <c r="T13" s="2">
        <v>19</v>
      </c>
      <c r="U13" s="2">
        <v>8</v>
      </c>
      <c r="V13" s="2">
        <v>295</v>
      </c>
      <c r="W13" s="2">
        <v>8</v>
      </c>
      <c r="X13" s="2">
        <v>26</v>
      </c>
      <c r="Y13" s="2">
        <v>14</v>
      </c>
      <c r="Z13" s="2">
        <v>15</v>
      </c>
      <c r="AA13" s="2">
        <v>13</v>
      </c>
      <c r="AB13" s="2">
        <v>11</v>
      </c>
      <c r="AC13" s="2">
        <v>9</v>
      </c>
      <c r="AD13" s="2">
        <v>13</v>
      </c>
      <c r="AE13" s="2">
        <v>10</v>
      </c>
      <c r="AF13" s="2">
        <v>76</v>
      </c>
      <c r="AG13" s="2">
        <v>37</v>
      </c>
      <c r="AH13" s="2">
        <v>10</v>
      </c>
      <c r="AI13" s="2">
        <v>7</v>
      </c>
      <c r="AJ13" s="2">
        <v>17</v>
      </c>
      <c r="AK13" s="2">
        <v>9</v>
      </c>
      <c r="AL13" s="2">
        <v>13</v>
      </c>
      <c r="AM13" s="2">
        <v>9</v>
      </c>
      <c r="AN13" s="2">
        <v>288</v>
      </c>
      <c r="AO13" s="2">
        <v>90</v>
      </c>
      <c r="AP13" s="2">
        <v>50</v>
      </c>
      <c r="AQ13" s="2">
        <v>8</v>
      </c>
      <c r="AR13" s="2">
        <v>42</v>
      </c>
      <c r="AS13" s="2">
        <v>7</v>
      </c>
      <c r="AT13" s="2">
        <v>2</v>
      </c>
      <c r="AU13" s="2">
        <v>22</v>
      </c>
      <c r="AV13" s="2">
        <v>1</v>
      </c>
      <c r="AW13" s="2">
        <v>6</v>
      </c>
      <c r="AX13" s="2">
        <v>59</v>
      </c>
      <c r="AY13" s="2">
        <v>295</v>
      </c>
      <c r="AZ13" s="2">
        <v>111</v>
      </c>
      <c r="BA13" s="2">
        <v>164</v>
      </c>
      <c r="BB13" s="2">
        <v>21</v>
      </c>
    </row>
    <row r="14" spans="1:54" x14ac:dyDescent="0.2">
      <c r="A14" s="37"/>
      <c r="B14" s="6">
        <v>0.15</v>
      </c>
      <c r="C14" s="7">
        <v>0.15</v>
      </c>
      <c r="D14" s="7">
        <v>0.14000000000000001</v>
      </c>
      <c r="E14" s="6">
        <v>0.15</v>
      </c>
      <c r="F14" s="7">
        <v>0.1</v>
      </c>
      <c r="G14" s="7">
        <v>0.15</v>
      </c>
      <c r="H14" s="7">
        <v>0.18</v>
      </c>
      <c r="I14" s="6">
        <v>0.15</v>
      </c>
      <c r="J14" s="7">
        <v>0.11</v>
      </c>
      <c r="K14" s="7">
        <v>0.2</v>
      </c>
      <c r="L14" s="7">
        <v>0.15</v>
      </c>
      <c r="M14" s="7">
        <v>0.16</v>
      </c>
      <c r="N14" s="7">
        <v>0.13</v>
      </c>
      <c r="O14" s="7">
        <v>0.14000000000000001</v>
      </c>
      <c r="P14" s="7">
        <v>0.13</v>
      </c>
      <c r="Q14" s="7">
        <v>0.15</v>
      </c>
      <c r="R14" s="7">
        <v>0.14000000000000001</v>
      </c>
      <c r="S14" s="7">
        <v>0.17</v>
      </c>
      <c r="T14" s="7">
        <v>0.11</v>
      </c>
      <c r="U14" s="7">
        <v>0.14000000000000001</v>
      </c>
      <c r="V14" s="6">
        <v>0.15</v>
      </c>
      <c r="W14" s="7">
        <v>0.14000000000000001</v>
      </c>
      <c r="X14" s="7">
        <v>0.13</v>
      </c>
      <c r="Y14" s="7">
        <v>0.28999999999999998</v>
      </c>
      <c r="Z14" s="7">
        <v>0.16</v>
      </c>
      <c r="AA14" s="7">
        <v>0.15</v>
      </c>
      <c r="AB14" s="7">
        <v>0.12</v>
      </c>
      <c r="AC14" s="7">
        <v>0.09</v>
      </c>
      <c r="AD14" s="7">
        <v>0.13</v>
      </c>
      <c r="AE14" s="7">
        <v>0.14000000000000001</v>
      </c>
      <c r="AF14" s="7">
        <v>0.14000000000000001</v>
      </c>
      <c r="AG14" s="7">
        <v>0.22</v>
      </c>
      <c r="AH14" s="7">
        <v>0.11</v>
      </c>
      <c r="AI14" s="7">
        <v>0.11</v>
      </c>
      <c r="AJ14" s="7">
        <v>0.17</v>
      </c>
      <c r="AK14" s="7">
        <v>0.18</v>
      </c>
      <c r="AL14" s="7">
        <v>0.17</v>
      </c>
      <c r="AM14" s="7">
        <v>0.1</v>
      </c>
      <c r="AN14" s="6">
        <v>0.15</v>
      </c>
      <c r="AO14" s="7">
        <v>0.17</v>
      </c>
      <c r="AP14" s="7">
        <v>0.12</v>
      </c>
      <c r="AQ14" s="7">
        <v>0.06</v>
      </c>
      <c r="AR14" s="7">
        <v>0.21</v>
      </c>
      <c r="AS14" s="7">
        <v>0.1</v>
      </c>
      <c r="AT14" s="7">
        <v>0.14000000000000001</v>
      </c>
      <c r="AU14" s="7">
        <v>0.22</v>
      </c>
      <c r="AV14" s="7">
        <v>0.1</v>
      </c>
      <c r="AW14" s="7">
        <v>0.06</v>
      </c>
      <c r="AX14" s="7">
        <v>0.16</v>
      </c>
      <c r="AY14" s="6">
        <v>0.15</v>
      </c>
      <c r="AZ14" s="7">
        <v>0.12</v>
      </c>
      <c r="BA14" s="7">
        <v>0.18</v>
      </c>
      <c r="BB14" s="7">
        <v>0.1</v>
      </c>
    </row>
    <row r="15" spans="1:54" x14ac:dyDescent="0.2">
      <c r="A15" s="37" t="s">
        <v>58</v>
      </c>
      <c r="B15" s="2">
        <v>383</v>
      </c>
      <c r="C15" s="2">
        <v>256</v>
      </c>
      <c r="D15" s="2">
        <v>127</v>
      </c>
      <c r="E15" s="2">
        <v>383</v>
      </c>
      <c r="F15" s="2">
        <v>63</v>
      </c>
      <c r="G15" s="2">
        <v>134</v>
      </c>
      <c r="H15" s="2">
        <v>186</v>
      </c>
      <c r="I15" s="2">
        <v>383</v>
      </c>
      <c r="J15" s="2">
        <v>16</v>
      </c>
      <c r="K15" s="2">
        <v>36</v>
      </c>
      <c r="L15" s="2">
        <v>33</v>
      </c>
      <c r="M15" s="2">
        <v>22</v>
      </c>
      <c r="N15" s="2">
        <v>41</v>
      </c>
      <c r="O15" s="2">
        <v>39</v>
      </c>
      <c r="P15" s="2">
        <v>39</v>
      </c>
      <c r="Q15" s="2">
        <v>53</v>
      </c>
      <c r="R15" s="2">
        <v>41</v>
      </c>
      <c r="S15" s="2">
        <v>17</v>
      </c>
      <c r="T15" s="2">
        <v>38</v>
      </c>
      <c r="U15" s="2">
        <v>7</v>
      </c>
      <c r="V15" s="2">
        <v>383</v>
      </c>
      <c r="W15" s="2">
        <v>7</v>
      </c>
      <c r="X15" s="2">
        <v>39</v>
      </c>
      <c r="Y15" s="2">
        <v>7</v>
      </c>
      <c r="Z15" s="2">
        <v>15</v>
      </c>
      <c r="AA15" s="2">
        <v>17</v>
      </c>
      <c r="AB15" s="2">
        <v>14</v>
      </c>
      <c r="AC15" s="2">
        <v>25</v>
      </c>
      <c r="AD15" s="2">
        <v>23</v>
      </c>
      <c r="AE15" s="2">
        <v>16</v>
      </c>
      <c r="AF15" s="2">
        <v>94</v>
      </c>
      <c r="AG15" s="2">
        <v>28</v>
      </c>
      <c r="AH15" s="2">
        <v>14</v>
      </c>
      <c r="AI15" s="2">
        <v>15</v>
      </c>
      <c r="AJ15" s="2">
        <v>14</v>
      </c>
      <c r="AK15" s="2">
        <v>17</v>
      </c>
      <c r="AL15" s="2">
        <v>15</v>
      </c>
      <c r="AM15" s="2">
        <v>24</v>
      </c>
      <c r="AN15" s="2">
        <v>376</v>
      </c>
      <c r="AO15" s="2">
        <v>134</v>
      </c>
      <c r="AP15" s="2">
        <v>58</v>
      </c>
      <c r="AQ15" s="2">
        <v>4</v>
      </c>
      <c r="AR15" s="2">
        <v>77</v>
      </c>
      <c r="AS15" s="2">
        <v>25</v>
      </c>
      <c r="AT15" s="2">
        <v>3</v>
      </c>
      <c r="AU15" s="2">
        <v>8</v>
      </c>
      <c r="AV15" s="2">
        <v>3</v>
      </c>
      <c r="AW15" s="2">
        <v>23</v>
      </c>
      <c r="AX15" s="2">
        <v>41</v>
      </c>
      <c r="AY15" s="2">
        <v>383</v>
      </c>
      <c r="AZ15" s="2">
        <v>96</v>
      </c>
      <c r="BA15" s="2">
        <v>269</v>
      </c>
      <c r="BB15" s="2">
        <v>18</v>
      </c>
    </row>
    <row r="16" spans="1:54" x14ac:dyDescent="0.2">
      <c r="A16" s="37"/>
      <c r="B16" s="6">
        <v>0.19</v>
      </c>
      <c r="C16" s="7">
        <v>0.26</v>
      </c>
      <c r="D16" s="7">
        <v>0.12</v>
      </c>
      <c r="E16" s="6">
        <v>0.19</v>
      </c>
      <c r="F16" s="7">
        <v>0.11</v>
      </c>
      <c r="G16" s="7">
        <v>0.19</v>
      </c>
      <c r="H16" s="7">
        <v>0.25</v>
      </c>
      <c r="I16" s="6">
        <v>0.19</v>
      </c>
      <c r="J16" s="7">
        <v>0.19</v>
      </c>
      <c r="K16" s="7">
        <v>0.16</v>
      </c>
      <c r="L16" s="7">
        <v>0.2</v>
      </c>
      <c r="M16" s="7">
        <v>0.15</v>
      </c>
      <c r="N16" s="7">
        <v>0.23</v>
      </c>
      <c r="O16" s="7">
        <v>0.21</v>
      </c>
      <c r="P16" s="7">
        <v>0.15</v>
      </c>
      <c r="Q16" s="7">
        <v>0.19</v>
      </c>
      <c r="R16" s="7">
        <v>0.24</v>
      </c>
      <c r="S16" s="7">
        <v>0.18</v>
      </c>
      <c r="T16" s="7">
        <v>0.22</v>
      </c>
      <c r="U16" s="7">
        <v>0.13</v>
      </c>
      <c r="V16" s="6">
        <v>0.19</v>
      </c>
      <c r="W16" s="7">
        <v>0.13</v>
      </c>
      <c r="X16" s="7">
        <v>0.2</v>
      </c>
      <c r="Y16" s="7">
        <v>0.14000000000000001</v>
      </c>
      <c r="Z16" s="7">
        <v>0.16</v>
      </c>
      <c r="AA16" s="7">
        <v>0.21</v>
      </c>
      <c r="AB16" s="7">
        <v>0.17</v>
      </c>
      <c r="AC16" s="7">
        <v>0.27</v>
      </c>
      <c r="AD16" s="7">
        <v>0.23</v>
      </c>
      <c r="AE16" s="7">
        <v>0.23</v>
      </c>
      <c r="AF16" s="7">
        <v>0.17</v>
      </c>
      <c r="AG16" s="7">
        <v>0.16</v>
      </c>
      <c r="AH16" s="7">
        <v>0.17</v>
      </c>
      <c r="AI16" s="7">
        <v>0.22</v>
      </c>
      <c r="AJ16" s="7">
        <v>0.14000000000000001</v>
      </c>
      <c r="AK16" s="7">
        <v>0.32</v>
      </c>
      <c r="AL16" s="7">
        <v>0.19</v>
      </c>
      <c r="AM16" s="7">
        <v>0.27</v>
      </c>
      <c r="AN16" s="6">
        <v>0.19</v>
      </c>
      <c r="AO16" s="7">
        <v>0.25</v>
      </c>
      <c r="AP16" s="7">
        <v>0.14000000000000001</v>
      </c>
      <c r="AQ16" s="7">
        <v>0.03</v>
      </c>
      <c r="AR16" s="7">
        <v>0.4</v>
      </c>
      <c r="AS16" s="7">
        <v>0.35</v>
      </c>
      <c r="AT16" s="7">
        <v>0.2</v>
      </c>
      <c r="AU16" s="7">
        <v>0.08</v>
      </c>
      <c r="AV16" s="7">
        <v>0.24</v>
      </c>
      <c r="AW16" s="7">
        <v>0.2</v>
      </c>
      <c r="AX16" s="7">
        <v>0.11</v>
      </c>
      <c r="AY16" s="6">
        <v>0.19</v>
      </c>
      <c r="AZ16" s="7">
        <v>0.11</v>
      </c>
      <c r="BA16" s="7">
        <v>0.3</v>
      </c>
      <c r="BB16" s="7">
        <v>0.09</v>
      </c>
    </row>
    <row r="18" spans="1:54" x14ac:dyDescent="0.2">
      <c r="A18" s="3" t="s">
        <v>132</v>
      </c>
      <c r="B18" s="31">
        <f t="shared" ref="B18:AG18" si="0">IFERROR(SUM(B7,B9)/B5,0)</f>
        <v>0.14221780208851317</v>
      </c>
      <c r="C18" s="31">
        <f t="shared" si="0"/>
        <v>0.16343207354443309</v>
      </c>
      <c r="D18" s="31">
        <f t="shared" si="0"/>
        <v>0.12112403100775193</v>
      </c>
      <c r="E18" s="31">
        <f t="shared" si="0"/>
        <v>0.14221780208851317</v>
      </c>
      <c r="F18" s="31">
        <f t="shared" si="0"/>
        <v>0.19377162629757785</v>
      </c>
      <c r="G18" s="31">
        <f t="shared" si="0"/>
        <v>0.12716763005780346</v>
      </c>
      <c r="H18" s="31">
        <f t="shared" si="0"/>
        <v>0.11605937921727395</v>
      </c>
      <c r="I18" s="31">
        <f t="shared" si="0"/>
        <v>0.14221780208851317</v>
      </c>
      <c r="J18" s="31">
        <f t="shared" si="0"/>
        <v>0.12048192771084337</v>
      </c>
      <c r="K18" s="31">
        <f t="shared" si="0"/>
        <v>9.90990990990991E-2</v>
      </c>
      <c r="L18" s="31">
        <f t="shared" si="0"/>
        <v>0.11377245508982035</v>
      </c>
      <c r="M18" s="31">
        <f t="shared" si="0"/>
        <v>8.9655172413793102E-2</v>
      </c>
      <c r="N18" s="31">
        <f t="shared" si="0"/>
        <v>0.10227272727272728</v>
      </c>
      <c r="O18" s="31">
        <f t="shared" si="0"/>
        <v>0.11764705882352941</v>
      </c>
      <c r="P18" s="31">
        <f t="shared" si="0"/>
        <v>0.26436781609195403</v>
      </c>
      <c r="Q18" s="31">
        <f t="shared" si="0"/>
        <v>0.1709090909090909</v>
      </c>
      <c r="R18" s="31">
        <f t="shared" si="0"/>
        <v>0.13372093023255813</v>
      </c>
      <c r="S18" s="31">
        <f t="shared" si="0"/>
        <v>0.19587628865979381</v>
      </c>
      <c r="T18" s="31">
        <f t="shared" si="0"/>
        <v>0.13529411764705881</v>
      </c>
      <c r="U18" s="31">
        <f t="shared" si="0"/>
        <v>3.5714285714285712E-2</v>
      </c>
      <c r="V18" s="31">
        <f t="shared" si="0"/>
        <v>0.14221780208851317</v>
      </c>
      <c r="W18" s="31">
        <f t="shared" si="0"/>
        <v>3.5714285714285712E-2</v>
      </c>
      <c r="X18" s="31">
        <f t="shared" si="0"/>
        <v>0.10152284263959391</v>
      </c>
      <c r="Y18" s="31">
        <f t="shared" si="0"/>
        <v>0.18367346938775511</v>
      </c>
      <c r="Z18" s="31">
        <f t="shared" si="0"/>
        <v>0.13541666666666666</v>
      </c>
      <c r="AA18" s="31">
        <f t="shared" si="0"/>
        <v>0.17073170731707318</v>
      </c>
      <c r="AB18" s="31">
        <f t="shared" si="0"/>
        <v>0.20238095238095238</v>
      </c>
      <c r="AC18" s="31">
        <f t="shared" si="0"/>
        <v>0.10752688172043011</v>
      </c>
      <c r="AD18" s="31">
        <f t="shared" si="0"/>
        <v>9.8039215686274508E-2</v>
      </c>
      <c r="AE18" s="31">
        <f t="shared" si="0"/>
        <v>0.1</v>
      </c>
      <c r="AF18" s="31">
        <f t="shared" si="0"/>
        <v>0.21467889908256882</v>
      </c>
      <c r="AG18" s="31">
        <f t="shared" si="0"/>
        <v>9.4674556213017749E-2</v>
      </c>
      <c r="AH18" s="31">
        <f t="shared" ref="AH18:BB18" si="1">IFERROR(SUM(AH7,AH9)/AH5,0)</f>
        <v>9.5238095238095233E-2</v>
      </c>
      <c r="AI18" s="31">
        <f t="shared" si="1"/>
        <v>0.11764705882352941</v>
      </c>
      <c r="AJ18" s="31">
        <f t="shared" si="1"/>
        <v>0.1111111111111111</v>
      </c>
      <c r="AK18" s="31">
        <f t="shared" si="1"/>
        <v>0.11320754716981132</v>
      </c>
      <c r="AL18" s="31">
        <f t="shared" si="1"/>
        <v>7.8947368421052627E-2</v>
      </c>
      <c r="AM18" s="31">
        <f t="shared" si="1"/>
        <v>0.1348314606741573</v>
      </c>
      <c r="AN18" s="31">
        <f t="shared" si="1"/>
        <v>0.14578005115089515</v>
      </c>
      <c r="AO18" s="31">
        <f t="shared" si="1"/>
        <v>9.7378277153558054E-2</v>
      </c>
      <c r="AP18" s="31">
        <f t="shared" si="1"/>
        <v>0.18719211822660098</v>
      </c>
      <c r="AQ18" s="31">
        <f t="shared" si="1"/>
        <v>0.6796875</v>
      </c>
      <c r="AR18" s="31">
        <f t="shared" si="1"/>
        <v>8.1632653061224483E-2</v>
      </c>
      <c r="AS18" s="31">
        <f t="shared" si="1"/>
        <v>5.6338028169014086E-2</v>
      </c>
      <c r="AT18" s="31">
        <f t="shared" si="1"/>
        <v>0.14285714285714285</v>
      </c>
      <c r="AU18" s="31">
        <f t="shared" si="1"/>
        <v>0.15151515151515152</v>
      </c>
      <c r="AV18" s="31">
        <f t="shared" si="1"/>
        <v>0.21428571428571427</v>
      </c>
      <c r="AW18" s="31">
        <f t="shared" si="1"/>
        <v>5.1724137931034482E-2</v>
      </c>
      <c r="AX18" s="31">
        <f t="shared" si="1"/>
        <v>6.3492063492063489E-2</v>
      </c>
      <c r="AY18" s="31">
        <f t="shared" si="1"/>
        <v>0.14221780208851317</v>
      </c>
      <c r="AZ18" s="31">
        <f t="shared" si="1"/>
        <v>0.24832214765100671</v>
      </c>
      <c r="BA18" s="31">
        <f t="shared" si="1"/>
        <v>4.9450549450549448E-2</v>
      </c>
      <c r="BB18" s="31">
        <f t="shared" si="1"/>
        <v>9.1787439613526575E-2</v>
      </c>
    </row>
    <row r="20" spans="1:54" x14ac:dyDescent="0.2">
      <c r="A20" s="3" t="s">
        <v>126</v>
      </c>
      <c r="B20" s="31">
        <f t="shared" ref="B20:AG20" si="2">IFERROR(SUM(B13,B15)/B5,0)</f>
        <v>0.33714569865738436</v>
      </c>
      <c r="C20" s="31">
        <f t="shared" si="2"/>
        <v>0.4157303370786517</v>
      </c>
      <c r="D20" s="31">
        <f t="shared" si="2"/>
        <v>0.26356589147286824</v>
      </c>
      <c r="E20" s="31">
        <f t="shared" si="2"/>
        <v>0.33714569865738436</v>
      </c>
      <c r="F20" s="31">
        <f t="shared" si="2"/>
        <v>0.20588235294117646</v>
      </c>
      <c r="G20" s="31">
        <f t="shared" si="2"/>
        <v>0.34393063583815031</v>
      </c>
      <c r="H20" s="31">
        <f t="shared" si="2"/>
        <v>0.4331983805668016</v>
      </c>
      <c r="I20" s="31">
        <f t="shared" si="2"/>
        <v>0.33714569865738436</v>
      </c>
      <c r="J20" s="31">
        <f t="shared" si="2"/>
        <v>0.30120481927710846</v>
      </c>
      <c r="K20" s="31">
        <f t="shared" si="2"/>
        <v>0.36486486486486486</v>
      </c>
      <c r="L20" s="31">
        <f t="shared" si="2"/>
        <v>0.3413173652694611</v>
      </c>
      <c r="M20" s="31">
        <f t="shared" si="2"/>
        <v>0.31034482758620691</v>
      </c>
      <c r="N20" s="31">
        <f t="shared" si="2"/>
        <v>0.35795454545454547</v>
      </c>
      <c r="O20" s="31">
        <f t="shared" si="2"/>
        <v>0.35294117647058826</v>
      </c>
      <c r="P20" s="31">
        <f t="shared" si="2"/>
        <v>0.28352490421455939</v>
      </c>
      <c r="Q20" s="31">
        <f t="shared" si="2"/>
        <v>0.34545454545454546</v>
      </c>
      <c r="R20" s="31">
        <f t="shared" si="2"/>
        <v>0.38372093023255816</v>
      </c>
      <c r="S20" s="31">
        <f t="shared" si="2"/>
        <v>0.34020618556701032</v>
      </c>
      <c r="T20" s="31">
        <f t="shared" si="2"/>
        <v>0.3352941176470588</v>
      </c>
      <c r="U20" s="31">
        <f t="shared" si="2"/>
        <v>0.26785714285714285</v>
      </c>
      <c r="V20" s="31">
        <f t="shared" si="2"/>
        <v>0.33714569865738436</v>
      </c>
      <c r="W20" s="31">
        <f t="shared" si="2"/>
        <v>0.26785714285714285</v>
      </c>
      <c r="X20" s="31">
        <f t="shared" si="2"/>
        <v>0.32994923857868019</v>
      </c>
      <c r="Y20" s="31">
        <f t="shared" si="2"/>
        <v>0.42857142857142855</v>
      </c>
      <c r="Z20" s="31">
        <f t="shared" si="2"/>
        <v>0.3125</v>
      </c>
      <c r="AA20" s="31">
        <f t="shared" si="2"/>
        <v>0.36585365853658536</v>
      </c>
      <c r="AB20" s="31">
        <f t="shared" si="2"/>
        <v>0.29761904761904762</v>
      </c>
      <c r="AC20" s="31">
        <f t="shared" si="2"/>
        <v>0.36559139784946237</v>
      </c>
      <c r="AD20" s="31">
        <f t="shared" si="2"/>
        <v>0.35294117647058826</v>
      </c>
      <c r="AE20" s="31">
        <f t="shared" si="2"/>
        <v>0.37142857142857144</v>
      </c>
      <c r="AF20" s="31">
        <f t="shared" si="2"/>
        <v>0.31192660550458717</v>
      </c>
      <c r="AG20" s="31">
        <f t="shared" si="2"/>
        <v>0.38461538461538464</v>
      </c>
      <c r="AH20" s="31">
        <f t="shared" ref="AH20:BB20" si="3">IFERROR(SUM(AH13,AH15)/AH5,0)</f>
        <v>0.2857142857142857</v>
      </c>
      <c r="AI20" s="31">
        <f t="shared" si="3"/>
        <v>0.3235294117647059</v>
      </c>
      <c r="AJ20" s="31">
        <f t="shared" si="3"/>
        <v>0.31313131313131315</v>
      </c>
      <c r="AK20" s="31">
        <f t="shared" si="3"/>
        <v>0.49056603773584906</v>
      </c>
      <c r="AL20" s="31">
        <f t="shared" si="3"/>
        <v>0.36842105263157893</v>
      </c>
      <c r="AM20" s="31">
        <f t="shared" si="3"/>
        <v>0.3707865168539326</v>
      </c>
      <c r="AN20" s="31">
        <f t="shared" si="3"/>
        <v>0.33964194373401535</v>
      </c>
      <c r="AO20" s="31">
        <f t="shared" si="3"/>
        <v>0.41947565543071164</v>
      </c>
      <c r="AP20" s="31">
        <f t="shared" si="3"/>
        <v>0.26600985221674878</v>
      </c>
      <c r="AQ20" s="31">
        <f t="shared" si="3"/>
        <v>9.375E-2</v>
      </c>
      <c r="AR20" s="31">
        <f t="shared" si="3"/>
        <v>0.6071428571428571</v>
      </c>
      <c r="AS20" s="31">
        <f t="shared" si="3"/>
        <v>0.45070422535211269</v>
      </c>
      <c r="AT20" s="31">
        <f t="shared" si="3"/>
        <v>0.35714285714285715</v>
      </c>
      <c r="AU20" s="31">
        <f t="shared" si="3"/>
        <v>0.30303030303030304</v>
      </c>
      <c r="AV20" s="31">
        <f t="shared" si="3"/>
        <v>0.2857142857142857</v>
      </c>
      <c r="AW20" s="31">
        <f t="shared" si="3"/>
        <v>0.25</v>
      </c>
      <c r="AX20" s="31">
        <f t="shared" si="3"/>
        <v>0.26455026455026454</v>
      </c>
      <c r="AY20" s="31">
        <f t="shared" si="3"/>
        <v>0.33714569865738436</v>
      </c>
      <c r="AZ20" s="31">
        <f t="shared" si="3"/>
        <v>0.23154362416107382</v>
      </c>
      <c r="BA20" s="31">
        <f t="shared" si="3"/>
        <v>0.4758241758241758</v>
      </c>
      <c r="BB20" s="31">
        <f t="shared" si="3"/>
        <v>0.18840579710144928</v>
      </c>
    </row>
    <row r="22" spans="1:54" ht="12.75" x14ac:dyDescent="0.2">
      <c r="A22" s="28" t="s">
        <v>120</v>
      </c>
    </row>
  </sheetData>
  <mergeCells count="15">
    <mergeCell ref="A7:A8"/>
    <mergeCell ref="A9:A10"/>
    <mergeCell ref="A11:A12"/>
    <mergeCell ref="A13:A14"/>
    <mergeCell ref="A15:A16"/>
    <mergeCell ref="AY1:BB1"/>
    <mergeCell ref="A3:BB3"/>
    <mergeCell ref="A4:BB4"/>
    <mergeCell ref="A5:A6"/>
    <mergeCell ref="I1:U1"/>
    <mergeCell ref="V1:AM1"/>
    <mergeCell ref="AN1:AX1"/>
    <mergeCell ref="A1:A2"/>
    <mergeCell ref="B1:D1"/>
    <mergeCell ref="E1:H1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4" manualBreakCount="4">
    <brk id="8" max="1048575" man="1"/>
    <brk id="21" max="1048575" man="1"/>
    <brk id="39" max="1048575" man="1"/>
    <brk id="5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RowHeight="12" x14ac:dyDescent="0.2"/>
  <cols>
    <col min="1" max="1" width="40.625" style="3" customWidth="1"/>
    <col min="2" max="10" width="10.625" style="1" customWidth="1"/>
    <col min="11" max="16384" width="9" style="1"/>
  </cols>
  <sheetData>
    <row r="2" spans="1:10" ht="108" x14ac:dyDescent="0.2">
      <c r="A2" s="8"/>
      <c r="B2" s="4" t="s">
        <v>77</v>
      </c>
      <c r="C2" s="4" t="s">
        <v>85</v>
      </c>
      <c r="D2" s="4" t="s">
        <v>88</v>
      </c>
      <c r="E2" s="4" t="s">
        <v>91</v>
      </c>
      <c r="F2" s="4" t="s">
        <v>94</v>
      </c>
      <c r="G2" s="4" t="s">
        <v>97</v>
      </c>
      <c r="H2" s="4" t="s">
        <v>100</v>
      </c>
      <c r="I2" s="4" t="s">
        <v>103</v>
      </c>
      <c r="J2" s="4" t="s">
        <v>106</v>
      </c>
    </row>
    <row r="3" spans="1:10" x14ac:dyDescent="0.2">
      <c r="A3" s="38" t="s">
        <v>108</v>
      </c>
      <c r="B3" s="38"/>
      <c r="C3" s="38"/>
      <c r="D3" s="38"/>
      <c r="E3" s="38"/>
      <c r="F3" s="38"/>
      <c r="G3" s="38"/>
      <c r="H3" s="38"/>
      <c r="I3" s="38"/>
      <c r="J3" s="38"/>
    </row>
    <row r="4" spans="1:10" ht="12" customHeight="1" x14ac:dyDescent="0.2">
      <c r="A4" s="10" t="s">
        <v>128</v>
      </c>
      <c r="B4" s="9"/>
      <c r="C4" s="9"/>
      <c r="D4" s="9"/>
      <c r="E4" s="9"/>
      <c r="F4" s="9"/>
      <c r="G4" s="9"/>
      <c r="H4" s="9"/>
      <c r="I4" s="9"/>
      <c r="J4" s="9"/>
    </row>
    <row r="5" spans="1:10" x14ac:dyDescent="0.2">
      <c r="A5" s="39" t="s">
        <v>107</v>
      </c>
      <c r="B5" s="2">
        <v>2011</v>
      </c>
      <c r="C5" s="2">
        <v>2011</v>
      </c>
      <c r="D5" s="2">
        <v>2011</v>
      </c>
      <c r="E5" s="2">
        <v>2011</v>
      </c>
      <c r="F5" s="2">
        <v>2011</v>
      </c>
      <c r="G5" s="2">
        <v>2011</v>
      </c>
      <c r="H5" s="2">
        <v>2011</v>
      </c>
      <c r="I5" s="2">
        <v>2011</v>
      </c>
      <c r="J5" s="2">
        <v>2011</v>
      </c>
    </row>
    <row r="6" spans="1:10" x14ac:dyDescent="0.2">
      <c r="A6" s="37"/>
      <c r="B6" s="6">
        <v>1</v>
      </c>
      <c r="C6" s="6">
        <v>1</v>
      </c>
      <c r="D6" s="6">
        <v>1</v>
      </c>
      <c r="E6" s="6">
        <v>1</v>
      </c>
      <c r="F6" s="6">
        <v>1</v>
      </c>
      <c r="G6" s="6">
        <v>1</v>
      </c>
      <c r="H6" s="6">
        <v>1</v>
      </c>
      <c r="I6" s="6">
        <v>1</v>
      </c>
      <c r="J6" s="6">
        <v>1</v>
      </c>
    </row>
    <row r="7" spans="1:10" x14ac:dyDescent="0.2">
      <c r="A7" s="37" t="s">
        <v>78</v>
      </c>
      <c r="B7" s="2">
        <v>311</v>
      </c>
      <c r="C7" s="2">
        <v>298</v>
      </c>
      <c r="D7" s="2">
        <v>243</v>
      </c>
      <c r="E7" s="2">
        <v>746</v>
      </c>
      <c r="F7" s="2">
        <v>256</v>
      </c>
      <c r="G7" s="2">
        <v>836</v>
      </c>
      <c r="H7" s="2">
        <v>456</v>
      </c>
      <c r="I7" s="2">
        <v>314</v>
      </c>
      <c r="J7" s="2">
        <v>483</v>
      </c>
    </row>
    <row r="8" spans="1:10" x14ac:dyDescent="0.2">
      <c r="A8" s="37"/>
      <c r="B8" s="6">
        <v>0.15</v>
      </c>
      <c r="C8" s="6">
        <v>0.15</v>
      </c>
      <c r="D8" s="6">
        <v>0.12</v>
      </c>
      <c r="E8" s="6">
        <v>0.37</v>
      </c>
      <c r="F8" s="6">
        <v>0.13</v>
      </c>
      <c r="G8" s="6">
        <v>0.42</v>
      </c>
      <c r="H8" s="6">
        <v>0.23</v>
      </c>
      <c r="I8" s="6">
        <v>0.16</v>
      </c>
      <c r="J8" s="6">
        <v>0.24</v>
      </c>
    </row>
    <row r="9" spans="1:10" x14ac:dyDescent="0.2">
      <c r="A9" s="37" t="s">
        <v>79</v>
      </c>
      <c r="B9" s="2">
        <v>622</v>
      </c>
      <c r="C9" s="2">
        <v>591</v>
      </c>
      <c r="D9" s="2">
        <v>547</v>
      </c>
      <c r="E9" s="2">
        <v>556</v>
      </c>
      <c r="F9" s="2">
        <v>591</v>
      </c>
      <c r="G9" s="2">
        <v>532</v>
      </c>
      <c r="H9" s="2">
        <v>589</v>
      </c>
      <c r="I9" s="2">
        <v>627</v>
      </c>
      <c r="J9" s="2">
        <v>829</v>
      </c>
    </row>
    <row r="10" spans="1:10" x14ac:dyDescent="0.2">
      <c r="A10" s="37"/>
      <c r="B10" s="6">
        <v>0.31</v>
      </c>
      <c r="C10" s="6">
        <v>0.28999999999999998</v>
      </c>
      <c r="D10" s="6">
        <v>0.27</v>
      </c>
      <c r="E10" s="6">
        <v>0.28000000000000003</v>
      </c>
      <c r="F10" s="6">
        <v>0.28999999999999998</v>
      </c>
      <c r="G10" s="6">
        <v>0.26</v>
      </c>
      <c r="H10" s="6">
        <v>0.28999999999999998</v>
      </c>
      <c r="I10" s="6">
        <v>0.31</v>
      </c>
      <c r="J10" s="6">
        <v>0.41</v>
      </c>
    </row>
    <row r="11" spans="1:10" x14ac:dyDescent="0.2">
      <c r="A11" s="37" t="s">
        <v>80</v>
      </c>
      <c r="B11" s="2">
        <v>530</v>
      </c>
      <c r="C11" s="2">
        <v>584</v>
      </c>
      <c r="D11" s="2">
        <v>638</v>
      </c>
      <c r="E11" s="2">
        <v>429</v>
      </c>
      <c r="F11" s="2">
        <v>592</v>
      </c>
      <c r="G11" s="2">
        <v>385</v>
      </c>
      <c r="H11" s="2">
        <v>495</v>
      </c>
      <c r="I11" s="2">
        <v>689</v>
      </c>
      <c r="J11" s="2">
        <v>567</v>
      </c>
    </row>
    <row r="12" spans="1:10" x14ac:dyDescent="0.2">
      <c r="A12" s="37"/>
      <c r="B12" s="6">
        <v>0.26</v>
      </c>
      <c r="C12" s="6">
        <v>0.28999999999999998</v>
      </c>
      <c r="D12" s="6">
        <v>0.32</v>
      </c>
      <c r="E12" s="6">
        <v>0.21</v>
      </c>
      <c r="F12" s="6">
        <v>0.28999999999999998</v>
      </c>
      <c r="G12" s="6">
        <v>0.19</v>
      </c>
      <c r="H12" s="6">
        <v>0.25</v>
      </c>
      <c r="I12" s="6">
        <v>0.34</v>
      </c>
      <c r="J12" s="6">
        <v>0.28000000000000003</v>
      </c>
    </row>
    <row r="13" spans="1:10" x14ac:dyDescent="0.2">
      <c r="A13" s="37" t="s">
        <v>81</v>
      </c>
      <c r="B13" s="2">
        <v>350</v>
      </c>
      <c r="C13" s="2">
        <v>332</v>
      </c>
      <c r="D13" s="2">
        <v>345</v>
      </c>
      <c r="E13" s="2">
        <v>196</v>
      </c>
      <c r="F13" s="2">
        <v>409</v>
      </c>
      <c r="G13" s="2">
        <v>172</v>
      </c>
      <c r="H13" s="2">
        <v>322</v>
      </c>
      <c r="I13" s="2">
        <v>246</v>
      </c>
      <c r="J13" s="2">
        <v>68</v>
      </c>
    </row>
    <row r="14" spans="1:10" x14ac:dyDescent="0.2">
      <c r="A14" s="37"/>
      <c r="B14" s="6">
        <v>0.17</v>
      </c>
      <c r="C14" s="6">
        <v>0.17</v>
      </c>
      <c r="D14" s="6">
        <v>0.17</v>
      </c>
      <c r="E14" s="6">
        <v>0.1</v>
      </c>
      <c r="F14" s="6">
        <v>0.2</v>
      </c>
      <c r="G14" s="6">
        <v>0.09</v>
      </c>
      <c r="H14" s="6">
        <v>0.16</v>
      </c>
      <c r="I14" s="6">
        <v>0.12</v>
      </c>
      <c r="J14" s="6">
        <v>0.03</v>
      </c>
    </row>
    <row r="15" spans="1:10" x14ac:dyDescent="0.2">
      <c r="A15" s="37" t="s">
        <v>82</v>
      </c>
      <c r="B15" s="2">
        <v>197</v>
      </c>
      <c r="C15" s="2">
        <v>206</v>
      </c>
      <c r="D15" s="2">
        <v>237</v>
      </c>
      <c r="E15" s="2">
        <v>85</v>
      </c>
      <c r="F15" s="2">
        <v>163</v>
      </c>
      <c r="G15" s="2">
        <v>87</v>
      </c>
      <c r="H15" s="2">
        <v>149</v>
      </c>
      <c r="I15" s="2">
        <v>136</v>
      </c>
      <c r="J15" s="2">
        <v>64</v>
      </c>
    </row>
    <row r="16" spans="1:10" x14ac:dyDescent="0.2">
      <c r="A16" s="37"/>
      <c r="B16" s="6">
        <v>0.1</v>
      </c>
      <c r="C16" s="6">
        <v>0.1</v>
      </c>
      <c r="D16" s="6">
        <v>0.12</v>
      </c>
      <c r="E16" s="6">
        <v>0.04</v>
      </c>
      <c r="F16" s="6">
        <v>0.08</v>
      </c>
      <c r="G16" s="6">
        <v>0.04</v>
      </c>
      <c r="H16" s="6">
        <v>7.0000000000000007E-2</v>
      </c>
      <c r="I16" s="6">
        <v>7.0000000000000007E-2</v>
      </c>
      <c r="J16" s="6">
        <v>0.03</v>
      </c>
    </row>
    <row r="18" spans="1:10" x14ac:dyDescent="0.2">
      <c r="A18" s="3" t="s">
        <v>129</v>
      </c>
      <c r="B18" s="31">
        <f t="shared" ref="B18:J18" si="0">IFERROR(SUM(B7,B9)/B5,0)</f>
        <v>0.46394828443560415</v>
      </c>
      <c r="C18" s="31">
        <f t="shared" si="0"/>
        <v>0.4420686225758329</v>
      </c>
      <c r="D18" s="31">
        <f t="shared" si="0"/>
        <v>0.39283938339134761</v>
      </c>
      <c r="E18" s="31">
        <f t="shared" si="0"/>
        <v>0.64743908503232228</v>
      </c>
      <c r="F18" s="31">
        <f t="shared" si="0"/>
        <v>0.42118349080059669</v>
      </c>
      <c r="G18" s="31">
        <f t="shared" si="0"/>
        <v>0.68025857782197907</v>
      </c>
      <c r="H18" s="31">
        <f t="shared" si="0"/>
        <v>0.5196419691695674</v>
      </c>
      <c r="I18" s="31">
        <f t="shared" si="0"/>
        <v>0.46792640477374442</v>
      </c>
      <c r="J18" s="31">
        <f t="shared" si="0"/>
        <v>0.65241173545499753</v>
      </c>
    </row>
    <row r="20" spans="1:10" x14ac:dyDescent="0.2">
      <c r="A20" s="3" t="s">
        <v>130</v>
      </c>
      <c r="B20" s="31">
        <f t="shared" ref="B20:J20" si="1">IFERROR(SUM(B13,B15)/B5,0)</f>
        <v>0.27200397812033816</v>
      </c>
      <c r="C20" s="31">
        <f t="shared" si="1"/>
        <v>0.2675285927399304</v>
      </c>
      <c r="D20" s="31">
        <f t="shared" si="1"/>
        <v>0.28940825459970165</v>
      </c>
      <c r="E20" s="31">
        <f t="shared" si="1"/>
        <v>0.13973147687717555</v>
      </c>
      <c r="F20" s="31">
        <f t="shared" si="1"/>
        <v>0.28443560417702635</v>
      </c>
      <c r="G20" s="31">
        <f t="shared" si="1"/>
        <v>0.1287916459472899</v>
      </c>
      <c r="H20" s="31">
        <f t="shared" si="1"/>
        <v>0.23421183490800596</v>
      </c>
      <c r="I20" s="31">
        <f t="shared" si="1"/>
        <v>0.18995524614619591</v>
      </c>
      <c r="J20" s="31">
        <f t="shared" si="1"/>
        <v>6.5638985579313774E-2</v>
      </c>
    </row>
    <row r="22" spans="1:10" ht="12.75" x14ac:dyDescent="0.2">
      <c r="A22" s="28" t="s">
        <v>120</v>
      </c>
    </row>
  </sheetData>
  <mergeCells count="7">
    <mergeCell ref="A11:A12"/>
    <mergeCell ref="A13:A14"/>
    <mergeCell ref="A15:A16"/>
    <mergeCell ref="A3:J3"/>
    <mergeCell ref="A5:A6"/>
    <mergeCell ref="A7:A8"/>
    <mergeCell ref="A9:A10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16</vt:i4>
      </vt:variant>
    </vt:vector>
  </HeadingPairs>
  <TitlesOfParts>
    <vt:vector size="34" baseType="lpstr">
      <vt:lpstr>FRONT PAGE</vt:lpstr>
      <vt:lpstr>INDEX</vt:lpstr>
      <vt:lpstr>Lea Summary</vt:lpstr>
      <vt:lpstr>Leader Approval Ratings 0</vt:lpstr>
      <vt:lpstr>Leader Approval Ratings 1</vt:lpstr>
      <vt:lpstr>Leader Approval Ratings 2</vt:lpstr>
      <vt:lpstr>Leader Approval Ratings 3</vt:lpstr>
      <vt:lpstr>Leader Approval Ratings 4</vt:lpstr>
      <vt:lpstr>V0 Summary</vt:lpstr>
      <vt:lpstr>V0 0</vt:lpstr>
      <vt:lpstr>V0 1</vt:lpstr>
      <vt:lpstr>V0 2</vt:lpstr>
      <vt:lpstr>V0 3</vt:lpstr>
      <vt:lpstr>V0 4</vt:lpstr>
      <vt:lpstr>V0 5</vt:lpstr>
      <vt:lpstr>V0 6</vt:lpstr>
      <vt:lpstr>V0 7</vt:lpstr>
      <vt:lpstr>V0 8</vt:lpstr>
      <vt:lpstr>'Lea Summary'!Print_Titles</vt:lpstr>
      <vt:lpstr>'Leader Approval Ratings 0'!Print_Titles</vt:lpstr>
      <vt:lpstr>'Leader Approval Ratings 1'!Print_Titles</vt:lpstr>
      <vt:lpstr>'Leader Approval Ratings 2'!Print_Titles</vt:lpstr>
      <vt:lpstr>'Leader Approval Ratings 3'!Print_Titles</vt:lpstr>
      <vt:lpstr>'Leader Approval Ratings 4'!Print_Titles</vt:lpstr>
      <vt:lpstr>'V0 0'!Print_Titles</vt:lpstr>
      <vt:lpstr>'V0 1'!Print_Titles</vt:lpstr>
      <vt:lpstr>'V0 2'!Print_Titles</vt:lpstr>
      <vt:lpstr>'V0 3'!Print_Titles</vt:lpstr>
      <vt:lpstr>'V0 4'!Print_Titles</vt:lpstr>
      <vt:lpstr>'V0 5'!Print_Titles</vt:lpstr>
      <vt:lpstr>'V0 6'!Print_Titles</vt:lpstr>
      <vt:lpstr>'V0 7'!Print_Titles</vt:lpstr>
      <vt:lpstr>'V0 8'!Print_Titles</vt:lpstr>
      <vt:lpstr>'V0 Summary'!Print_Titles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2017-02-14T18:10:37Z</dcterms:modified>
</cp:coreProperties>
</file>