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365" yWindow="105" windowWidth="12120" windowHeight="8010" tabRatio="833"/>
  </bookViews>
  <sheets>
    <sheet name="FRONT PAGE" sheetId="67" r:id="rId1"/>
    <sheet name="VI all 10" sheetId="1" r:id="rId2"/>
    <sheet name="VI all parties" sheetId="2" r:id="rId3"/>
    <sheet name="VI turnout scale" sheetId="3" r:id="rId4"/>
    <sheet name="PQ3 Past Vote 2015" sheetId="4" r:id="rId5"/>
    <sheet name="Leader Approval Ratings 0" sheetId="5" r:id="rId6"/>
    <sheet name="Leader Approval Ratings 1" sheetId="6" r:id="rId7"/>
    <sheet name="Leader Approval Ratings 2" sheetId="7" r:id="rId8"/>
    <sheet name="Leader Approval Ratings 3" sheetId="8" r:id="rId9"/>
    <sheet name="Leader Approval Ratings 4" sheetId="9" r:id="rId10"/>
    <sheet name="PM Choice 2 way" sheetId="10" r:id="rId11"/>
    <sheet name="EU1" sheetId="11" r:id="rId12"/>
    <sheet name="EU2" sheetId="12" r:id="rId13"/>
    <sheet name="Econ1" sheetId="13" r:id="rId14"/>
    <sheet name="Econ2" sheetId="14" r:id="rId15"/>
    <sheet name="EUR1" sheetId="15" r:id="rId16"/>
    <sheet name="EUR2" sheetId="16" r:id="rId17"/>
    <sheet name="TM1 0" sheetId="17" r:id="rId18"/>
    <sheet name="TM1 1" sheetId="18" r:id="rId19"/>
    <sheet name="TM1 2" sheetId="19" r:id="rId20"/>
    <sheet name="TM1 3" sheetId="20" r:id="rId21"/>
    <sheet name="TM1 4" sheetId="21" r:id="rId22"/>
    <sheet name="TM1 5" sheetId="22" r:id="rId23"/>
    <sheet name="TM1 6" sheetId="23" r:id="rId24"/>
    <sheet name="TM1 7" sheetId="24" r:id="rId25"/>
    <sheet name="TM1 8" sheetId="25" r:id="rId26"/>
    <sheet name="TM1 9" sheetId="26" r:id="rId27"/>
    <sheet name="JC1 0" sheetId="27" r:id="rId28"/>
    <sheet name="JC1 1" sheetId="28" r:id="rId29"/>
    <sheet name="JC1 2" sheetId="29" r:id="rId30"/>
    <sheet name="JC1 3" sheetId="30" r:id="rId31"/>
    <sheet name="JC1 4" sheetId="31" r:id="rId32"/>
    <sheet name="JC1 5" sheetId="32" r:id="rId33"/>
    <sheet name="JC1 6" sheetId="33" r:id="rId34"/>
    <sheet name="JC1 7" sheetId="34" r:id="rId35"/>
    <sheet name="JC1 8" sheetId="35" r:id="rId36"/>
    <sheet name="JC1 9" sheetId="36" r:id="rId37"/>
    <sheet name="TF1 0" sheetId="37" r:id="rId38"/>
    <sheet name="TF1 1" sheetId="38" r:id="rId39"/>
    <sheet name="TF1 2" sheetId="39" r:id="rId40"/>
    <sheet name="TF1 3" sheetId="40" r:id="rId41"/>
    <sheet name="TF1 4" sheetId="41" r:id="rId42"/>
    <sheet name="TF1 5" sheetId="42" r:id="rId43"/>
    <sheet name="TF1 6" sheetId="43" r:id="rId44"/>
    <sheet name="TF1 7" sheetId="44" r:id="rId45"/>
    <sheet name="TF1 8" sheetId="45" r:id="rId46"/>
    <sheet name="TF1 9" sheetId="46" r:id="rId47"/>
    <sheet name="V1" sheetId="47" r:id="rId48"/>
    <sheet name="V2" sheetId="48" r:id="rId49"/>
    <sheet name="V3 0" sheetId="49" r:id="rId50"/>
    <sheet name="V3 1" sheetId="50" r:id="rId51"/>
    <sheet name="V4 0" sheetId="51" r:id="rId52"/>
    <sheet name="V4 1" sheetId="52" r:id="rId53"/>
    <sheet name="V4 2" sheetId="53" r:id="rId54"/>
    <sheet name="V4 3" sheetId="54" r:id="rId55"/>
  </sheets>
  <definedNames>
    <definedName name="_xlnm.Print_Titles" localSheetId="13">Econ1!$A:$A,Econ1!$1:$4</definedName>
    <definedName name="_xlnm.Print_Titles" localSheetId="14">Econ2!$A:$A,Econ2!$1:$4</definedName>
    <definedName name="_xlnm.Print_Titles" localSheetId="11">'EU1'!$A:$A,'EU1'!$1:$4</definedName>
    <definedName name="_xlnm.Print_Titles" localSheetId="12">'EU2'!$A:$A,'EU2'!$1:$4</definedName>
    <definedName name="_xlnm.Print_Titles" localSheetId="15">'EUR1'!$A:$A,'EUR1'!$1:$4</definedName>
    <definedName name="_xlnm.Print_Titles" localSheetId="16">'EUR2'!$A:$A,'EUR2'!$1:$4</definedName>
    <definedName name="_xlnm.Print_Titles" localSheetId="27">'JC1 0'!$A:$A,'JC1 0'!$1:$4</definedName>
    <definedName name="_xlnm.Print_Titles" localSheetId="28">'JC1 1'!$A:$A,'JC1 1'!$1:$4</definedName>
    <definedName name="_xlnm.Print_Titles" localSheetId="29">'JC1 2'!$A:$A,'JC1 2'!$1:$4</definedName>
    <definedName name="_xlnm.Print_Titles" localSheetId="30">'JC1 3'!$A:$A,'JC1 3'!$1:$4</definedName>
    <definedName name="_xlnm.Print_Titles" localSheetId="31">'JC1 4'!$A:$A,'JC1 4'!$1:$4</definedName>
    <definedName name="_xlnm.Print_Titles" localSheetId="32">'JC1 5'!$A:$A,'JC1 5'!$1:$4</definedName>
    <definedName name="_xlnm.Print_Titles" localSheetId="33">'JC1 6'!$A:$A,'JC1 6'!$1:$4</definedName>
    <definedName name="_xlnm.Print_Titles" localSheetId="34">'JC1 7'!$A:$A,'JC1 7'!$1:$4</definedName>
    <definedName name="_xlnm.Print_Titles" localSheetId="35">'JC1 8'!$A:$A,'JC1 8'!$1:$4</definedName>
    <definedName name="_xlnm.Print_Titles" localSheetId="36">'JC1 9'!$A:$A,'JC1 9'!$1:$4</definedName>
    <definedName name="_xlnm.Print_Titles" localSheetId="5">'Leader Approval Ratings 0'!$A:$A,'Leader Approval Ratings 0'!$1:$4</definedName>
    <definedName name="_xlnm.Print_Titles" localSheetId="6">'Leader Approval Ratings 1'!$A:$A,'Leader Approval Ratings 1'!$1:$4</definedName>
    <definedName name="_xlnm.Print_Titles" localSheetId="7">'Leader Approval Ratings 2'!$A:$A,'Leader Approval Ratings 2'!$1:$4</definedName>
    <definedName name="_xlnm.Print_Titles" localSheetId="8">'Leader Approval Ratings 3'!$A:$A,'Leader Approval Ratings 3'!$1:$4</definedName>
    <definedName name="_xlnm.Print_Titles" localSheetId="9">'Leader Approval Ratings 4'!$A:$A,'Leader Approval Ratings 4'!$1:$4</definedName>
    <definedName name="_xlnm.Print_Titles" localSheetId="10">'PM Choice 2 way'!$A:$A,'PM Choice 2 way'!$1:$4</definedName>
    <definedName name="_xlnm.Print_Titles" localSheetId="4">'PQ3 Past Vote 2015'!$A:$A,'PQ3 Past Vote 2015'!$1:$4</definedName>
    <definedName name="_xlnm.Print_Titles" localSheetId="37">'TF1 0'!$A:$A,'TF1 0'!$1:$4</definedName>
    <definedName name="_xlnm.Print_Titles" localSheetId="38">'TF1 1'!$A:$A,'TF1 1'!$1:$4</definedName>
    <definedName name="_xlnm.Print_Titles" localSheetId="39">'TF1 2'!$A:$A,'TF1 2'!$1:$4</definedName>
    <definedName name="_xlnm.Print_Titles" localSheetId="40">'TF1 3'!$A:$A,'TF1 3'!$1:$4</definedName>
    <definedName name="_xlnm.Print_Titles" localSheetId="41">'TF1 4'!$A:$A,'TF1 4'!$1:$4</definedName>
    <definedName name="_xlnm.Print_Titles" localSheetId="42">'TF1 5'!$A:$A,'TF1 5'!$1:$4</definedName>
    <definedName name="_xlnm.Print_Titles" localSheetId="43">'TF1 6'!$A:$A,'TF1 6'!$1:$4</definedName>
    <definedName name="_xlnm.Print_Titles" localSheetId="44">'TF1 7'!$A:$A,'TF1 7'!$1:$4</definedName>
    <definedName name="_xlnm.Print_Titles" localSheetId="45">'TF1 8'!$A:$A,'TF1 8'!$1:$4</definedName>
    <definedName name="_xlnm.Print_Titles" localSheetId="46">'TF1 9'!$A:$A,'TF1 9'!$1:$4</definedName>
    <definedName name="_xlnm.Print_Titles" localSheetId="17">'TM1 0'!$A:$A,'TM1 0'!$1:$4</definedName>
    <definedName name="_xlnm.Print_Titles" localSheetId="18">'TM1 1'!$A:$A,'TM1 1'!$1:$4</definedName>
    <definedName name="_xlnm.Print_Titles" localSheetId="19">'TM1 2'!$A:$A,'TM1 2'!$1:$4</definedName>
    <definedName name="_xlnm.Print_Titles" localSheetId="20">'TM1 3'!$A:$A,'TM1 3'!$1:$4</definedName>
    <definedName name="_xlnm.Print_Titles" localSheetId="21">'TM1 4'!$A:$A,'TM1 4'!$1:$4</definedName>
    <definedName name="_xlnm.Print_Titles" localSheetId="22">'TM1 5'!$A:$A,'TM1 5'!$1:$4</definedName>
    <definedName name="_xlnm.Print_Titles" localSheetId="23">'TM1 6'!$A:$A,'TM1 6'!$1:$4</definedName>
    <definedName name="_xlnm.Print_Titles" localSheetId="24">'TM1 7'!$A:$A,'TM1 7'!$1:$4</definedName>
    <definedName name="_xlnm.Print_Titles" localSheetId="25">'TM1 8'!$A:$A,'TM1 8'!$1:$4</definedName>
    <definedName name="_xlnm.Print_Titles" localSheetId="26">'TM1 9'!$A:$A,'TM1 9'!$1:$4</definedName>
    <definedName name="_xlnm.Print_Titles" localSheetId="47">'V1'!$A:$A,'V1'!$1:$4</definedName>
    <definedName name="_xlnm.Print_Titles" localSheetId="48">'V2'!$A:$A,'V2'!$1:$4</definedName>
    <definedName name="_xlnm.Print_Titles" localSheetId="49">'V3 0'!$A:$A,'V3 0'!$1:$4</definedName>
    <definedName name="_xlnm.Print_Titles" localSheetId="50">'V3 1'!$A:$A,'V3 1'!$1:$4</definedName>
    <definedName name="_xlnm.Print_Titles" localSheetId="51">'V4 0'!$A:$A,'V4 0'!$1:$4</definedName>
    <definedName name="_xlnm.Print_Titles" localSheetId="52">'V4 1'!$A:$A,'V4 1'!$1:$4</definedName>
    <definedName name="_xlnm.Print_Titles" localSheetId="53">'V4 2'!$A:$A,'V4 2'!$1:$4</definedName>
    <definedName name="_xlnm.Print_Titles" localSheetId="54">'V4 3'!$A:$A,'V4 3'!$1:$4</definedName>
    <definedName name="_xlnm.Print_Titles" localSheetId="1">'VI all 10'!$A:$A,'VI all 10'!$1:$4</definedName>
    <definedName name="_xlnm.Print_Titles" localSheetId="2">'VI all parties'!$A:$A,'VI all parties'!$1:$4</definedName>
    <definedName name="_xlnm.Print_Titles" localSheetId="3">'VI turnout scale'!$A:$A,'VI turnout scale'!$1:$4</definedName>
  </definedNames>
  <calcPr calcId="152511"/>
</workbook>
</file>

<file path=xl/calcChain.xml><?xml version="1.0" encoding="utf-8"?>
<calcChain xmlns="http://schemas.openxmlformats.org/spreadsheetml/2006/main">
  <c r="W28" i="53" l="1"/>
  <c r="V28" i="53"/>
  <c r="U28" i="53"/>
  <c r="T28" i="53"/>
  <c r="S28" i="53"/>
  <c r="R28" i="53"/>
  <c r="Q28" i="53"/>
  <c r="P28" i="53"/>
  <c r="O28" i="53"/>
  <c r="N28" i="53"/>
  <c r="M28" i="53"/>
  <c r="L28" i="53"/>
  <c r="K28" i="53"/>
  <c r="J28" i="53"/>
  <c r="I28" i="53"/>
  <c r="H28" i="53"/>
  <c r="G28" i="53"/>
  <c r="F28" i="53"/>
  <c r="E28" i="53"/>
  <c r="D28" i="53"/>
  <c r="C28" i="53"/>
  <c r="B28" i="53"/>
  <c r="W27" i="53"/>
  <c r="V27" i="53"/>
  <c r="U27" i="53"/>
  <c r="T27" i="53"/>
  <c r="S27" i="53"/>
  <c r="R27" i="53"/>
  <c r="Q27" i="53"/>
  <c r="P27" i="53"/>
  <c r="O27" i="53"/>
  <c r="N27" i="53"/>
  <c r="M27" i="53"/>
  <c r="L27" i="53"/>
  <c r="K27" i="53"/>
  <c r="J27" i="53"/>
  <c r="I27" i="53"/>
  <c r="H27" i="53"/>
  <c r="G27" i="53"/>
  <c r="F27" i="53"/>
  <c r="E27" i="53"/>
  <c r="D27" i="53"/>
  <c r="C27" i="53"/>
  <c r="B27" i="53"/>
  <c r="W28" i="54"/>
  <c r="V28" i="54"/>
  <c r="U28" i="54"/>
  <c r="T28" i="54"/>
  <c r="S28" i="54"/>
  <c r="R28" i="54"/>
  <c r="Q28" i="54"/>
  <c r="P28" i="54"/>
  <c r="O28" i="54"/>
  <c r="N28" i="54"/>
  <c r="M28" i="54"/>
  <c r="L28" i="54"/>
  <c r="K28" i="54"/>
  <c r="J28" i="54"/>
  <c r="I28" i="54"/>
  <c r="H28" i="54"/>
  <c r="G28" i="54"/>
  <c r="F28" i="54"/>
  <c r="E28" i="54"/>
  <c r="D28" i="54"/>
  <c r="C28" i="54"/>
  <c r="B28" i="54"/>
  <c r="W27" i="54"/>
  <c r="V27" i="54"/>
  <c r="U27" i="54"/>
  <c r="T27" i="54"/>
  <c r="S27" i="54"/>
  <c r="R27" i="54"/>
  <c r="Q27" i="54"/>
  <c r="P27" i="54"/>
  <c r="O27" i="54"/>
  <c r="N27" i="54"/>
  <c r="M27" i="54"/>
  <c r="L27" i="54"/>
  <c r="K27" i="54"/>
  <c r="J27" i="54"/>
  <c r="I27" i="54"/>
  <c r="H27" i="54"/>
  <c r="G27" i="54"/>
  <c r="F27" i="54"/>
  <c r="E27" i="54"/>
  <c r="D27" i="54"/>
  <c r="C27" i="54"/>
  <c r="B27" i="54"/>
  <c r="W28" i="52"/>
  <c r="V28" i="52"/>
  <c r="U28" i="52"/>
  <c r="T28" i="52"/>
  <c r="S28" i="52"/>
  <c r="R28" i="52"/>
  <c r="Q28" i="52"/>
  <c r="P28" i="52"/>
  <c r="O28" i="52"/>
  <c r="N28" i="52"/>
  <c r="M28" i="52"/>
  <c r="L28" i="52"/>
  <c r="K28" i="52"/>
  <c r="J28" i="52"/>
  <c r="I28" i="52"/>
  <c r="H28" i="52"/>
  <c r="G28" i="52"/>
  <c r="F28" i="52"/>
  <c r="E28" i="52"/>
  <c r="D28" i="52"/>
  <c r="C28" i="52"/>
  <c r="B28" i="52"/>
  <c r="W27" i="52"/>
  <c r="V27" i="52"/>
  <c r="U27" i="52"/>
  <c r="T27" i="52"/>
  <c r="S27" i="52"/>
  <c r="R27" i="52"/>
  <c r="Q27" i="52"/>
  <c r="P27" i="52"/>
  <c r="O27" i="52"/>
  <c r="N27" i="52"/>
  <c r="M27" i="52"/>
  <c r="L27" i="52"/>
  <c r="K27" i="52"/>
  <c r="J27" i="52"/>
  <c r="I27" i="52"/>
  <c r="H27" i="52"/>
  <c r="G27" i="52"/>
  <c r="F27" i="52"/>
  <c r="E27" i="52"/>
  <c r="D27" i="52"/>
  <c r="C27" i="52"/>
  <c r="B27" i="52"/>
  <c r="W28" i="51"/>
  <c r="V28" i="51"/>
  <c r="U28" i="51"/>
  <c r="T28" i="51"/>
  <c r="S28" i="51"/>
  <c r="R28" i="51"/>
  <c r="Q28" i="51"/>
  <c r="P28" i="51"/>
  <c r="O28" i="51"/>
  <c r="N28" i="51"/>
  <c r="M28" i="51"/>
  <c r="L28" i="51"/>
  <c r="K28" i="51"/>
  <c r="W27" i="51"/>
  <c r="V27" i="51"/>
  <c r="U27" i="51"/>
  <c r="T27" i="51"/>
  <c r="S27" i="51"/>
  <c r="R27" i="51"/>
  <c r="Q27" i="51"/>
  <c r="P27" i="51"/>
  <c r="O27" i="51"/>
  <c r="N27" i="51"/>
  <c r="M27" i="51"/>
  <c r="L27" i="51"/>
  <c r="K27" i="51"/>
  <c r="W25" i="48"/>
  <c r="V25" i="48"/>
  <c r="U25" i="48"/>
  <c r="T25" i="48"/>
  <c r="S25" i="48"/>
  <c r="R25" i="48"/>
  <c r="Q25" i="48"/>
  <c r="P25" i="48"/>
  <c r="O25" i="48"/>
  <c r="N25" i="48"/>
  <c r="M25" i="48"/>
  <c r="L25" i="48"/>
  <c r="K25" i="48"/>
  <c r="W24" i="48"/>
  <c r="V24" i="48"/>
  <c r="U24" i="48"/>
  <c r="T24" i="48"/>
  <c r="S24" i="48"/>
  <c r="R24" i="48"/>
  <c r="Q24" i="48"/>
  <c r="P24" i="48"/>
  <c r="O24" i="48"/>
  <c r="N24" i="48"/>
  <c r="M24" i="48"/>
  <c r="L24" i="48"/>
  <c r="K24" i="48"/>
  <c r="W31" i="47"/>
  <c r="V31" i="47"/>
  <c r="U31" i="47"/>
  <c r="T31" i="47"/>
  <c r="S31" i="47"/>
  <c r="R31" i="47"/>
  <c r="Q31" i="47"/>
  <c r="P31" i="47"/>
  <c r="O31" i="47"/>
  <c r="N31" i="47"/>
  <c r="M31" i="47"/>
  <c r="L31" i="47"/>
  <c r="K31" i="47"/>
  <c r="W30" i="47"/>
  <c r="V30" i="47"/>
  <c r="U30" i="47"/>
  <c r="T30" i="47"/>
  <c r="S30" i="47"/>
  <c r="R30" i="47"/>
  <c r="Q30" i="47"/>
  <c r="P30" i="47"/>
  <c r="O30" i="47"/>
  <c r="N30" i="47"/>
  <c r="M30" i="47"/>
  <c r="L30" i="47"/>
  <c r="K30" i="47"/>
  <c r="W25" i="19"/>
  <c r="V25" i="19"/>
  <c r="U25" i="19"/>
  <c r="T25" i="19"/>
  <c r="S25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C24" i="19"/>
  <c r="B24" i="19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B25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B24" i="20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B24" i="21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W25" i="23"/>
  <c r="V25" i="23"/>
  <c r="U25" i="23"/>
  <c r="T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W25" i="25"/>
  <c r="V25" i="25"/>
  <c r="U25" i="25"/>
  <c r="T25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B25" i="25"/>
  <c r="W24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W25" i="26"/>
  <c r="V25" i="26"/>
  <c r="U25" i="26"/>
  <c r="T25" i="26"/>
  <c r="S25" i="26"/>
  <c r="R25" i="26"/>
  <c r="Q25" i="26"/>
  <c r="P25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B25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B25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W25" i="28"/>
  <c r="V25" i="28"/>
  <c r="U25" i="28"/>
  <c r="T25" i="28"/>
  <c r="S25" i="28"/>
  <c r="R25" i="28"/>
  <c r="Q25" i="28"/>
  <c r="P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C25" i="28"/>
  <c r="B25" i="28"/>
  <c r="W24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C24" i="28"/>
  <c r="B24" i="28"/>
  <c r="W25" i="29"/>
  <c r="V25" i="29"/>
  <c r="U25" i="29"/>
  <c r="T25" i="29"/>
  <c r="S25" i="29"/>
  <c r="R25" i="29"/>
  <c r="Q25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B25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W25" i="30"/>
  <c r="V25" i="30"/>
  <c r="U25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B25" i="30"/>
  <c r="W24" i="30"/>
  <c r="V24" i="30"/>
  <c r="U24" i="30"/>
  <c r="T24" i="30"/>
  <c r="S24" i="30"/>
  <c r="R24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B24" i="30"/>
  <c r="W25" i="31"/>
  <c r="V25" i="31"/>
  <c r="U25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B25" i="31"/>
  <c r="W24" i="31"/>
  <c r="V24" i="31"/>
  <c r="U24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B24" i="31"/>
  <c r="W25" i="32"/>
  <c r="V25" i="32"/>
  <c r="U25" i="32"/>
  <c r="T25" i="32"/>
  <c r="S25" i="32"/>
  <c r="R25" i="32"/>
  <c r="Q25" i="32"/>
  <c r="P25" i="32"/>
  <c r="O25" i="32"/>
  <c r="N25" i="32"/>
  <c r="M25" i="32"/>
  <c r="L25" i="32"/>
  <c r="K25" i="32"/>
  <c r="J25" i="32"/>
  <c r="I25" i="32"/>
  <c r="H25" i="32"/>
  <c r="G25" i="32"/>
  <c r="F25" i="32"/>
  <c r="E25" i="32"/>
  <c r="D25" i="32"/>
  <c r="C25" i="32"/>
  <c r="B25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B24" i="32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B25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B24" i="33"/>
  <c r="W25" i="34"/>
  <c r="V25" i="34"/>
  <c r="U25" i="34"/>
  <c r="T25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C25" i="34"/>
  <c r="B25" i="34"/>
  <c r="W24" i="34"/>
  <c r="V24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B24" i="34"/>
  <c r="W25" i="35"/>
  <c r="V25" i="35"/>
  <c r="U25" i="35"/>
  <c r="T25" i="35"/>
  <c r="S25" i="35"/>
  <c r="R25" i="35"/>
  <c r="Q25" i="35"/>
  <c r="P25" i="35"/>
  <c r="O25" i="35"/>
  <c r="N25" i="35"/>
  <c r="M25" i="35"/>
  <c r="L25" i="35"/>
  <c r="K25" i="35"/>
  <c r="J25" i="35"/>
  <c r="I25" i="35"/>
  <c r="H25" i="35"/>
  <c r="G25" i="35"/>
  <c r="F25" i="35"/>
  <c r="E25" i="35"/>
  <c r="D25" i="35"/>
  <c r="C25" i="35"/>
  <c r="B25" i="35"/>
  <c r="W24" i="35"/>
  <c r="V24" i="35"/>
  <c r="U24" i="35"/>
  <c r="T24" i="35"/>
  <c r="S24" i="35"/>
  <c r="R24" i="35"/>
  <c r="Q24" i="35"/>
  <c r="P24" i="35"/>
  <c r="O24" i="35"/>
  <c r="N24" i="35"/>
  <c r="M24" i="35"/>
  <c r="L24" i="35"/>
  <c r="K24" i="35"/>
  <c r="J24" i="35"/>
  <c r="I24" i="35"/>
  <c r="H24" i="35"/>
  <c r="G24" i="35"/>
  <c r="F24" i="35"/>
  <c r="E24" i="35"/>
  <c r="D24" i="35"/>
  <c r="C24" i="35"/>
  <c r="B24" i="35"/>
  <c r="W25" i="36"/>
  <c r="V25" i="36"/>
  <c r="U25" i="36"/>
  <c r="T25" i="36"/>
  <c r="S25" i="36"/>
  <c r="R25" i="36"/>
  <c r="Q25" i="36"/>
  <c r="P25" i="36"/>
  <c r="O25" i="36"/>
  <c r="N25" i="36"/>
  <c r="M25" i="36"/>
  <c r="L25" i="36"/>
  <c r="K25" i="36"/>
  <c r="J25" i="36"/>
  <c r="I25" i="36"/>
  <c r="H25" i="36"/>
  <c r="G25" i="36"/>
  <c r="F25" i="36"/>
  <c r="E25" i="36"/>
  <c r="D25" i="36"/>
  <c r="C25" i="36"/>
  <c r="B25" i="36"/>
  <c r="W24" i="36"/>
  <c r="V24" i="36"/>
  <c r="U24" i="36"/>
  <c r="T24" i="36"/>
  <c r="S24" i="36"/>
  <c r="R24" i="36"/>
  <c r="Q24" i="36"/>
  <c r="P24" i="36"/>
  <c r="O24" i="36"/>
  <c r="N24" i="36"/>
  <c r="M24" i="36"/>
  <c r="L24" i="36"/>
  <c r="K24" i="36"/>
  <c r="J24" i="36"/>
  <c r="I24" i="36"/>
  <c r="H24" i="36"/>
  <c r="G24" i="36"/>
  <c r="F24" i="36"/>
  <c r="E24" i="36"/>
  <c r="D24" i="36"/>
  <c r="C24" i="36"/>
  <c r="B24" i="36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B25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B24" i="37"/>
  <c r="W25" i="38"/>
  <c r="V25" i="38"/>
  <c r="U25" i="38"/>
  <c r="T25" i="38"/>
  <c r="S25" i="38"/>
  <c r="R25" i="38"/>
  <c r="Q25" i="38"/>
  <c r="P25" i="38"/>
  <c r="O25" i="38"/>
  <c r="N25" i="38"/>
  <c r="M25" i="38"/>
  <c r="L25" i="38"/>
  <c r="K25" i="38"/>
  <c r="J25" i="38"/>
  <c r="I25" i="38"/>
  <c r="H25" i="38"/>
  <c r="G25" i="38"/>
  <c r="F25" i="38"/>
  <c r="E25" i="38"/>
  <c r="D25" i="38"/>
  <c r="C25" i="38"/>
  <c r="B25" i="38"/>
  <c r="W24" i="38"/>
  <c r="V24" i="38"/>
  <c r="U24" i="38"/>
  <c r="T24" i="38"/>
  <c r="S24" i="38"/>
  <c r="R24" i="38"/>
  <c r="Q24" i="38"/>
  <c r="P24" i="38"/>
  <c r="O24" i="38"/>
  <c r="N24" i="38"/>
  <c r="M24" i="38"/>
  <c r="L24" i="38"/>
  <c r="K24" i="38"/>
  <c r="J24" i="38"/>
  <c r="I24" i="38"/>
  <c r="H24" i="38"/>
  <c r="G24" i="38"/>
  <c r="F24" i="38"/>
  <c r="E24" i="38"/>
  <c r="D24" i="38"/>
  <c r="C24" i="38"/>
  <c r="B24" i="38"/>
  <c r="W25" i="39"/>
  <c r="V25" i="39"/>
  <c r="U25" i="39"/>
  <c r="T25" i="39"/>
  <c r="S25" i="39"/>
  <c r="R25" i="39"/>
  <c r="Q25" i="39"/>
  <c r="P25" i="39"/>
  <c r="O25" i="39"/>
  <c r="N25" i="39"/>
  <c r="M25" i="39"/>
  <c r="L25" i="39"/>
  <c r="K25" i="39"/>
  <c r="J25" i="39"/>
  <c r="I25" i="39"/>
  <c r="H25" i="39"/>
  <c r="G25" i="39"/>
  <c r="F25" i="39"/>
  <c r="E25" i="39"/>
  <c r="D25" i="39"/>
  <c r="C25" i="39"/>
  <c r="B25" i="39"/>
  <c r="W24" i="39"/>
  <c r="V24" i="39"/>
  <c r="U24" i="39"/>
  <c r="T24" i="39"/>
  <c r="S24" i="39"/>
  <c r="R24" i="39"/>
  <c r="Q24" i="39"/>
  <c r="P24" i="39"/>
  <c r="O24" i="39"/>
  <c r="N24" i="39"/>
  <c r="M24" i="39"/>
  <c r="L24" i="39"/>
  <c r="K24" i="39"/>
  <c r="J24" i="39"/>
  <c r="I24" i="39"/>
  <c r="H24" i="39"/>
  <c r="G24" i="39"/>
  <c r="F24" i="39"/>
  <c r="E24" i="39"/>
  <c r="D24" i="39"/>
  <c r="C24" i="39"/>
  <c r="B24" i="39"/>
  <c r="W25" i="40"/>
  <c r="V25" i="40"/>
  <c r="U25" i="40"/>
  <c r="T25" i="40"/>
  <c r="S25" i="40"/>
  <c r="R25" i="40"/>
  <c r="Q25" i="40"/>
  <c r="P25" i="40"/>
  <c r="O25" i="40"/>
  <c r="N25" i="40"/>
  <c r="M25" i="40"/>
  <c r="L25" i="40"/>
  <c r="K25" i="40"/>
  <c r="J25" i="40"/>
  <c r="I25" i="40"/>
  <c r="H25" i="40"/>
  <c r="G25" i="40"/>
  <c r="F25" i="40"/>
  <c r="E25" i="40"/>
  <c r="D25" i="40"/>
  <c r="C25" i="40"/>
  <c r="B25" i="40"/>
  <c r="W24" i="40"/>
  <c r="V24" i="40"/>
  <c r="U24" i="40"/>
  <c r="T24" i="40"/>
  <c r="S24" i="40"/>
  <c r="R24" i="40"/>
  <c r="Q24" i="40"/>
  <c r="P24" i="40"/>
  <c r="O24" i="40"/>
  <c r="N24" i="40"/>
  <c r="M24" i="40"/>
  <c r="L24" i="40"/>
  <c r="K24" i="40"/>
  <c r="J24" i="40"/>
  <c r="I24" i="40"/>
  <c r="H24" i="40"/>
  <c r="G24" i="40"/>
  <c r="F24" i="40"/>
  <c r="E24" i="40"/>
  <c r="D24" i="40"/>
  <c r="C24" i="40"/>
  <c r="B24" i="40"/>
  <c r="W25" i="41"/>
  <c r="V25" i="41"/>
  <c r="U25" i="41"/>
  <c r="T25" i="41"/>
  <c r="S25" i="41"/>
  <c r="R25" i="41"/>
  <c r="Q25" i="41"/>
  <c r="P25" i="41"/>
  <c r="O25" i="41"/>
  <c r="N25" i="41"/>
  <c r="M25" i="41"/>
  <c r="L25" i="41"/>
  <c r="K25" i="41"/>
  <c r="J25" i="41"/>
  <c r="I25" i="41"/>
  <c r="H25" i="41"/>
  <c r="G25" i="41"/>
  <c r="F25" i="41"/>
  <c r="E25" i="41"/>
  <c r="D25" i="41"/>
  <c r="C25" i="41"/>
  <c r="B25" i="41"/>
  <c r="W24" i="41"/>
  <c r="V24" i="41"/>
  <c r="U24" i="41"/>
  <c r="T24" i="41"/>
  <c r="S24" i="41"/>
  <c r="R24" i="41"/>
  <c r="Q24" i="41"/>
  <c r="P24" i="41"/>
  <c r="O24" i="41"/>
  <c r="N24" i="41"/>
  <c r="M24" i="41"/>
  <c r="L24" i="41"/>
  <c r="K24" i="41"/>
  <c r="J24" i="41"/>
  <c r="I24" i="41"/>
  <c r="H24" i="41"/>
  <c r="G24" i="41"/>
  <c r="F24" i="41"/>
  <c r="E24" i="41"/>
  <c r="D24" i="41"/>
  <c r="C24" i="41"/>
  <c r="B24" i="41"/>
  <c r="W25" i="42"/>
  <c r="V25" i="42"/>
  <c r="U25" i="42"/>
  <c r="T25" i="42"/>
  <c r="S25" i="42"/>
  <c r="R25" i="42"/>
  <c r="Q25" i="42"/>
  <c r="P25" i="42"/>
  <c r="O25" i="42"/>
  <c r="N25" i="42"/>
  <c r="M25" i="42"/>
  <c r="L25" i="42"/>
  <c r="K25" i="42"/>
  <c r="J25" i="42"/>
  <c r="I25" i="42"/>
  <c r="H25" i="42"/>
  <c r="G25" i="42"/>
  <c r="F25" i="42"/>
  <c r="E25" i="42"/>
  <c r="D25" i="42"/>
  <c r="C25" i="42"/>
  <c r="B25" i="42"/>
  <c r="W24" i="42"/>
  <c r="V24" i="42"/>
  <c r="U24" i="42"/>
  <c r="T24" i="42"/>
  <c r="S24" i="42"/>
  <c r="R24" i="42"/>
  <c r="Q24" i="42"/>
  <c r="P24" i="42"/>
  <c r="O24" i="42"/>
  <c r="N24" i="42"/>
  <c r="M24" i="42"/>
  <c r="L24" i="42"/>
  <c r="K24" i="42"/>
  <c r="J24" i="42"/>
  <c r="I24" i="42"/>
  <c r="H24" i="42"/>
  <c r="G24" i="42"/>
  <c r="F24" i="42"/>
  <c r="E24" i="42"/>
  <c r="D24" i="42"/>
  <c r="C24" i="42"/>
  <c r="B24" i="42"/>
  <c r="W25" i="43"/>
  <c r="V25" i="43"/>
  <c r="U25" i="43"/>
  <c r="T25" i="43"/>
  <c r="S25" i="43"/>
  <c r="R25" i="43"/>
  <c r="Q25" i="43"/>
  <c r="P25" i="43"/>
  <c r="O25" i="43"/>
  <c r="N25" i="43"/>
  <c r="M25" i="43"/>
  <c r="L25" i="43"/>
  <c r="K25" i="43"/>
  <c r="J25" i="43"/>
  <c r="I25" i="43"/>
  <c r="H25" i="43"/>
  <c r="G25" i="43"/>
  <c r="F25" i="43"/>
  <c r="E25" i="43"/>
  <c r="D25" i="43"/>
  <c r="C25" i="43"/>
  <c r="B25" i="43"/>
  <c r="W24" i="43"/>
  <c r="V24" i="43"/>
  <c r="U24" i="43"/>
  <c r="T24" i="43"/>
  <c r="S24" i="43"/>
  <c r="R24" i="43"/>
  <c r="Q24" i="43"/>
  <c r="P24" i="43"/>
  <c r="O24" i="43"/>
  <c r="N24" i="43"/>
  <c r="M24" i="43"/>
  <c r="L24" i="43"/>
  <c r="K24" i="43"/>
  <c r="J24" i="43"/>
  <c r="I24" i="43"/>
  <c r="H24" i="43"/>
  <c r="G24" i="43"/>
  <c r="F24" i="43"/>
  <c r="E24" i="43"/>
  <c r="D24" i="43"/>
  <c r="C24" i="43"/>
  <c r="B24" i="43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W25" i="45"/>
  <c r="V25" i="45"/>
  <c r="U25" i="45"/>
  <c r="T25" i="45"/>
  <c r="S25" i="45"/>
  <c r="R25" i="45"/>
  <c r="Q25" i="45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W24" i="45"/>
  <c r="V24" i="45"/>
  <c r="U24" i="45"/>
  <c r="T24" i="45"/>
  <c r="S24" i="45"/>
  <c r="R24" i="45"/>
  <c r="Q24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W25" i="46"/>
  <c r="V25" i="46"/>
  <c r="U25" i="46"/>
  <c r="T25" i="46"/>
  <c r="S25" i="46"/>
  <c r="R25" i="46"/>
  <c r="Q25" i="46"/>
  <c r="P25" i="46"/>
  <c r="O25" i="46"/>
  <c r="N25" i="46"/>
  <c r="M25" i="46"/>
  <c r="L25" i="46"/>
  <c r="K25" i="46"/>
  <c r="J25" i="46"/>
  <c r="I25" i="46"/>
  <c r="H25" i="46"/>
  <c r="G25" i="46"/>
  <c r="F25" i="46"/>
  <c r="E25" i="46"/>
  <c r="D25" i="46"/>
  <c r="C25" i="46"/>
  <c r="B25" i="46"/>
  <c r="W24" i="46"/>
  <c r="V24" i="46"/>
  <c r="U24" i="46"/>
  <c r="T24" i="46"/>
  <c r="S24" i="46"/>
  <c r="R24" i="46"/>
  <c r="Q24" i="46"/>
  <c r="P24" i="46"/>
  <c r="O24" i="46"/>
  <c r="N24" i="46"/>
  <c r="M24" i="46"/>
  <c r="L24" i="46"/>
  <c r="K24" i="46"/>
  <c r="J24" i="46"/>
  <c r="I24" i="46"/>
  <c r="H24" i="46"/>
  <c r="G24" i="46"/>
  <c r="F24" i="46"/>
  <c r="E24" i="46"/>
  <c r="D24" i="46"/>
  <c r="C24" i="46"/>
  <c r="B24" i="46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W24" i="17"/>
  <c r="V24" i="17"/>
  <c r="U24" i="17"/>
  <c r="T24" i="17"/>
  <c r="S24" i="17"/>
  <c r="R24" i="17"/>
  <c r="Q24" i="17"/>
  <c r="P24" i="17"/>
  <c r="O24" i="17"/>
  <c r="N24" i="17"/>
  <c r="M24" i="17"/>
  <c r="L24" i="17"/>
  <c r="K24" i="17"/>
  <c r="B24" i="17"/>
  <c r="C24" i="17"/>
  <c r="D24" i="17"/>
  <c r="E24" i="17"/>
  <c r="F24" i="17"/>
  <c r="G24" i="17"/>
  <c r="H24" i="17"/>
  <c r="I24" i="17"/>
  <c r="J24" i="17"/>
  <c r="B25" i="17"/>
  <c r="C25" i="17"/>
  <c r="D25" i="17"/>
  <c r="E25" i="17"/>
  <c r="F25" i="17"/>
  <c r="G25" i="17"/>
  <c r="H25" i="17"/>
  <c r="I25" i="17"/>
  <c r="J25" i="17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8" i="51"/>
  <c r="I28" i="51"/>
  <c r="H28" i="51"/>
  <c r="G28" i="51"/>
  <c r="F28" i="51"/>
  <c r="E28" i="51"/>
  <c r="D28" i="51"/>
  <c r="C28" i="51"/>
  <c r="J27" i="51"/>
  <c r="I27" i="51"/>
  <c r="H27" i="51"/>
  <c r="G27" i="51"/>
  <c r="F27" i="51"/>
  <c r="E27" i="51"/>
  <c r="D27" i="51"/>
  <c r="C27" i="51"/>
  <c r="B28" i="51"/>
  <c r="B27" i="51"/>
  <c r="B28" i="14"/>
  <c r="B27" i="14"/>
  <c r="J25" i="48"/>
  <c r="I25" i="48"/>
  <c r="H25" i="48"/>
  <c r="G25" i="48"/>
  <c r="F25" i="48"/>
  <c r="E25" i="48"/>
  <c r="D25" i="48"/>
  <c r="C25" i="48"/>
  <c r="J24" i="48"/>
  <c r="I24" i="48"/>
  <c r="H24" i="48"/>
  <c r="G24" i="48"/>
  <c r="F24" i="48"/>
  <c r="E24" i="48"/>
  <c r="D24" i="48"/>
  <c r="C24" i="48"/>
  <c r="B25" i="48"/>
  <c r="B24" i="48"/>
  <c r="J31" i="47"/>
  <c r="I31" i="47"/>
  <c r="H31" i="47"/>
  <c r="G31" i="47"/>
  <c r="F31" i="47"/>
  <c r="E31" i="47"/>
  <c r="D31" i="47"/>
  <c r="C31" i="47"/>
  <c r="J30" i="47"/>
  <c r="I30" i="47"/>
  <c r="H30" i="47"/>
  <c r="G30" i="47"/>
  <c r="F30" i="47"/>
  <c r="E30" i="47"/>
  <c r="D30" i="47"/>
  <c r="C30" i="47"/>
  <c r="B31" i="47"/>
  <c r="B30" i="47"/>
  <c r="J28" i="16"/>
  <c r="I28" i="16"/>
  <c r="H28" i="16"/>
  <c r="G28" i="16"/>
  <c r="F28" i="16"/>
  <c r="E28" i="16"/>
  <c r="D28" i="16"/>
  <c r="C28" i="16"/>
  <c r="J27" i="16"/>
  <c r="I27" i="16"/>
  <c r="H27" i="16"/>
  <c r="G27" i="16"/>
  <c r="F27" i="16"/>
  <c r="E27" i="16"/>
  <c r="D27" i="16"/>
  <c r="C27" i="16"/>
  <c r="B28" i="16"/>
  <c r="B27" i="16"/>
  <c r="J25" i="5"/>
  <c r="I25" i="5"/>
  <c r="H25" i="5"/>
  <c r="G25" i="5"/>
  <c r="F25" i="5"/>
  <c r="E25" i="5"/>
  <c r="D25" i="5"/>
  <c r="C25" i="5"/>
  <c r="J24" i="5"/>
  <c r="I24" i="5"/>
  <c r="H24" i="5"/>
  <c r="G24" i="5"/>
  <c r="F24" i="5"/>
  <c r="E24" i="5"/>
  <c r="D24" i="5"/>
  <c r="C24" i="5"/>
  <c r="B25" i="5"/>
  <c r="B24" i="5"/>
</calcChain>
</file>

<file path=xl/sharedStrings.xml><?xml version="1.0" encoding="utf-8"?>
<sst xmlns="http://schemas.openxmlformats.org/spreadsheetml/2006/main" count="7707" uniqueCount="223">
  <si>
    <t/>
  </si>
  <si>
    <t>Age</t>
  </si>
  <si>
    <t>VI all 10</t>
  </si>
  <si>
    <t>If there were a general election tomorrow, for which party would you vote?</t>
  </si>
  <si>
    <t>Total</t>
  </si>
  <si>
    <t>Male</t>
  </si>
  <si>
    <t>Female</t>
  </si>
  <si>
    <t>18-34</t>
  </si>
  <si>
    <t>35-44</t>
  </si>
  <si>
    <t>45-54</t>
  </si>
  <si>
    <t>55-64</t>
  </si>
  <si>
    <t>65+</t>
  </si>
  <si>
    <t>Conservative</t>
  </si>
  <si>
    <t>Labour</t>
  </si>
  <si>
    <t>Liberal Democrat</t>
  </si>
  <si>
    <t>UKIP</t>
  </si>
  <si>
    <t>SNP</t>
  </si>
  <si>
    <t>Plaid Cymru</t>
  </si>
  <si>
    <t>Green</t>
  </si>
  <si>
    <t>Some other party</t>
  </si>
  <si>
    <t>Remain</t>
  </si>
  <si>
    <t>Leave</t>
  </si>
  <si>
    <t>Did not vote</t>
  </si>
  <si>
    <t>VI all parties</t>
  </si>
  <si>
    <t>UK Independence Party (UKIP)</t>
  </si>
  <si>
    <t>Scottish National Party (SNP)</t>
  </si>
  <si>
    <t>Would not vote</t>
  </si>
  <si>
    <t>Don't know</t>
  </si>
  <si>
    <t>VI turnout scale</t>
  </si>
  <si>
    <t>If there WERE a general election tomorrow, how likely would you be to vote?</t>
  </si>
  <si>
    <t>0 - definitely WOULDN'T vote</t>
  </si>
  <si>
    <t>1</t>
  </si>
  <si>
    <t>2</t>
  </si>
  <si>
    <t>3</t>
  </si>
  <si>
    <t>4</t>
  </si>
  <si>
    <t>5 - might vote, might not vote</t>
  </si>
  <si>
    <t>6</t>
  </si>
  <si>
    <t>7</t>
  </si>
  <si>
    <t>8</t>
  </si>
  <si>
    <t>9</t>
  </si>
  <si>
    <t>10 - definitely WOULD vote</t>
  </si>
  <si>
    <t>Does not apply (e.g. not eligible to vote in UK General Elections)</t>
  </si>
  <si>
    <t>PQ3 Past Vote 2015</t>
  </si>
  <si>
    <t>Thinking back to the UK general election in May 2015, which, if any, of the following parties did you vote for?</t>
  </si>
  <si>
    <t>Conservatives</t>
  </si>
  <si>
    <t>Liberal Democrats</t>
  </si>
  <si>
    <t>Scottish National Party</t>
  </si>
  <si>
    <t>Unsure / can’t remember</t>
  </si>
  <si>
    <t>Prefer not to say</t>
  </si>
  <si>
    <t>Leader Approval Ratings 0</t>
  </si>
  <si>
    <t>The way Theresa May is handling her job as Prime Minister</t>
  </si>
  <si>
    <t>Strongly Approve</t>
  </si>
  <si>
    <t>Somewhat Approve</t>
  </si>
  <si>
    <t>Neither Approve nor Disapprove</t>
  </si>
  <si>
    <t>Somewhat Disapprove</t>
  </si>
  <si>
    <t>Strongly Disapprove</t>
  </si>
  <si>
    <t>Leader Approval Ratings 1</t>
  </si>
  <si>
    <t>The way Jeremy Corbyn is handling his job as Leader of the Labour Party</t>
  </si>
  <si>
    <t>Leader Approval Ratings 2</t>
  </si>
  <si>
    <t>The way Nicola Sturgeon is handling her job as Leader of the SNP</t>
  </si>
  <si>
    <t>Leader Approval Ratings 3</t>
  </si>
  <si>
    <t>The way Nigel Farage handled his job as leader of the UK Independence Party</t>
  </si>
  <si>
    <t>Leader Approval Ratings 4</t>
  </si>
  <si>
    <t>The way Tim Farron is handling his job as leader of the Liberal Democrats</t>
  </si>
  <si>
    <t>PM Choice 2 way</t>
  </si>
  <si>
    <t>Which, if any, of the following people do you think would be the best prime minister?</t>
  </si>
  <si>
    <t>Theresa May</t>
  </si>
  <si>
    <t>Jeremy Corbyn</t>
  </si>
  <si>
    <t>None of these</t>
  </si>
  <si>
    <t>EU1</t>
  </si>
  <si>
    <t>Did you vote in the referendum on the UK’s membership of the EU held on the 23rd June?</t>
  </si>
  <si>
    <t>Yes – in person</t>
  </si>
  <si>
    <t>Yes – by post</t>
  </si>
  <si>
    <t>No – I was registered to vote but did not do so</t>
  </si>
  <si>
    <t>No – I was not registered to vote</t>
  </si>
  <si>
    <t>EU2</t>
  </si>
  <si>
    <t>And how did you vote in the referendum?</t>
  </si>
  <si>
    <t>Remain a member of the European Union</t>
  </si>
  <si>
    <t>Leave the European Union</t>
  </si>
  <si>
    <t>Econ1</t>
  </si>
  <si>
    <t>Which, if any, of the following would you say you trust more to handle the economy?</t>
  </si>
  <si>
    <t>Theresa May and Philip Hammond</t>
  </si>
  <si>
    <t>Jeremy Corbyn and John McDonnell</t>
  </si>
  <si>
    <t>Don’t know</t>
  </si>
  <si>
    <t>Econ2</t>
  </si>
  <si>
    <t>Thinking about the current state of the UK economy, would you say it is...</t>
  </si>
  <si>
    <t>Very good</t>
  </si>
  <si>
    <t>Quite good</t>
  </si>
  <si>
    <t>Neither good nor bad</t>
  </si>
  <si>
    <t>Quite bad</t>
  </si>
  <si>
    <t>Very bad</t>
  </si>
  <si>
    <t>EUR1</t>
  </si>
  <si>
    <t>Which party do you trust most to lead the negotiations with the European Union to get the best exit deal for the UK?</t>
  </si>
  <si>
    <t>Other</t>
  </si>
  <si>
    <t>Don’t know / not sure</t>
  </si>
  <si>
    <t>EUR2</t>
  </si>
  <si>
    <t>To what extent do you approve or disapprove of the way that Theresa May has handled the process of the UK exiting the European Union?</t>
  </si>
  <si>
    <t>Strongly approve</t>
  </si>
  <si>
    <t>Somewhat approve</t>
  </si>
  <si>
    <t>Neither approve nor disapprove</t>
  </si>
  <si>
    <t>Somewhat disapprove</t>
  </si>
  <si>
    <t>Strongly disapprove</t>
  </si>
  <si>
    <t>TM1 0</t>
  </si>
  <si>
    <t>…is decisive</t>
  </si>
  <si>
    <t>Strongly agree</t>
  </si>
  <si>
    <t>Somewhat agree</t>
  </si>
  <si>
    <t>Neither agree nor disagree</t>
  </si>
  <si>
    <t>Somewhat disagree</t>
  </si>
  <si>
    <t>Strongly disagree</t>
  </si>
  <si>
    <t>TM1 1</t>
  </si>
  <si>
    <t>…is in touch with ordinary people</t>
  </si>
  <si>
    <t>TM1 2</t>
  </si>
  <si>
    <t>…represents what most people think</t>
  </si>
  <si>
    <t>TM1 3</t>
  </si>
  <si>
    <t>…has similar views to my own</t>
  </si>
  <si>
    <t>TM1 4</t>
  </si>
  <si>
    <t>…has the nation’s best interests at heart</t>
  </si>
  <si>
    <t>TM1 5</t>
  </si>
  <si>
    <t>…is a strong leader</t>
  </si>
  <si>
    <t>TM1 6</t>
  </si>
  <si>
    <t>…is able to get things done</t>
  </si>
  <si>
    <t>TM1 7</t>
  </si>
  <si>
    <t>…is able to stand up for Britain’s interests abroad</t>
  </si>
  <si>
    <t>TM1 8</t>
  </si>
  <si>
    <t>…sticks to his / her principles rather than just saying what people want to hear</t>
  </si>
  <si>
    <t>TM1 9</t>
  </si>
  <si>
    <t>…is trustworthy</t>
  </si>
  <si>
    <t>JC1 0</t>
  </si>
  <si>
    <t>JC1 1</t>
  </si>
  <si>
    <t>JC1 2</t>
  </si>
  <si>
    <t>JC1 3</t>
  </si>
  <si>
    <t>JC1 4</t>
  </si>
  <si>
    <t>JC1 5</t>
  </si>
  <si>
    <t>JC1 6</t>
  </si>
  <si>
    <t>JC1 7</t>
  </si>
  <si>
    <t>JC1 8</t>
  </si>
  <si>
    <t>JC1 9</t>
  </si>
  <si>
    <t>TF1 0</t>
  </si>
  <si>
    <t>TF1 1</t>
  </si>
  <si>
    <t>TF1 2</t>
  </si>
  <si>
    <t>TF1 3</t>
  </si>
  <si>
    <t>TF1 4</t>
  </si>
  <si>
    <t>TF1 5</t>
  </si>
  <si>
    <t>TF1 6</t>
  </si>
  <si>
    <t>TF1 7</t>
  </si>
  <si>
    <t>TF1 8</t>
  </si>
  <si>
    <t>TF1 9</t>
  </si>
  <si>
    <t>V1</t>
  </si>
  <si>
    <t>Since she became leader of the Conservative party and prime minister would you say your opinion of Theresa May has become more positive or negative?</t>
  </si>
  <si>
    <t>Much more positive</t>
  </si>
  <si>
    <t>A little more positive</t>
  </si>
  <si>
    <t>A little more negative</t>
  </si>
  <si>
    <t>Much more negative</t>
  </si>
  <si>
    <t>No change – was positive before and positive now</t>
  </si>
  <si>
    <t>No change – was negative before and negative now</t>
  </si>
  <si>
    <t>No opinion</t>
  </si>
  <si>
    <t>V2</t>
  </si>
  <si>
    <t>Overall, would you say Theresa May's first 100 days as leader of the Conservative party and prime minister have been a success?</t>
  </si>
  <si>
    <t>Yes – definitely</t>
  </si>
  <si>
    <t>Yes – probably</t>
  </si>
  <si>
    <t>No – probably not</t>
  </si>
  <si>
    <t>No – definitely not</t>
  </si>
  <si>
    <t>V3 0</t>
  </si>
  <si>
    <t>Theresa May reminds me of…</t>
  </si>
  <si>
    <t>David Cameron</t>
  </si>
  <si>
    <t>Gordon Brown</t>
  </si>
  <si>
    <t>Tony Blair</t>
  </si>
  <si>
    <t>John Major</t>
  </si>
  <si>
    <t>Margaret Thatcher</t>
  </si>
  <si>
    <t>James Callaghan</t>
  </si>
  <si>
    <t>Harold Wilson</t>
  </si>
  <si>
    <t>Edward Heath</t>
  </si>
  <si>
    <t>Alec Douglas-Home</t>
  </si>
  <si>
    <t>Harold Macmillan</t>
  </si>
  <si>
    <t>Anthony Eden</t>
  </si>
  <si>
    <t>Winston Churchill</t>
  </si>
  <si>
    <t>Clement Attlee</t>
  </si>
  <si>
    <t>V3 1</t>
  </si>
  <si>
    <t>Jeremy Corbyn reminds me of…</t>
  </si>
  <si>
    <t>V4 0</t>
  </si>
  <si>
    <t>Expanding academy schools (state - funded schools which are free of Local Authority control)</t>
  </si>
  <si>
    <t>Strongly support</t>
  </si>
  <si>
    <t>Support</t>
  </si>
  <si>
    <t>Neither support nor oppose</t>
  </si>
  <si>
    <t>Oppose</t>
  </si>
  <si>
    <t>Strongly oppose</t>
  </si>
  <si>
    <t>V4 1</t>
  </si>
  <si>
    <t>Introducing and expanding “Free schools” (schools individuals can set up free from Local Authority control but funded by the government)</t>
  </si>
  <si>
    <t>V4 2</t>
  </si>
  <si>
    <t>Allowing new grammar schools to be built if there is local demand (schools that select pupils based on ability)</t>
  </si>
  <si>
    <t>V4 3</t>
  </si>
  <si>
    <t>Curriculum reform (including making the study of history and English literature more ‘focused on Britain’)</t>
  </si>
  <si>
    <t>Approve</t>
  </si>
  <si>
    <t>More positive</t>
  </si>
  <si>
    <t>More negative</t>
  </si>
  <si>
    <t>Yes</t>
  </si>
  <si>
    <t>No</t>
  </si>
  <si>
    <t>Gender</t>
  </si>
  <si>
    <t>Voting Intention</t>
  </si>
  <si>
    <t>Eu Referendum</t>
  </si>
  <si>
    <t>Opinium/Observer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</si>
  <si>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</si>
  <si>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</si>
  <si>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</si>
  <si>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</si>
  <si>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2,005 online interviews with UK adults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</si>
  <si>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</si>
  <si>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</si>
  <si>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</si>
  <si>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</si>
  <si>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</si>
  <si>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18 to 21 Octoner 2016</t>
  </si>
  <si>
    <t>VI 18 10 2016</t>
  </si>
  <si>
    <t>Base: GB adults who chose a party</t>
  </si>
  <si>
    <t>Base: GB adults</t>
  </si>
  <si>
    <t>Base: all UK adults</t>
  </si>
  <si>
    <t>Disapprove</t>
  </si>
  <si>
    <t>Net: Good</t>
  </si>
  <si>
    <t>Net: Bad</t>
  </si>
  <si>
    <t>Net: Agree</t>
  </si>
  <si>
    <t>Net: Disagree</t>
  </si>
  <si>
    <t>Net: Support</t>
  </si>
  <si>
    <t>Net: Oppose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</si>
</sst>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5" x14ac:knownFonts="1">
    <font>
      <sz val="11"/>
      <color rgb="FF000000"/>
      <name val="Arial"/>
      <family val="2"/>
    </font>
    <font>
      <b/>
      <sz val="9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 style="medium">
        <color rgb="FF5B645F"/>
      </top>
      <bottom/>
      <diagonal/>
    </border>
  </borders>
  <cellStyleXfs count="4">
    <xf numFmtId="0" fontId="0" fillId="0" borderId="0"/>
    <xf numFmtId="0" fontId="23" fillId="0" borderId="0" applyNumberFormat="0" applyFill="0" applyBorder="0" applyAlignment="0" applyProtection="0"/>
    <xf numFmtId="0" fontId="9" fillId="0" borderId="0"/>
    <xf numFmtId="9" fontId="8" fillId="0" borderId="0" applyFont="0" applyFill="0" applyBorder="0" applyAlignment="0" applyProtection="0"/>
  </cellStyleXfs>
  <cellXfs count="39">
    <xf numFmtId="0" fontId="0" fillId="0" borderId="0" xfId="0" applyAlignment="1"/>
    <xf numFmtId="1" fontId="11" fillId="0" borderId="0" xfId="0" applyNumberFormat="1" applyFont="1" applyFill="1" applyBorder="1" applyAlignment="1">
      <alignment horizontal="right" wrapText="1" shrinkToFit="1"/>
    </xf>
    <xf numFmtId="1" fontId="12" fillId="0" borderId="0" xfId="0" applyNumberFormat="1" applyFont="1" applyFill="1" applyBorder="1" applyAlignment="1">
      <alignment horizontal="right" wrapText="1" shrinkToFit="1"/>
    </xf>
    <xf numFmtId="9" fontId="13" fillId="0" borderId="0" xfId="0" applyNumberFormat="1" applyFont="1" applyFill="1" applyBorder="1" applyAlignment="1">
      <alignment horizontal="right" wrapText="1" shrinkToFit="1"/>
    </xf>
    <xf numFmtId="0" fontId="14" fillId="0" borderId="0" xfId="0" applyFont="1" applyFill="1" applyAlignment="1"/>
    <xf numFmtId="0" fontId="12" fillId="0" borderId="0" xfId="0" applyFont="1" applyFill="1" applyAlignment="1">
      <alignment horizontal="left" wrapText="1" shrinkToFit="1"/>
    </xf>
    <xf numFmtId="0" fontId="12" fillId="0" borderId="1" xfId="0" applyFont="1" applyFill="1" applyBorder="1" applyAlignment="1">
      <alignment horizontal="left" wrapText="1" shrinkToFit="1"/>
    </xf>
    <xf numFmtId="0" fontId="12" fillId="0" borderId="0" xfId="0" applyFont="1" applyFill="1" applyAlignment="1"/>
    <xf numFmtId="0" fontId="11" fillId="0" borderId="0" xfId="0" applyFont="1" applyFill="1" applyAlignment="1">
      <alignment horizontal="left" wrapText="1" shrinkToFit="1"/>
    </xf>
    <xf numFmtId="0" fontId="12" fillId="0" borderId="0" xfId="0" applyFont="1" applyFill="1" applyBorder="1" applyAlignment="1">
      <alignment horizontal="left" wrapText="1" shrinkToFit="1"/>
    </xf>
    <xf numFmtId="0" fontId="2" fillId="0" borderId="0" xfId="0" applyFont="1" applyFill="1" applyAlignment="1">
      <alignment horizontal="left" wrapText="1" shrinkToFit="1"/>
    </xf>
    <xf numFmtId="0" fontId="3" fillId="0" borderId="0" xfId="0" applyFont="1" applyFill="1" applyAlignment="1">
      <alignment horizontal="left" wrapText="1" shrinkToFit="1"/>
    </xf>
    <xf numFmtId="0" fontId="3" fillId="0" borderId="0" xfId="0" applyFont="1" applyFill="1" applyAlignment="1"/>
    <xf numFmtId="0" fontId="11" fillId="0" borderId="1" xfId="0" applyFont="1" applyFill="1" applyBorder="1" applyAlignment="1">
      <alignment horizontal="left" wrapText="1" shrinkToFit="1"/>
    </xf>
    <xf numFmtId="0" fontId="2" fillId="0" borderId="1" xfId="0" applyFont="1" applyFill="1" applyBorder="1" applyAlignment="1">
      <alignment horizontal="left" wrapText="1" shrinkToFit="1"/>
    </xf>
    <xf numFmtId="0" fontId="9" fillId="2" borderId="0" xfId="2" applyFill="1"/>
    <xf numFmtId="0" fontId="16" fillId="2" borderId="0" xfId="2" applyFont="1" applyFill="1"/>
    <xf numFmtId="0" fontId="9" fillId="2" borderId="0" xfId="2" applyFont="1" applyFill="1"/>
    <xf numFmtId="0" fontId="17" fillId="2" borderId="0" xfId="2" applyFont="1" applyFill="1"/>
    <xf numFmtId="0" fontId="9" fillId="0" borderId="0" xfId="2" applyFill="1"/>
    <xf numFmtId="0" fontId="19" fillId="0" borderId="0" xfId="2" applyFont="1" applyFill="1"/>
    <xf numFmtId="0" fontId="18" fillId="0" borderId="0" xfId="2" applyFont="1" applyFill="1"/>
    <xf numFmtId="0" fontId="20" fillId="0" borderId="0" xfId="2" applyFont="1" applyFill="1" applyAlignment="1">
      <alignment horizontal="left" indent="2"/>
    </xf>
    <xf numFmtId="0" fontId="21" fillId="0" borderId="0" xfId="2" applyFont="1" applyFill="1" applyAlignment="1">
      <alignment horizontal="right"/>
    </xf>
    <xf numFmtId="0" fontId="22" fillId="0" borderId="0" xfId="2" applyFont="1" applyFill="1" applyAlignment="1">
      <alignment horizontal="left"/>
    </xf>
    <xf numFmtId="0" fontId="19" fillId="0" borderId="0" xfId="2" applyFont="1" applyFill="1" applyAlignment="1">
      <alignment horizontal="right"/>
    </xf>
    <xf numFmtId="0" fontId="18" fillId="0" borderId="0" xfId="2" applyFont="1" applyFill="1" applyAlignment="1">
      <alignment horizontal="left" indent="1"/>
    </xf>
    <xf numFmtId="0" fontId="23" fillId="0" borderId="0" xfId="1" applyFill="1" applyAlignment="1">
      <alignment vertical="center" wrapText="1"/>
    </xf>
    <xf numFmtId="0" fontId="18" fillId="0" borderId="0" xfId="2" applyFont="1" applyFill="1" applyAlignment="1">
      <alignment vertical="center" wrapText="1"/>
    </xf>
    <xf numFmtId="0" fontId="9" fillId="2" borderId="2" xfId="2" applyFill="1" applyBorder="1"/>
    <xf numFmtId="0" fontId="15" fillId="0" borderId="0" xfId="0" applyFont="1" applyFill="1" applyAlignment="1"/>
    <xf numFmtId="9" fontId="15" fillId="0" borderId="0" xfId="3" applyFont="1" applyFill="1" applyAlignment="1"/>
    <xf numFmtId="164" fontId="10" fillId="2" borderId="0" xfId="2" applyNumberFormat="1" applyFont="1" applyFill="1" applyAlignment="1">
      <alignment horizontal="right"/>
    </xf>
    <xf numFmtId="0" fontId="18" fillId="0" borderId="0" xfId="2" applyFont="1" applyFill="1" applyAlignment="1">
      <alignment horizontal="justify" wrapText="1"/>
    </xf>
    <xf numFmtId="0" fontId="22" fillId="0" borderId="0" xfId="2" applyFont="1" applyFill="1" applyAlignment="1">
      <alignment horizontal="justify" vertical="center" wrapText="1"/>
    </xf>
    <xf numFmtId="0" fontId="18" fillId="0" borderId="0" xfId="2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left" wrapText="1" shrinkToFit="1"/>
    </xf>
    <xf numFmtId="0" fontId="24" fillId="0" borderId="1" xfId="0" applyFont="1" applyFill="1" applyBorder="1" applyAlignment="1">
      <alignment horizontal="left" wrapText="1" shrinkToFit="1"/>
    </xf>
    <xf numFmtId="0" fontId="1" fillId="0" borderId="1" xfId="0" applyFont="1" applyFill="1" applyBorder="1" applyAlignment="1">
      <alignment horizontal="left" wrapText="1" shrinkToFit="1"/>
    </xf>
  </cellXfs>
  <cellStyles count="4">
    <cellStyle name="Hyperlink" xfId="1" builtinId="8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512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133350</xdr:colOff>
      <xdr:row>18</xdr:row>
      <xdr:rowOff>76200</xdr:rowOff>
    </xdr:from>
    <xdr:to>
      <xdr:col>11</xdr:col>
      <xdr:colOff>9525</xdr:colOff>
      <xdr:row>24</xdr:row>
      <xdr:rowOff>95250</xdr:rowOff>
    </xdr:to>
    <xdr:pic>
      <xdr:nvPicPr>
        <xdr:cNvPr id="5130" name="Picture 1639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524625" y="3952875"/>
          <a:ext cx="12287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 tint="0.249977111117893"/>
  </sheetPr>
  <dimension ref="B3:K26"/>
  <sheetViews>
    <sheetView showGridLines="0" tabSelected="1" zoomScaleNormal="100" workbookViewId="0">
      <selection activeCell="C10" sqref="C10"/>
    </sheetView>
  </sheetViews>
  <sheetFormatPr defaultRowHeight="15" x14ac:dyDescent="0.25"/>
  <cols>
    <col min="1" max="1" width="2.125" style="15" customWidth="1"/>
    <col min="2" max="2" width="14.5" style="15" customWidth="1"/>
    <col min="3" max="3" width="12.875" style="15" customWidth="1"/>
    <col min="4" max="4" width="12.875" style="15" bestFit="1" customWidth="1"/>
    <col min="5" max="5" width="9" style="15"/>
    <col min="6" max="6" width="2.875" style="15" customWidth="1"/>
    <col min="7" max="7" width="20.625" style="15" bestFit="1" customWidth="1"/>
    <col min="8" max="8" width="9" style="15"/>
    <col min="9" max="9" width="4.25" style="15" customWidth="1"/>
    <col min="10" max="10" width="9" style="15"/>
    <col min="11" max="11" width="4.5" style="15" customWidth="1"/>
    <col min="12" max="16384" width="9" style="15"/>
  </cols>
  <sheetData>
    <row r="3" spans="2:11" ht="36" x14ac:dyDescent="0.55000000000000004">
      <c r="C3" s="16" t="s">
        <v>212</v>
      </c>
      <c r="D3" s="17"/>
      <c r="E3" s="17"/>
      <c r="F3" s="17"/>
      <c r="G3" s="17"/>
      <c r="H3" s="32">
        <v>42664</v>
      </c>
      <c r="I3" s="32"/>
      <c r="J3" s="32"/>
      <c r="K3" s="32"/>
    </row>
    <row r="4" spans="2:11" ht="28.5" x14ac:dyDescent="0.45">
      <c r="C4" s="18" t="s">
        <v>200</v>
      </c>
      <c r="D4" s="17"/>
      <c r="E4" s="17"/>
      <c r="F4" s="17"/>
      <c r="G4" s="17"/>
      <c r="H4" s="32"/>
      <c r="I4" s="32"/>
      <c r="J4" s="32"/>
      <c r="K4" s="32"/>
    </row>
    <row r="6" spans="2:11" s="19" customFormat="1" x14ac:dyDescent="0.25"/>
    <row r="7" spans="2:11" s="19" customFormat="1" ht="15" customHeight="1" x14ac:dyDescent="0.25">
      <c r="B7" s="33" t="s">
        <v>201</v>
      </c>
      <c r="C7" s="33"/>
      <c r="D7" s="33"/>
      <c r="E7" s="33"/>
      <c r="F7" s="33"/>
      <c r="G7" s="33"/>
      <c r="H7" s="33"/>
      <c r="I7" s="33"/>
      <c r="J7" s="33"/>
      <c r="K7" s="33"/>
    </row>
    <row r="8" spans="2:11" s="19" customFormat="1" x14ac:dyDescent="0.25"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2:11" s="19" customFormat="1" x14ac:dyDescent="0.25"/>
    <row r="10" spans="2:11" s="19" customFormat="1" x14ac:dyDescent="0.25">
      <c r="B10" s="20"/>
      <c r="C10" s="21"/>
    </row>
    <row r="11" spans="2:11" s="19" customFormat="1" ht="15.75" x14ac:dyDescent="0.25">
      <c r="B11" s="22" t="s">
        <v>202</v>
      </c>
    </row>
    <row r="12" spans="2:11" s="19" customFormat="1" x14ac:dyDescent="0.25"/>
    <row r="13" spans="2:11" s="19" customFormat="1" x14ac:dyDescent="0.25">
      <c r="B13" s="23" t="s">
        <v>203</v>
      </c>
      <c r="C13" s="24" t="s">
        <v>211</v>
      </c>
    </row>
    <row r="14" spans="2:11" s="19" customFormat="1" x14ac:dyDescent="0.25">
      <c r="B14" s="23" t="s">
        <v>204</v>
      </c>
      <c r="C14" s="24" t="s">
        <v>205</v>
      </c>
    </row>
    <row r="15" spans="2:11" s="19" customFormat="1" ht="15" customHeight="1" x14ac:dyDescent="0.25">
      <c r="B15" s="23" t="s">
        <v>206</v>
      </c>
      <c r="C15" s="24" t="s">
        <v>207</v>
      </c>
    </row>
    <row r="16" spans="2:11" s="19" customFormat="1" x14ac:dyDescent="0.25">
      <c r="B16" s="25"/>
      <c r="C16" s="26"/>
    </row>
    <row r="17" spans="2:11" s="19" customFormat="1" x14ac:dyDescent="0.25">
      <c r="B17" s="34" t="s">
        <v>208</v>
      </c>
      <c r="C17" s="34"/>
      <c r="D17" s="34"/>
      <c r="E17" s="34"/>
      <c r="F17" s="34"/>
      <c r="G17" s="34"/>
      <c r="H17" s="34"/>
      <c r="I17" s="34"/>
    </row>
    <row r="18" spans="2:11" s="19" customFormat="1" x14ac:dyDescent="0.25">
      <c r="B18" s="34"/>
      <c r="C18" s="34"/>
      <c r="D18" s="34"/>
      <c r="E18" s="34"/>
      <c r="F18" s="34"/>
      <c r="G18" s="34"/>
      <c r="H18" s="34"/>
      <c r="I18" s="34"/>
    </row>
    <row r="19" spans="2:11" s="19" customFormat="1" x14ac:dyDescent="0.25">
      <c r="B19" s="34"/>
      <c r="C19" s="34"/>
      <c r="D19" s="34"/>
      <c r="E19" s="34"/>
      <c r="F19" s="34"/>
      <c r="G19" s="34"/>
      <c r="H19" s="34"/>
      <c r="I19" s="34"/>
    </row>
    <row r="20" spans="2:11" s="19" customFormat="1" x14ac:dyDescent="0.25"/>
    <row r="21" spans="2:11" s="19" customFormat="1" x14ac:dyDescent="0.25"/>
    <row r="22" spans="2:11" s="19" customFormat="1" x14ac:dyDescent="0.25"/>
    <row r="23" spans="2:11" s="19" customFormat="1" x14ac:dyDescent="0.25"/>
    <row r="24" spans="2:11" s="19" customFormat="1" ht="15" customHeight="1" x14ac:dyDescent="0.25">
      <c r="B24" s="35" t="s">
        <v>209</v>
      </c>
      <c r="C24" s="35"/>
      <c r="D24" s="35"/>
      <c r="E24" s="35"/>
      <c r="F24" s="35"/>
      <c r="G24" s="27" t="s">
        <v>210</v>
      </c>
      <c r="H24" s="28"/>
      <c r="I24" s="28"/>
      <c r="J24" s="28"/>
      <c r="K24" s="28"/>
    </row>
    <row r="25" spans="2:11" s="19" customFormat="1" ht="8.25" customHeight="1" thickBot="1" x14ac:dyDescent="0.3"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2:11" s="29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62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63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51</v>
      </c>
      <c r="B8" s="1">
        <v>37</v>
      </c>
      <c r="C8" s="1">
        <v>25</v>
      </c>
      <c r="D8" s="1">
        <v>12</v>
      </c>
      <c r="E8" s="1">
        <v>37</v>
      </c>
      <c r="F8" s="1">
        <v>18</v>
      </c>
      <c r="G8" s="1">
        <v>3</v>
      </c>
      <c r="H8" s="1">
        <v>6</v>
      </c>
      <c r="I8" s="1">
        <v>6</v>
      </c>
      <c r="J8" s="1">
        <v>4</v>
      </c>
      <c r="K8" s="1">
        <v>34</v>
      </c>
      <c r="L8" s="1">
        <v>7</v>
      </c>
      <c r="M8" s="1">
        <v>6</v>
      </c>
      <c r="N8" s="1">
        <v>14</v>
      </c>
      <c r="O8" s="1">
        <v>0</v>
      </c>
      <c r="P8" s="1">
        <v>0</v>
      </c>
      <c r="Q8" s="1">
        <v>0</v>
      </c>
      <c r="R8" s="1">
        <v>1</v>
      </c>
      <c r="S8" s="1">
        <v>0</v>
      </c>
      <c r="T8" s="1">
        <v>37</v>
      </c>
      <c r="U8" s="1">
        <v>28</v>
      </c>
      <c r="V8" s="1">
        <v>4</v>
      </c>
      <c r="W8" s="1">
        <v>5</v>
      </c>
    </row>
    <row r="9" spans="1:23" x14ac:dyDescent="0.2">
      <c r="A9" s="36"/>
      <c r="B9" s="2">
        <v>31</v>
      </c>
      <c r="C9" s="2" t="s">
        <v>0</v>
      </c>
      <c r="D9" s="2" t="s">
        <v>0</v>
      </c>
      <c r="E9" s="2">
        <v>31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28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0.02</v>
      </c>
      <c r="C10" s="3">
        <v>0.03</v>
      </c>
      <c r="D10" s="3">
        <v>0.01</v>
      </c>
      <c r="E10" s="3">
        <v>0.02</v>
      </c>
      <c r="F10" s="3">
        <v>0.03</v>
      </c>
      <c r="G10" s="3">
        <v>0.01</v>
      </c>
      <c r="H10" s="3">
        <v>0.02</v>
      </c>
      <c r="I10" s="3">
        <v>0.02</v>
      </c>
      <c r="J10" s="3">
        <v>0.01</v>
      </c>
      <c r="K10" s="3">
        <v>0.02</v>
      </c>
      <c r="L10" s="3">
        <v>0.01</v>
      </c>
      <c r="M10" s="3">
        <v>0.01</v>
      </c>
      <c r="N10" s="3">
        <v>0.14000000000000001</v>
      </c>
      <c r="O10" s="3">
        <v>0</v>
      </c>
      <c r="P10" s="3">
        <v>0</v>
      </c>
      <c r="Q10" s="3">
        <v>0</v>
      </c>
      <c r="R10" s="3">
        <v>0.02</v>
      </c>
      <c r="S10" s="3">
        <v>0</v>
      </c>
      <c r="T10" s="3">
        <v>0.02</v>
      </c>
      <c r="U10" s="3">
        <v>0.03</v>
      </c>
      <c r="V10" s="3">
        <v>0</v>
      </c>
      <c r="W10" s="3">
        <v>0.03</v>
      </c>
    </row>
    <row r="11" spans="1:23" x14ac:dyDescent="0.2">
      <c r="A11" s="36" t="s">
        <v>52</v>
      </c>
      <c r="B11" s="1">
        <v>213</v>
      </c>
      <c r="C11" s="1">
        <v>101</v>
      </c>
      <c r="D11" s="1">
        <v>111</v>
      </c>
      <c r="E11" s="1">
        <v>213</v>
      </c>
      <c r="F11" s="1">
        <v>93</v>
      </c>
      <c r="G11" s="1">
        <v>22</v>
      </c>
      <c r="H11" s="1">
        <v>32</v>
      </c>
      <c r="I11" s="1">
        <v>28</v>
      </c>
      <c r="J11" s="1">
        <v>37</v>
      </c>
      <c r="K11" s="1">
        <v>211</v>
      </c>
      <c r="L11" s="1">
        <v>50</v>
      </c>
      <c r="M11" s="1">
        <v>62</v>
      </c>
      <c r="N11" s="1">
        <v>40</v>
      </c>
      <c r="O11" s="1">
        <v>7</v>
      </c>
      <c r="P11" s="1">
        <v>13</v>
      </c>
      <c r="Q11" s="1">
        <v>1</v>
      </c>
      <c r="R11" s="1">
        <v>9</v>
      </c>
      <c r="S11" s="1">
        <v>2</v>
      </c>
      <c r="T11" s="1">
        <v>213</v>
      </c>
      <c r="U11" s="1">
        <v>141</v>
      </c>
      <c r="V11" s="1">
        <v>58</v>
      </c>
      <c r="W11" s="1">
        <v>14</v>
      </c>
    </row>
    <row r="12" spans="1:23" x14ac:dyDescent="0.2">
      <c r="A12" s="36"/>
      <c r="B12" s="2">
        <v>197</v>
      </c>
      <c r="C12" s="2" t="s">
        <v>0</v>
      </c>
      <c r="D12" s="2" t="s">
        <v>0</v>
      </c>
      <c r="E12" s="2">
        <v>197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195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197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0.11</v>
      </c>
      <c r="C13" s="3">
        <v>0.1</v>
      </c>
      <c r="D13" s="3">
        <v>0.11</v>
      </c>
      <c r="E13" s="3">
        <v>0.11</v>
      </c>
      <c r="F13" s="3">
        <v>0.16</v>
      </c>
      <c r="G13" s="3">
        <v>0.06</v>
      </c>
      <c r="H13" s="3">
        <v>0.09</v>
      </c>
      <c r="I13" s="3">
        <v>0.1</v>
      </c>
      <c r="J13" s="3">
        <v>0.08</v>
      </c>
      <c r="K13" s="3">
        <v>0.11</v>
      </c>
      <c r="L13" s="3">
        <v>0.09</v>
      </c>
      <c r="M13" s="3">
        <v>0.14000000000000001</v>
      </c>
      <c r="N13" s="3">
        <v>0.42</v>
      </c>
      <c r="O13" s="3">
        <v>0.04</v>
      </c>
      <c r="P13" s="3">
        <v>0.16</v>
      </c>
      <c r="Q13" s="3">
        <v>0.1</v>
      </c>
      <c r="R13" s="3">
        <v>0.12</v>
      </c>
      <c r="S13" s="3">
        <v>0.12</v>
      </c>
      <c r="T13" s="3">
        <v>0.11</v>
      </c>
      <c r="U13" s="3">
        <v>0.16</v>
      </c>
      <c r="V13" s="3">
        <v>0.06</v>
      </c>
      <c r="W13" s="3">
        <v>7.0000000000000007E-2</v>
      </c>
    </row>
    <row r="14" spans="1:23" x14ac:dyDescent="0.2">
      <c r="A14" s="36" t="s">
        <v>53</v>
      </c>
      <c r="B14" s="1">
        <v>1104</v>
      </c>
      <c r="C14" s="1">
        <v>466</v>
      </c>
      <c r="D14" s="1">
        <v>638</v>
      </c>
      <c r="E14" s="1">
        <v>1104</v>
      </c>
      <c r="F14" s="1">
        <v>320</v>
      </c>
      <c r="G14" s="1">
        <v>207</v>
      </c>
      <c r="H14" s="1">
        <v>201</v>
      </c>
      <c r="I14" s="1">
        <v>153</v>
      </c>
      <c r="J14" s="1">
        <v>223</v>
      </c>
      <c r="K14" s="1">
        <v>1067</v>
      </c>
      <c r="L14" s="1">
        <v>310</v>
      </c>
      <c r="M14" s="1">
        <v>238</v>
      </c>
      <c r="N14" s="1">
        <v>30</v>
      </c>
      <c r="O14" s="1">
        <v>71</v>
      </c>
      <c r="P14" s="1">
        <v>33</v>
      </c>
      <c r="Q14" s="1">
        <v>6</v>
      </c>
      <c r="R14" s="1">
        <v>41</v>
      </c>
      <c r="S14" s="1">
        <v>6</v>
      </c>
      <c r="T14" s="1">
        <v>1104</v>
      </c>
      <c r="U14" s="1">
        <v>495</v>
      </c>
      <c r="V14" s="1">
        <v>478</v>
      </c>
      <c r="W14" s="1">
        <v>131</v>
      </c>
    </row>
    <row r="15" spans="1:23" x14ac:dyDescent="0.2">
      <c r="A15" s="36"/>
      <c r="B15" s="2">
        <v>1099</v>
      </c>
      <c r="C15" s="2" t="s">
        <v>0</v>
      </c>
      <c r="D15" s="2" t="s">
        <v>0</v>
      </c>
      <c r="E15" s="2">
        <v>1099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1056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1099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0.55000000000000004</v>
      </c>
      <c r="C16" s="3">
        <v>0.48</v>
      </c>
      <c r="D16" s="3">
        <v>0.62</v>
      </c>
      <c r="E16" s="3">
        <v>0.55000000000000004</v>
      </c>
      <c r="F16" s="3">
        <v>0.55000000000000004</v>
      </c>
      <c r="G16" s="3">
        <v>0.62</v>
      </c>
      <c r="H16" s="3">
        <v>0.56000000000000005</v>
      </c>
      <c r="I16" s="3">
        <v>0.53</v>
      </c>
      <c r="J16" s="3">
        <v>0.5</v>
      </c>
      <c r="K16" s="3">
        <v>0.55000000000000004</v>
      </c>
      <c r="L16" s="3">
        <v>0.54</v>
      </c>
      <c r="M16" s="3">
        <v>0.52</v>
      </c>
      <c r="N16" s="3">
        <v>0.31</v>
      </c>
      <c r="O16" s="3">
        <v>0.4</v>
      </c>
      <c r="P16" s="3">
        <v>0.41</v>
      </c>
      <c r="Q16" s="3">
        <v>0.84</v>
      </c>
      <c r="R16" s="3">
        <v>0.55000000000000004</v>
      </c>
      <c r="S16" s="3">
        <v>0.39</v>
      </c>
      <c r="T16" s="3">
        <v>0.55000000000000004</v>
      </c>
      <c r="U16" s="3">
        <v>0.56999999999999995</v>
      </c>
      <c r="V16" s="3">
        <v>0.51</v>
      </c>
      <c r="W16" s="3">
        <v>0.69</v>
      </c>
    </row>
    <row r="17" spans="1:23" x14ac:dyDescent="0.2">
      <c r="A17" s="36" t="s">
        <v>54</v>
      </c>
      <c r="B17" s="1">
        <v>333</v>
      </c>
      <c r="C17" s="1">
        <v>181</v>
      </c>
      <c r="D17" s="1">
        <v>152</v>
      </c>
      <c r="E17" s="1">
        <v>333</v>
      </c>
      <c r="F17" s="1">
        <v>97</v>
      </c>
      <c r="G17" s="1">
        <v>49</v>
      </c>
      <c r="H17" s="1">
        <v>57</v>
      </c>
      <c r="I17" s="1">
        <v>46</v>
      </c>
      <c r="J17" s="1">
        <v>83</v>
      </c>
      <c r="K17" s="1">
        <v>323</v>
      </c>
      <c r="L17" s="1">
        <v>102</v>
      </c>
      <c r="M17" s="1">
        <v>90</v>
      </c>
      <c r="N17" s="1">
        <v>10</v>
      </c>
      <c r="O17" s="1">
        <v>33</v>
      </c>
      <c r="P17" s="1">
        <v>9</v>
      </c>
      <c r="Q17" s="1">
        <v>0</v>
      </c>
      <c r="R17" s="1">
        <v>19</v>
      </c>
      <c r="S17" s="1">
        <v>4</v>
      </c>
      <c r="T17" s="1">
        <v>333</v>
      </c>
      <c r="U17" s="1">
        <v>129</v>
      </c>
      <c r="V17" s="1">
        <v>175</v>
      </c>
      <c r="W17" s="1">
        <v>28</v>
      </c>
    </row>
    <row r="18" spans="1:23" x14ac:dyDescent="0.2">
      <c r="A18" s="36"/>
      <c r="B18" s="2">
        <v>338</v>
      </c>
      <c r="C18" s="2" t="s">
        <v>0</v>
      </c>
      <c r="D18" s="2" t="s">
        <v>0</v>
      </c>
      <c r="E18" s="2">
        <v>338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328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338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0.17</v>
      </c>
      <c r="C19" s="3">
        <v>0.19</v>
      </c>
      <c r="D19" s="3">
        <v>0.15</v>
      </c>
      <c r="E19" s="3">
        <v>0.17</v>
      </c>
      <c r="F19" s="3">
        <v>0.17</v>
      </c>
      <c r="G19" s="3">
        <v>0.15</v>
      </c>
      <c r="H19" s="3">
        <v>0.16</v>
      </c>
      <c r="I19" s="3">
        <v>0.16</v>
      </c>
      <c r="J19" s="3">
        <v>0.19</v>
      </c>
      <c r="K19" s="3">
        <v>0.17</v>
      </c>
      <c r="L19" s="3">
        <v>0.18</v>
      </c>
      <c r="M19" s="3">
        <v>0.2</v>
      </c>
      <c r="N19" s="3">
        <v>0.1</v>
      </c>
      <c r="O19" s="3">
        <v>0.19</v>
      </c>
      <c r="P19" s="3">
        <v>0.12</v>
      </c>
      <c r="Q19" s="3">
        <v>0.06</v>
      </c>
      <c r="R19" s="3">
        <v>0.25</v>
      </c>
      <c r="S19" s="3">
        <v>0.26</v>
      </c>
      <c r="T19" s="3">
        <v>0.17</v>
      </c>
      <c r="U19" s="3">
        <v>0.15</v>
      </c>
      <c r="V19" s="3">
        <v>0.19</v>
      </c>
      <c r="W19" s="3">
        <v>0.15</v>
      </c>
    </row>
    <row r="20" spans="1:23" x14ac:dyDescent="0.2">
      <c r="A20" s="36" t="s">
        <v>55</v>
      </c>
      <c r="B20" s="1">
        <v>319</v>
      </c>
      <c r="C20" s="1">
        <v>203</v>
      </c>
      <c r="D20" s="1">
        <v>116</v>
      </c>
      <c r="E20" s="1">
        <v>319</v>
      </c>
      <c r="F20" s="1">
        <v>50</v>
      </c>
      <c r="G20" s="1">
        <v>55</v>
      </c>
      <c r="H20" s="1">
        <v>62</v>
      </c>
      <c r="I20" s="1">
        <v>57</v>
      </c>
      <c r="J20" s="1">
        <v>95</v>
      </c>
      <c r="K20" s="1">
        <v>314</v>
      </c>
      <c r="L20" s="1">
        <v>104</v>
      </c>
      <c r="M20" s="1">
        <v>60</v>
      </c>
      <c r="N20" s="1">
        <v>3</v>
      </c>
      <c r="O20" s="1">
        <v>64</v>
      </c>
      <c r="P20" s="1">
        <v>25</v>
      </c>
      <c r="Q20" s="1">
        <v>0</v>
      </c>
      <c r="R20" s="1">
        <v>4</v>
      </c>
      <c r="S20" s="1">
        <v>4</v>
      </c>
      <c r="T20" s="1">
        <v>319</v>
      </c>
      <c r="U20" s="1">
        <v>80</v>
      </c>
      <c r="V20" s="1">
        <v>226</v>
      </c>
      <c r="W20" s="1">
        <v>13</v>
      </c>
    </row>
    <row r="21" spans="1:23" x14ac:dyDescent="0.2">
      <c r="A21" s="36"/>
      <c r="B21" s="2">
        <v>340</v>
      </c>
      <c r="C21" s="2" t="s">
        <v>0</v>
      </c>
      <c r="D21" s="2" t="s">
        <v>0</v>
      </c>
      <c r="E21" s="2">
        <v>340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333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340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0.16</v>
      </c>
      <c r="C22" s="3">
        <v>0.21</v>
      </c>
      <c r="D22" s="3">
        <v>0.11</v>
      </c>
      <c r="E22" s="3">
        <v>0.16</v>
      </c>
      <c r="F22" s="3">
        <v>0.09</v>
      </c>
      <c r="G22" s="3">
        <v>0.16</v>
      </c>
      <c r="H22" s="3">
        <v>0.17</v>
      </c>
      <c r="I22" s="3">
        <v>0.2</v>
      </c>
      <c r="J22" s="3">
        <v>0.22</v>
      </c>
      <c r="K22" s="3">
        <v>0.16</v>
      </c>
      <c r="L22" s="3">
        <v>0.18</v>
      </c>
      <c r="M22" s="3">
        <v>0.13</v>
      </c>
      <c r="N22" s="3">
        <v>0.03</v>
      </c>
      <c r="O22" s="3">
        <v>0.37</v>
      </c>
      <c r="P22" s="3">
        <v>0.31</v>
      </c>
      <c r="Q22" s="3">
        <v>0</v>
      </c>
      <c r="R22" s="3">
        <v>0.06</v>
      </c>
      <c r="S22" s="3">
        <v>0.23</v>
      </c>
      <c r="T22" s="3">
        <v>0.16</v>
      </c>
      <c r="U22" s="3">
        <v>0.09</v>
      </c>
      <c r="V22" s="3">
        <v>0.24</v>
      </c>
      <c r="W22" s="3">
        <v>7.0000000000000007E-2</v>
      </c>
    </row>
    <row r="24" spans="1:23" s="30" customFormat="1" x14ac:dyDescent="0.2">
      <c r="A24" s="30" t="s">
        <v>192</v>
      </c>
      <c r="B24" s="31">
        <f>SUM(B8,B11)/B5</f>
        <v>0.12468827930174564</v>
      </c>
      <c r="C24" s="31">
        <f t="shared" ref="C24:W24" si="0">SUM(C8,C11)/C5</f>
        <v>0.12909836065573771</v>
      </c>
      <c r="D24" s="31">
        <f t="shared" si="0"/>
        <v>0.119533527696793</v>
      </c>
      <c r="E24" s="31">
        <f t="shared" si="0"/>
        <v>0.12468827930174564</v>
      </c>
      <c r="F24" s="31">
        <f t="shared" si="0"/>
        <v>0.19204152249134948</v>
      </c>
      <c r="G24" s="31">
        <f t="shared" si="0"/>
        <v>7.4404761904761904E-2</v>
      </c>
      <c r="H24" s="31">
        <f t="shared" si="0"/>
        <v>0.10614525139664804</v>
      </c>
      <c r="I24" s="31">
        <f t="shared" si="0"/>
        <v>0.11724137931034483</v>
      </c>
      <c r="J24" s="31">
        <f t="shared" si="0"/>
        <v>9.2550790067720087E-2</v>
      </c>
      <c r="K24" s="31">
        <f t="shared" si="0"/>
        <v>0.12564102564102564</v>
      </c>
      <c r="L24" s="31">
        <f t="shared" si="0"/>
        <v>9.947643979057591E-2</v>
      </c>
      <c r="M24" s="31">
        <f t="shared" si="0"/>
        <v>0.1487964989059081</v>
      </c>
      <c r="N24" s="31">
        <f t="shared" si="0"/>
        <v>0.55670103092783507</v>
      </c>
      <c r="O24" s="31">
        <f t="shared" si="0"/>
        <v>0.04</v>
      </c>
      <c r="P24" s="31">
        <f t="shared" si="0"/>
        <v>0.16049382716049382</v>
      </c>
      <c r="Q24" s="31">
        <f t="shared" si="0"/>
        <v>0.125</v>
      </c>
      <c r="R24" s="31">
        <f t="shared" si="0"/>
        <v>0.13333333333333333</v>
      </c>
      <c r="S24" s="31">
        <f t="shared" si="0"/>
        <v>0.125</v>
      </c>
      <c r="T24" s="31">
        <f t="shared" si="0"/>
        <v>0.12468827930174564</v>
      </c>
      <c r="U24" s="31">
        <f t="shared" si="0"/>
        <v>0.19358533791523483</v>
      </c>
      <c r="V24" s="31">
        <f t="shared" si="0"/>
        <v>6.5887353878852278E-2</v>
      </c>
      <c r="W24" s="31">
        <f t="shared" si="0"/>
        <v>9.947643979057591E-2</v>
      </c>
    </row>
    <row r="25" spans="1:23" s="30" customFormat="1" x14ac:dyDescent="0.2">
      <c r="A25" s="30" t="s">
        <v>216</v>
      </c>
      <c r="B25" s="31">
        <f>SUM(B20,B17)/B5</f>
        <v>0.32518703241895264</v>
      </c>
      <c r="C25" s="31">
        <f t="shared" ref="C25:W25" si="1">SUM(C20,C17)/C5</f>
        <v>0.39344262295081966</v>
      </c>
      <c r="D25" s="31">
        <f t="shared" si="1"/>
        <v>0.26044703595724006</v>
      </c>
      <c r="E25" s="31">
        <f t="shared" si="1"/>
        <v>0.32518703241895264</v>
      </c>
      <c r="F25" s="31">
        <f t="shared" si="1"/>
        <v>0.25432525951557095</v>
      </c>
      <c r="G25" s="31">
        <f t="shared" si="1"/>
        <v>0.30952380952380953</v>
      </c>
      <c r="H25" s="31">
        <f t="shared" si="1"/>
        <v>0.33240223463687152</v>
      </c>
      <c r="I25" s="31">
        <f t="shared" si="1"/>
        <v>0.35517241379310344</v>
      </c>
      <c r="J25" s="31">
        <f t="shared" si="1"/>
        <v>0.40180586907449212</v>
      </c>
      <c r="K25" s="31">
        <f t="shared" si="1"/>
        <v>0.32666666666666666</v>
      </c>
      <c r="L25" s="31">
        <f t="shared" si="1"/>
        <v>0.35951134380453753</v>
      </c>
      <c r="M25" s="31">
        <f t="shared" si="1"/>
        <v>0.32822757111597373</v>
      </c>
      <c r="N25" s="31">
        <f t="shared" si="1"/>
        <v>0.13402061855670103</v>
      </c>
      <c r="O25" s="31">
        <f t="shared" si="1"/>
        <v>0.55428571428571427</v>
      </c>
      <c r="P25" s="31">
        <f t="shared" si="1"/>
        <v>0.41975308641975306</v>
      </c>
      <c r="Q25" s="31">
        <f t="shared" si="1"/>
        <v>0</v>
      </c>
      <c r="R25" s="31">
        <f t="shared" si="1"/>
        <v>0.30666666666666664</v>
      </c>
      <c r="S25" s="31">
        <f t="shared" si="1"/>
        <v>0.5</v>
      </c>
      <c r="T25" s="31">
        <f t="shared" si="1"/>
        <v>0.32518703241895264</v>
      </c>
      <c r="U25" s="31">
        <f t="shared" si="1"/>
        <v>0.23940435280641467</v>
      </c>
      <c r="V25" s="31">
        <f t="shared" si="1"/>
        <v>0.42614240170031881</v>
      </c>
      <c r="W25" s="31">
        <f t="shared" si="1"/>
        <v>0.21465968586387435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W19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64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65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66</v>
      </c>
      <c r="B8" s="1">
        <v>913</v>
      </c>
      <c r="C8" s="1">
        <v>468</v>
      </c>
      <c r="D8" s="1">
        <v>445</v>
      </c>
      <c r="E8" s="1">
        <v>913</v>
      </c>
      <c r="F8" s="1">
        <v>190</v>
      </c>
      <c r="G8" s="1">
        <v>139</v>
      </c>
      <c r="H8" s="1">
        <v>170</v>
      </c>
      <c r="I8" s="1">
        <v>141</v>
      </c>
      <c r="J8" s="1">
        <v>273</v>
      </c>
      <c r="K8" s="1">
        <v>884</v>
      </c>
      <c r="L8" s="1">
        <v>516</v>
      </c>
      <c r="M8" s="1">
        <v>58</v>
      </c>
      <c r="N8" s="1">
        <v>37</v>
      </c>
      <c r="O8" s="1">
        <v>84</v>
      </c>
      <c r="P8" s="1">
        <v>13</v>
      </c>
      <c r="Q8" s="1">
        <v>3</v>
      </c>
      <c r="R8" s="1">
        <v>12</v>
      </c>
      <c r="S8" s="1">
        <v>1</v>
      </c>
      <c r="T8" s="1">
        <v>913</v>
      </c>
      <c r="U8" s="1">
        <v>315</v>
      </c>
      <c r="V8" s="1">
        <v>544</v>
      </c>
      <c r="W8" s="1">
        <v>53</v>
      </c>
    </row>
    <row r="9" spans="1:23" x14ac:dyDescent="0.2">
      <c r="A9" s="36"/>
      <c r="B9" s="2">
        <v>956</v>
      </c>
      <c r="C9" s="2" t="s">
        <v>0</v>
      </c>
      <c r="D9" s="2" t="s">
        <v>0</v>
      </c>
      <c r="E9" s="2">
        <v>956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922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956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0.46</v>
      </c>
      <c r="C10" s="3">
        <v>0.48</v>
      </c>
      <c r="D10" s="3">
        <v>0.43</v>
      </c>
      <c r="E10" s="3">
        <v>0.46</v>
      </c>
      <c r="F10" s="3">
        <v>0.33</v>
      </c>
      <c r="G10" s="3">
        <v>0.42</v>
      </c>
      <c r="H10" s="3">
        <v>0.47</v>
      </c>
      <c r="I10" s="3">
        <v>0.49</v>
      </c>
      <c r="J10" s="3">
        <v>0.62</v>
      </c>
      <c r="K10" s="3">
        <v>0.45</v>
      </c>
      <c r="L10" s="3">
        <v>0.9</v>
      </c>
      <c r="M10" s="3">
        <v>0.13</v>
      </c>
      <c r="N10" s="3">
        <v>0.38</v>
      </c>
      <c r="O10" s="3">
        <v>0.48</v>
      </c>
      <c r="P10" s="3">
        <v>0.17</v>
      </c>
      <c r="Q10" s="3">
        <v>0.41</v>
      </c>
      <c r="R10" s="3">
        <v>0.16</v>
      </c>
      <c r="S10" s="3">
        <v>0.03</v>
      </c>
      <c r="T10" s="3">
        <v>0.46</v>
      </c>
      <c r="U10" s="3">
        <v>0.36</v>
      </c>
      <c r="V10" s="3">
        <v>0.57999999999999996</v>
      </c>
      <c r="W10" s="3">
        <v>0.28000000000000003</v>
      </c>
    </row>
    <row r="11" spans="1:23" x14ac:dyDescent="0.2">
      <c r="A11" s="36" t="s">
        <v>67</v>
      </c>
      <c r="B11" s="1">
        <v>311</v>
      </c>
      <c r="C11" s="1">
        <v>159</v>
      </c>
      <c r="D11" s="1">
        <v>152</v>
      </c>
      <c r="E11" s="1">
        <v>311</v>
      </c>
      <c r="F11" s="1">
        <v>135</v>
      </c>
      <c r="G11" s="1">
        <v>47</v>
      </c>
      <c r="H11" s="1">
        <v>59</v>
      </c>
      <c r="I11" s="1">
        <v>33</v>
      </c>
      <c r="J11" s="1">
        <v>37</v>
      </c>
      <c r="K11" s="1">
        <v>306</v>
      </c>
      <c r="L11" s="1">
        <v>10</v>
      </c>
      <c r="M11" s="1">
        <v>225</v>
      </c>
      <c r="N11" s="1">
        <v>8</v>
      </c>
      <c r="O11" s="1">
        <v>5</v>
      </c>
      <c r="P11" s="1">
        <v>19</v>
      </c>
      <c r="Q11" s="1">
        <v>1</v>
      </c>
      <c r="R11" s="1">
        <v>20</v>
      </c>
      <c r="S11" s="1">
        <v>0</v>
      </c>
      <c r="T11" s="1">
        <v>311</v>
      </c>
      <c r="U11" s="1">
        <v>212</v>
      </c>
      <c r="V11" s="1">
        <v>71</v>
      </c>
      <c r="W11" s="1">
        <v>28</v>
      </c>
    </row>
    <row r="12" spans="1:23" x14ac:dyDescent="0.2">
      <c r="A12" s="36"/>
      <c r="B12" s="2">
        <v>287</v>
      </c>
      <c r="C12" s="2" t="s">
        <v>0</v>
      </c>
      <c r="D12" s="2" t="s">
        <v>0</v>
      </c>
      <c r="E12" s="2">
        <v>287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280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287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0.16</v>
      </c>
      <c r="C13" s="3">
        <v>0.16</v>
      </c>
      <c r="D13" s="3">
        <v>0.15</v>
      </c>
      <c r="E13" s="3">
        <v>0.16</v>
      </c>
      <c r="F13" s="3">
        <v>0.23</v>
      </c>
      <c r="G13" s="3">
        <v>0.14000000000000001</v>
      </c>
      <c r="H13" s="3">
        <v>0.16</v>
      </c>
      <c r="I13" s="3">
        <v>0.11</v>
      </c>
      <c r="J13" s="3">
        <v>0.08</v>
      </c>
      <c r="K13" s="3">
        <v>0.16</v>
      </c>
      <c r="L13" s="3">
        <v>0.02</v>
      </c>
      <c r="M13" s="3">
        <v>0.49</v>
      </c>
      <c r="N13" s="3">
        <v>0.08</v>
      </c>
      <c r="O13" s="3">
        <v>0.03</v>
      </c>
      <c r="P13" s="3">
        <v>0.23</v>
      </c>
      <c r="Q13" s="3">
        <v>0.16</v>
      </c>
      <c r="R13" s="3">
        <v>0.27</v>
      </c>
      <c r="S13" s="3">
        <v>0</v>
      </c>
      <c r="T13" s="3">
        <v>0.16</v>
      </c>
      <c r="U13" s="3">
        <v>0.24</v>
      </c>
      <c r="V13" s="3">
        <v>0.08</v>
      </c>
      <c r="W13" s="3">
        <v>0.15</v>
      </c>
    </row>
    <row r="14" spans="1:23" x14ac:dyDescent="0.2">
      <c r="A14" s="36" t="s">
        <v>68</v>
      </c>
      <c r="B14" s="1">
        <v>509</v>
      </c>
      <c r="C14" s="1">
        <v>267</v>
      </c>
      <c r="D14" s="1">
        <v>242</v>
      </c>
      <c r="E14" s="1">
        <v>509</v>
      </c>
      <c r="F14" s="1">
        <v>147</v>
      </c>
      <c r="G14" s="1">
        <v>93</v>
      </c>
      <c r="H14" s="1">
        <v>89</v>
      </c>
      <c r="I14" s="1">
        <v>73</v>
      </c>
      <c r="J14" s="1">
        <v>108</v>
      </c>
      <c r="K14" s="1">
        <v>494</v>
      </c>
      <c r="L14" s="1">
        <v>32</v>
      </c>
      <c r="M14" s="1">
        <v>129</v>
      </c>
      <c r="N14" s="1">
        <v>42</v>
      </c>
      <c r="O14" s="1">
        <v>71</v>
      </c>
      <c r="P14" s="1">
        <v>46</v>
      </c>
      <c r="Q14" s="1">
        <v>3</v>
      </c>
      <c r="R14" s="1">
        <v>28</v>
      </c>
      <c r="S14" s="1">
        <v>15</v>
      </c>
      <c r="T14" s="1">
        <v>509</v>
      </c>
      <c r="U14" s="1">
        <v>227</v>
      </c>
      <c r="V14" s="1">
        <v>231</v>
      </c>
      <c r="W14" s="1">
        <v>51</v>
      </c>
    </row>
    <row r="15" spans="1:23" x14ac:dyDescent="0.2">
      <c r="A15" s="36"/>
      <c r="B15" s="2">
        <v>496</v>
      </c>
      <c r="C15" s="2" t="s">
        <v>0</v>
      </c>
      <c r="D15" s="2" t="s">
        <v>0</v>
      </c>
      <c r="E15" s="2">
        <v>496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479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496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0.25</v>
      </c>
      <c r="C16" s="3">
        <v>0.27</v>
      </c>
      <c r="D16" s="3">
        <v>0.24</v>
      </c>
      <c r="E16" s="3">
        <v>0.25</v>
      </c>
      <c r="F16" s="3">
        <v>0.25</v>
      </c>
      <c r="G16" s="3">
        <v>0.28000000000000003</v>
      </c>
      <c r="H16" s="3">
        <v>0.25</v>
      </c>
      <c r="I16" s="3">
        <v>0.25</v>
      </c>
      <c r="J16" s="3">
        <v>0.24</v>
      </c>
      <c r="K16" s="3">
        <v>0.25</v>
      </c>
      <c r="L16" s="3">
        <v>0.06</v>
      </c>
      <c r="M16" s="3">
        <v>0.28000000000000003</v>
      </c>
      <c r="N16" s="3">
        <v>0.43</v>
      </c>
      <c r="O16" s="3">
        <v>0.4</v>
      </c>
      <c r="P16" s="3">
        <v>0.56999999999999995</v>
      </c>
      <c r="Q16" s="3">
        <v>0.35</v>
      </c>
      <c r="R16" s="3">
        <v>0.38</v>
      </c>
      <c r="S16" s="3">
        <v>0.89</v>
      </c>
      <c r="T16" s="3">
        <v>0.25</v>
      </c>
      <c r="U16" s="3">
        <v>0.26</v>
      </c>
      <c r="V16" s="3">
        <v>0.25</v>
      </c>
      <c r="W16" s="3">
        <v>0.26</v>
      </c>
    </row>
    <row r="17" spans="1:23" x14ac:dyDescent="0.2">
      <c r="A17" s="36" t="s">
        <v>27</v>
      </c>
      <c r="B17" s="1">
        <v>272</v>
      </c>
      <c r="C17" s="1">
        <v>82</v>
      </c>
      <c r="D17" s="1">
        <v>190</v>
      </c>
      <c r="E17" s="1">
        <v>272</v>
      </c>
      <c r="F17" s="1">
        <v>107</v>
      </c>
      <c r="G17" s="1">
        <v>56</v>
      </c>
      <c r="H17" s="1">
        <v>41</v>
      </c>
      <c r="I17" s="1">
        <v>43</v>
      </c>
      <c r="J17" s="1">
        <v>26</v>
      </c>
      <c r="K17" s="1">
        <v>266</v>
      </c>
      <c r="L17" s="1">
        <v>15</v>
      </c>
      <c r="M17" s="1">
        <v>45</v>
      </c>
      <c r="N17" s="1">
        <v>10</v>
      </c>
      <c r="O17" s="1">
        <v>16</v>
      </c>
      <c r="P17" s="1">
        <v>3</v>
      </c>
      <c r="Q17" s="1">
        <v>1</v>
      </c>
      <c r="R17" s="1">
        <v>15</v>
      </c>
      <c r="S17" s="1">
        <v>1</v>
      </c>
      <c r="T17" s="1">
        <v>272</v>
      </c>
      <c r="U17" s="1">
        <v>118</v>
      </c>
      <c r="V17" s="1">
        <v>95</v>
      </c>
      <c r="W17" s="1">
        <v>59</v>
      </c>
    </row>
    <row r="18" spans="1:23" x14ac:dyDescent="0.2">
      <c r="A18" s="36"/>
      <c r="B18" s="2">
        <v>266</v>
      </c>
      <c r="C18" s="2" t="s">
        <v>0</v>
      </c>
      <c r="D18" s="2" t="s">
        <v>0</v>
      </c>
      <c r="E18" s="2">
        <v>266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259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266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0.14000000000000001</v>
      </c>
      <c r="C19" s="3">
        <v>0.08</v>
      </c>
      <c r="D19" s="3">
        <v>0.18</v>
      </c>
      <c r="E19" s="3">
        <v>0.14000000000000001</v>
      </c>
      <c r="F19" s="3">
        <v>0.18</v>
      </c>
      <c r="G19" s="3">
        <v>0.17</v>
      </c>
      <c r="H19" s="3">
        <v>0.11</v>
      </c>
      <c r="I19" s="3">
        <v>0.15</v>
      </c>
      <c r="J19" s="3">
        <v>0.06</v>
      </c>
      <c r="K19" s="3">
        <v>0.14000000000000001</v>
      </c>
      <c r="L19" s="3">
        <v>0.03</v>
      </c>
      <c r="M19" s="3">
        <v>0.1</v>
      </c>
      <c r="N19" s="3">
        <v>0.11</v>
      </c>
      <c r="O19" s="3">
        <v>0.09</v>
      </c>
      <c r="P19" s="3">
        <v>0.03</v>
      </c>
      <c r="Q19" s="3">
        <v>0.08</v>
      </c>
      <c r="R19" s="3">
        <v>0.19</v>
      </c>
      <c r="S19" s="3">
        <v>0.08</v>
      </c>
      <c r="T19" s="3">
        <v>0.14000000000000001</v>
      </c>
      <c r="U19" s="3">
        <v>0.14000000000000001</v>
      </c>
      <c r="V19" s="3">
        <v>0.1</v>
      </c>
      <c r="W19" s="3">
        <v>0.31</v>
      </c>
    </row>
  </sheetData>
  <mergeCells count="5">
    <mergeCell ref="A17:A19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9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69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70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71</v>
      </c>
      <c r="B8" s="1">
        <v>1217</v>
      </c>
      <c r="C8" s="1">
        <v>611</v>
      </c>
      <c r="D8" s="1">
        <v>606</v>
      </c>
      <c r="E8" s="1">
        <v>1217</v>
      </c>
      <c r="F8" s="1">
        <v>339</v>
      </c>
      <c r="G8" s="1">
        <v>198</v>
      </c>
      <c r="H8" s="1">
        <v>239</v>
      </c>
      <c r="I8" s="1">
        <v>181</v>
      </c>
      <c r="J8" s="1">
        <v>261</v>
      </c>
      <c r="K8" s="1">
        <v>1184</v>
      </c>
      <c r="L8" s="1">
        <v>361</v>
      </c>
      <c r="M8" s="1">
        <v>309</v>
      </c>
      <c r="N8" s="1">
        <v>64</v>
      </c>
      <c r="O8" s="1">
        <v>114</v>
      </c>
      <c r="P8" s="1">
        <v>52</v>
      </c>
      <c r="Q8" s="1">
        <v>3</v>
      </c>
      <c r="R8" s="1">
        <v>41</v>
      </c>
      <c r="S8" s="1">
        <v>5</v>
      </c>
      <c r="T8" s="1">
        <v>1217</v>
      </c>
      <c r="U8" s="1">
        <v>614</v>
      </c>
      <c r="V8" s="1">
        <v>604</v>
      </c>
      <c r="W8" s="1">
        <v>0</v>
      </c>
    </row>
    <row r="9" spans="1:23" x14ac:dyDescent="0.2">
      <c r="A9" s="36"/>
      <c r="B9" s="2">
        <v>1220</v>
      </c>
      <c r="C9" s="2" t="s">
        <v>0</v>
      </c>
      <c r="D9" s="2" t="s">
        <v>0</v>
      </c>
      <c r="E9" s="2">
        <v>1220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1176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1220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0.61</v>
      </c>
      <c r="C10" s="3">
        <v>0.63</v>
      </c>
      <c r="D10" s="3">
        <v>0.59</v>
      </c>
      <c r="E10" s="3">
        <v>0.61</v>
      </c>
      <c r="F10" s="3">
        <v>0.59</v>
      </c>
      <c r="G10" s="3">
        <v>0.59</v>
      </c>
      <c r="H10" s="3">
        <v>0.67</v>
      </c>
      <c r="I10" s="3">
        <v>0.63</v>
      </c>
      <c r="J10" s="3">
        <v>0.59</v>
      </c>
      <c r="K10" s="3">
        <v>0.61</v>
      </c>
      <c r="L10" s="3">
        <v>0.63</v>
      </c>
      <c r="M10" s="3">
        <v>0.68</v>
      </c>
      <c r="N10" s="3">
        <v>0.66</v>
      </c>
      <c r="O10" s="3">
        <v>0.65</v>
      </c>
      <c r="P10" s="3">
        <v>0.65</v>
      </c>
      <c r="Q10" s="3">
        <v>0.37</v>
      </c>
      <c r="R10" s="3">
        <v>0.55000000000000004</v>
      </c>
      <c r="S10" s="3">
        <v>0.3</v>
      </c>
      <c r="T10" s="3">
        <v>0.61</v>
      </c>
      <c r="U10" s="3">
        <v>0.7</v>
      </c>
      <c r="V10" s="3">
        <v>0.64</v>
      </c>
      <c r="W10" s="3">
        <v>0</v>
      </c>
    </row>
    <row r="11" spans="1:23" x14ac:dyDescent="0.2">
      <c r="A11" s="36" t="s">
        <v>72</v>
      </c>
      <c r="B11" s="1">
        <v>596</v>
      </c>
      <c r="C11" s="1">
        <v>284</v>
      </c>
      <c r="D11" s="1">
        <v>312</v>
      </c>
      <c r="E11" s="1">
        <v>596</v>
      </c>
      <c r="F11" s="1">
        <v>144</v>
      </c>
      <c r="G11" s="1">
        <v>94</v>
      </c>
      <c r="H11" s="1">
        <v>97</v>
      </c>
      <c r="I11" s="1">
        <v>89</v>
      </c>
      <c r="J11" s="1">
        <v>173</v>
      </c>
      <c r="K11" s="1">
        <v>593</v>
      </c>
      <c r="L11" s="1">
        <v>187</v>
      </c>
      <c r="M11" s="1">
        <v>118</v>
      </c>
      <c r="N11" s="1">
        <v>29</v>
      </c>
      <c r="O11" s="1">
        <v>56</v>
      </c>
      <c r="P11" s="1">
        <v>21</v>
      </c>
      <c r="Q11" s="1">
        <v>5</v>
      </c>
      <c r="R11" s="1">
        <v>25</v>
      </c>
      <c r="S11" s="1">
        <v>12</v>
      </c>
      <c r="T11" s="1">
        <v>596</v>
      </c>
      <c r="U11" s="1">
        <v>259</v>
      </c>
      <c r="V11" s="1">
        <v>337</v>
      </c>
      <c r="W11" s="1">
        <v>0</v>
      </c>
    </row>
    <row r="12" spans="1:23" x14ac:dyDescent="0.2">
      <c r="A12" s="36"/>
      <c r="B12" s="2">
        <v>612</v>
      </c>
      <c r="C12" s="2" t="s">
        <v>0</v>
      </c>
      <c r="D12" s="2" t="s">
        <v>0</v>
      </c>
      <c r="E12" s="2">
        <v>612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609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612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0.3</v>
      </c>
      <c r="C13" s="3">
        <v>0.28999999999999998</v>
      </c>
      <c r="D13" s="3">
        <v>0.3</v>
      </c>
      <c r="E13" s="3">
        <v>0.3</v>
      </c>
      <c r="F13" s="3">
        <v>0.25</v>
      </c>
      <c r="G13" s="3">
        <v>0.28000000000000003</v>
      </c>
      <c r="H13" s="3">
        <v>0.27</v>
      </c>
      <c r="I13" s="3">
        <v>0.31</v>
      </c>
      <c r="J13" s="3">
        <v>0.39</v>
      </c>
      <c r="K13" s="3">
        <v>0.3</v>
      </c>
      <c r="L13" s="3">
        <v>0.33</v>
      </c>
      <c r="M13" s="3">
        <v>0.26</v>
      </c>
      <c r="N13" s="3">
        <v>0.3</v>
      </c>
      <c r="O13" s="3">
        <v>0.32</v>
      </c>
      <c r="P13" s="3">
        <v>0.27</v>
      </c>
      <c r="Q13" s="3">
        <v>0.63</v>
      </c>
      <c r="R13" s="3">
        <v>0.33</v>
      </c>
      <c r="S13" s="3">
        <v>0.7</v>
      </c>
      <c r="T13" s="3">
        <v>0.3</v>
      </c>
      <c r="U13" s="3">
        <v>0.3</v>
      </c>
      <c r="V13" s="3">
        <v>0.36</v>
      </c>
      <c r="W13" s="3">
        <v>0</v>
      </c>
    </row>
    <row r="14" spans="1:23" x14ac:dyDescent="0.2">
      <c r="A14" s="36" t="s">
        <v>73</v>
      </c>
      <c r="B14" s="1">
        <v>124</v>
      </c>
      <c r="C14" s="1">
        <v>58</v>
      </c>
      <c r="D14" s="1">
        <v>66</v>
      </c>
      <c r="E14" s="1">
        <v>124</v>
      </c>
      <c r="F14" s="1">
        <v>50</v>
      </c>
      <c r="G14" s="1">
        <v>33</v>
      </c>
      <c r="H14" s="1">
        <v>17</v>
      </c>
      <c r="I14" s="1">
        <v>15</v>
      </c>
      <c r="J14" s="1">
        <v>8</v>
      </c>
      <c r="K14" s="1">
        <v>113</v>
      </c>
      <c r="L14" s="1">
        <v>16</v>
      </c>
      <c r="M14" s="1">
        <v>19</v>
      </c>
      <c r="N14" s="1">
        <v>3</v>
      </c>
      <c r="O14" s="1">
        <v>2</v>
      </c>
      <c r="P14" s="1">
        <v>5</v>
      </c>
      <c r="Q14" s="1">
        <v>0</v>
      </c>
      <c r="R14" s="1">
        <v>5</v>
      </c>
      <c r="S14" s="1">
        <v>0</v>
      </c>
      <c r="T14" s="1">
        <v>124</v>
      </c>
      <c r="U14" s="1">
        <v>0</v>
      </c>
      <c r="V14" s="1">
        <v>0</v>
      </c>
      <c r="W14" s="1">
        <v>124</v>
      </c>
    </row>
    <row r="15" spans="1:23" x14ac:dyDescent="0.2">
      <c r="A15" s="36"/>
      <c r="B15" s="2">
        <v>115</v>
      </c>
      <c r="C15" s="2" t="s">
        <v>0</v>
      </c>
      <c r="D15" s="2" t="s">
        <v>0</v>
      </c>
      <c r="E15" s="2">
        <v>115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102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115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0.06</v>
      </c>
      <c r="C16" s="3">
        <v>0.06</v>
      </c>
      <c r="D16" s="3">
        <v>0.06</v>
      </c>
      <c r="E16" s="3">
        <v>0.06</v>
      </c>
      <c r="F16" s="3">
        <v>0.09</v>
      </c>
      <c r="G16" s="3">
        <v>0.1</v>
      </c>
      <c r="H16" s="3">
        <v>0.05</v>
      </c>
      <c r="I16" s="3">
        <v>0.05</v>
      </c>
      <c r="J16" s="3">
        <v>0.02</v>
      </c>
      <c r="K16" s="3">
        <v>0.06</v>
      </c>
      <c r="L16" s="3">
        <v>0.03</v>
      </c>
      <c r="M16" s="3">
        <v>0.04</v>
      </c>
      <c r="N16" s="3">
        <v>0.03</v>
      </c>
      <c r="O16" s="3">
        <v>0.01</v>
      </c>
      <c r="P16" s="3">
        <v>0.06</v>
      </c>
      <c r="Q16" s="3">
        <v>0</v>
      </c>
      <c r="R16" s="3">
        <v>7.0000000000000007E-2</v>
      </c>
      <c r="S16" s="3">
        <v>0</v>
      </c>
      <c r="T16" s="3">
        <v>0.06</v>
      </c>
      <c r="U16" s="3">
        <v>0</v>
      </c>
      <c r="V16" s="3">
        <v>0</v>
      </c>
      <c r="W16" s="3">
        <v>0.65</v>
      </c>
    </row>
    <row r="17" spans="1:23" x14ac:dyDescent="0.2">
      <c r="A17" s="36" t="s">
        <v>74</v>
      </c>
      <c r="B17" s="1">
        <v>68</v>
      </c>
      <c r="C17" s="1">
        <v>24</v>
      </c>
      <c r="D17" s="1">
        <v>44</v>
      </c>
      <c r="E17" s="1">
        <v>68</v>
      </c>
      <c r="F17" s="1">
        <v>45</v>
      </c>
      <c r="G17" s="1">
        <v>11</v>
      </c>
      <c r="H17" s="1">
        <v>6</v>
      </c>
      <c r="I17" s="1">
        <v>5</v>
      </c>
      <c r="J17" s="1">
        <v>2</v>
      </c>
      <c r="K17" s="1">
        <v>61</v>
      </c>
      <c r="L17" s="1">
        <v>8</v>
      </c>
      <c r="M17" s="1">
        <v>10</v>
      </c>
      <c r="N17" s="1">
        <v>1</v>
      </c>
      <c r="O17" s="1">
        <v>2</v>
      </c>
      <c r="P17" s="1">
        <v>2</v>
      </c>
      <c r="Q17" s="1">
        <v>0</v>
      </c>
      <c r="R17" s="1">
        <v>4</v>
      </c>
      <c r="S17" s="1">
        <v>0</v>
      </c>
      <c r="T17" s="1">
        <v>68</v>
      </c>
      <c r="U17" s="1">
        <v>0</v>
      </c>
      <c r="V17" s="1">
        <v>0</v>
      </c>
      <c r="W17" s="1">
        <v>68</v>
      </c>
    </row>
    <row r="18" spans="1:23" x14ac:dyDescent="0.2">
      <c r="A18" s="36"/>
      <c r="B18" s="2">
        <v>58</v>
      </c>
      <c r="C18" s="2" t="s">
        <v>0</v>
      </c>
      <c r="D18" s="2" t="s">
        <v>0</v>
      </c>
      <c r="E18" s="2">
        <v>58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53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58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0.03</v>
      </c>
      <c r="C19" s="3">
        <v>0.02</v>
      </c>
      <c r="D19" s="3">
        <v>0.04</v>
      </c>
      <c r="E19" s="3">
        <v>0.03</v>
      </c>
      <c r="F19" s="3">
        <v>0.08</v>
      </c>
      <c r="G19" s="3">
        <v>0.03</v>
      </c>
      <c r="H19" s="3">
        <v>0.02</v>
      </c>
      <c r="I19" s="3">
        <v>0.02</v>
      </c>
      <c r="J19" s="3">
        <v>0</v>
      </c>
      <c r="K19" s="3">
        <v>0.03</v>
      </c>
      <c r="L19" s="3">
        <v>0.01</v>
      </c>
      <c r="M19" s="3">
        <v>0.02</v>
      </c>
      <c r="N19" s="3">
        <v>0.01</v>
      </c>
      <c r="O19" s="3">
        <v>0.01</v>
      </c>
      <c r="P19" s="3">
        <v>0.02</v>
      </c>
      <c r="Q19" s="3">
        <v>0</v>
      </c>
      <c r="R19" s="3">
        <v>0.05</v>
      </c>
      <c r="S19" s="3">
        <v>0</v>
      </c>
      <c r="T19" s="3">
        <v>0.03</v>
      </c>
      <c r="U19" s="3">
        <v>0</v>
      </c>
      <c r="V19" s="3">
        <v>0</v>
      </c>
      <c r="W19" s="3">
        <v>0.35</v>
      </c>
    </row>
  </sheetData>
  <mergeCells count="5">
    <mergeCell ref="A17:A19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W13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75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24" x14ac:dyDescent="0.2">
      <c r="A4" s="14" t="s">
        <v>76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1814</v>
      </c>
      <c r="C5" s="1">
        <v>895</v>
      </c>
      <c r="D5" s="1">
        <v>919</v>
      </c>
      <c r="E5" s="1">
        <v>1814</v>
      </c>
      <c r="F5" s="1">
        <v>483</v>
      </c>
      <c r="G5" s="1">
        <v>291</v>
      </c>
      <c r="H5" s="1">
        <v>335</v>
      </c>
      <c r="I5" s="1">
        <v>270</v>
      </c>
      <c r="J5" s="1">
        <v>434</v>
      </c>
      <c r="K5" s="1">
        <v>1776</v>
      </c>
      <c r="L5" s="1">
        <v>548</v>
      </c>
      <c r="M5" s="1">
        <v>428</v>
      </c>
      <c r="N5" s="1">
        <v>93</v>
      </c>
      <c r="O5" s="1">
        <v>170</v>
      </c>
      <c r="P5" s="1">
        <v>74</v>
      </c>
      <c r="Q5" s="1">
        <v>8</v>
      </c>
      <c r="R5" s="1">
        <v>66</v>
      </c>
      <c r="S5" s="1">
        <v>16</v>
      </c>
      <c r="T5" s="1">
        <v>1814</v>
      </c>
      <c r="U5" s="1">
        <v>873</v>
      </c>
      <c r="V5" s="1">
        <v>941</v>
      </c>
      <c r="W5" s="1">
        <v>0</v>
      </c>
    </row>
    <row r="6" spans="1:23" x14ac:dyDescent="0.2">
      <c r="A6" s="37"/>
      <c r="B6" s="2">
        <v>1832</v>
      </c>
      <c r="C6" s="2">
        <v>797</v>
      </c>
      <c r="D6" s="2">
        <v>1035</v>
      </c>
      <c r="E6" s="2">
        <v>1832</v>
      </c>
      <c r="F6" s="2">
        <v>298</v>
      </c>
      <c r="G6" s="2">
        <v>301</v>
      </c>
      <c r="H6" s="2">
        <v>380</v>
      </c>
      <c r="I6" s="2">
        <v>362</v>
      </c>
      <c r="J6" s="2">
        <v>491</v>
      </c>
      <c r="K6" s="2">
        <v>1785</v>
      </c>
      <c r="L6" s="2">
        <v>568</v>
      </c>
      <c r="M6" s="2">
        <v>404</v>
      </c>
      <c r="N6" s="2">
        <v>102</v>
      </c>
      <c r="O6" s="2">
        <v>167</v>
      </c>
      <c r="P6" s="2">
        <v>76</v>
      </c>
      <c r="Q6" s="2">
        <v>9</v>
      </c>
      <c r="R6" s="2">
        <v>55</v>
      </c>
      <c r="S6" s="2">
        <v>15</v>
      </c>
      <c r="T6" s="2">
        <v>1832</v>
      </c>
      <c r="U6" s="2">
        <v>870</v>
      </c>
      <c r="V6" s="2">
        <v>962</v>
      </c>
      <c r="W6" s="2">
        <v>0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0</v>
      </c>
    </row>
    <row r="8" spans="1:23" x14ac:dyDescent="0.2">
      <c r="A8" s="36" t="s">
        <v>77</v>
      </c>
      <c r="B8" s="1">
        <v>873</v>
      </c>
      <c r="C8" s="1">
        <v>408</v>
      </c>
      <c r="D8" s="1">
        <v>465</v>
      </c>
      <c r="E8" s="1">
        <v>873</v>
      </c>
      <c r="F8" s="1">
        <v>308</v>
      </c>
      <c r="G8" s="1">
        <v>151</v>
      </c>
      <c r="H8" s="1">
        <v>149</v>
      </c>
      <c r="I8" s="1">
        <v>115</v>
      </c>
      <c r="J8" s="1">
        <v>150</v>
      </c>
      <c r="K8" s="1">
        <v>853</v>
      </c>
      <c r="L8" s="1">
        <v>211</v>
      </c>
      <c r="M8" s="1">
        <v>294</v>
      </c>
      <c r="N8" s="1">
        <v>70</v>
      </c>
      <c r="O8" s="1">
        <v>9</v>
      </c>
      <c r="P8" s="1">
        <v>50</v>
      </c>
      <c r="Q8" s="1">
        <v>3</v>
      </c>
      <c r="R8" s="1">
        <v>46</v>
      </c>
      <c r="S8" s="1">
        <v>5</v>
      </c>
      <c r="T8" s="1">
        <v>873</v>
      </c>
      <c r="U8" s="1">
        <v>873</v>
      </c>
      <c r="V8" s="1">
        <v>0</v>
      </c>
      <c r="W8" s="1">
        <v>0</v>
      </c>
    </row>
    <row r="9" spans="1:23" x14ac:dyDescent="0.2">
      <c r="A9" s="36"/>
      <c r="B9" s="2">
        <v>870</v>
      </c>
      <c r="C9" s="2" t="s">
        <v>0</v>
      </c>
      <c r="D9" s="2" t="s">
        <v>0</v>
      </c>
      <c r="E9" s="2">
        <v>870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845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870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0.48</v>
      </c>
      <c r="C10" s="3">
        <v>0.46</v>
      </c>
      <c r="D10" s="3">
        <v>0.51</v>
      </c>
      <c r="E10" s="3">
        <v>0.48</v>
      </c>
      <c r="F10" s="3">
        <v>0.64</v>
      </c>
      <c r="G10" s="3">
        <v>0.52</v>
      </c>
      <c r="H10" s="3">
        <v>0.44</v>
      </c>
      <c r="I10" s="3">
        <v>0.43</v>
      </c>
      <c r="J10" s="3">
        <v>0.35</v>
      </c>
      <c r="K10" s="3">
        <v>0.48</v>
      </c>
      <c r="L10" s="3">
        <v>0.39</v>
      </c>
      <c r="M10" s="3">
        <v>0.69</v>
      </c>
      <c r="N10" s="3">
        <v>0.75</v>
      </c>
      <c r="O10" s="3">
        <v>0.05</v>
      </c>
      <c r="P10" s="3">
        <v>0.68</v>
      </c>
      <c r="Q10" s="3">
        <v>0.37</v>
      </c>
      <c r="R10" s="3">
        <v>0.71</v>
      </c>
      <c r="S10" s="3">
        <v>0.28999999999999998</v>
      </c>
      <c r="T10" s="3">
        <v>0.48</v>
      </c>
      <c r="U10" s="3">
        <v>1</v>
      </c>
      <c r="V10" s="3">
        <v>0</v>
      </c>
      <c r="W10" s="3">
        <v>0</v>
      </c>
    </row>
    <row r="11" spans="1:23" x14ac:dyDescent="0.2">
      <c r="A11" s="36" t="s">
        <v>78</v>
      </c>
      <c r="B11" s="1">
        <v>941</v>
      </c>
      <c r="C11" s="1">
        <v>487</v>
      </c>
      <c r="D11" s="1">
        <v>454</v>
      </c>
      <c r="E11" s="1">
        <v>941</v>
      </c>
      <c r="F11" s="1">
        <v>176</v>
      </c>
      <c r="G11" s="1">
        <v>141</v>
      </c>
      <c r="H11" s="1">
        <v>186</v>
      </c>
      <c r="I11" s="1">
        <v>155</v>
      </c>
      <c r="J11" s="1">
        <v>283</v>
      </c>
      <c r="K11" s="1">
        <v>924</v>
      </c>
      <c r="L11" s="1">
        <v>336</v>
      </c>
      <c r="M11" s="1">
        <v>133</v>
      </c>
      <c r="N11" s="1">
        <v>24</v>
      </c>
      <c r="O11" s="1">
        <v>162</v>
      </c>
      <c r="P11" s="1">
        <v>24</v>
      </c>
      <c r="Q11" s="1">
        <v>5</v>
      </c>
      <c r="R11" s="1">
        <v>19</v>
      </c>
      <c r="S11" s="1">
        <v>12</v>
      </c>
      <c r="T11" s="1">
        <v>941</v>
      </c>
      <c r="U11" s="1">
        <v>0</v>
      </c>
      <c r="V11" s="1">
        <v>941</v>
      </c>
      <c r="W11" s="1">
        <v>0</v>
      </c>
    </row>
    <row r="12" spans="1:23" x14ac:dyDescent="0.2">
      <c r="A12" s="36"/>
      <c r="B12" s="2">
        <v>962</v>
      </c>
      <c r="C12" s="2" t="s">
        <v>0</v>
      </c>
      <c r="D12" s="2" t="s">
        <v>0</v>
      </c>
      <c r="E12" s="2">
        <v>962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940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962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0.52</v>
      </c>
      <c r="C13" s="3">
        <v>0.54</v>
      </c>
      <c r="D13" s="3">
        <v>0.49</v>
      </c>
      <c r="E13" s="3">
        <v>0.52</v>
      </c>
      <c r="F13" s="3">
        <v>0.36</v>
      </c>
      <c r="G13" s="3">
        <v>0.48</v>
      </c>
      <c r="H13" s="3">
        <v>0.56000000000000005</v>
      </c>
      <c r="I13" s="3">
        <v>0.56999999999999995</v>
      </c>
      <c r="J13" s="3">
        <v>0.65</v>
      </c>
      <c r="K13" s="3">
        <v>0.52</v>
      </c>
      <c r="L13" s="3">
        <v>0.61</v>
      </c>
      <c r="M13" s="3">
        <v>0.31</v>
      </c>
      <c r="N13" s="3">
        <v>0.25</v>
      </c>
      <c r="O13" s="3">
        <v>0.95</v>
      </c>
      <c r="P13" s="3">
        <v>0.32</v>
      </c>
      <c r="Q13" s="3">
        <v>0.63</v>
      </c>
      <c r="R13" s="3">
        <v>0.28999999999999998</v>
      </c>
      <c r="S13" s="3">
        <v>0.71</v>
      </c>
      <c r="T13" s="3">
        <v>0.52</v>
      </c>
      <c r="U13" s="3">
        <v>0</v>
      </c>
      <c r="V13" s="3">
        <v>1</v>
      </c>
      <c r="W13" s="3">
        <v>0</v>
      </c>
    </row>
  </sheetData>
  <mergeCells count="3">
    <mergeCell ref="A8:A10"/>
    <mergeCell ref="A11:A13"/>
    <mergeCell ref="A5:A7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W19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79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80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81</v>
      </c>
      <c r="B8" s="1">
        <v>883</v>
      </c>
      <c r="C8" s="1">
        <v>448</v>
      </c>
      <c r="D8" s="1">
        <v>434</v>
      </c>
      <c r="E8" s="1">
        <v>883</v>
      </c>
      <c r="F8" s="1">
        <v>173</v>
      </c>
      <c r="G8" s="1">
        <v>137</v>
      </c>
      <c r="H8" s="1">
        <v>166</v>
      </c>
      <c r="I8" s="1">
        <v>136</v>
      </c>
      <c r="J8" s="1">
        <v>271</v>
      </c>
      <c r="K8" s="1">
        <v>859</v>
      </c>
      <c r="L8" s="1">
        <v>501</v>
      </c>
      <c r="M8" s="1">
        <v>51</v>
      </c>
      <c r="N8" s="1">
        <v>39</v>
      </c>
      <c r="O8" s="1">
        <v>90</v>
      </c>
      <c r="P8" s="1">
        <v>12</v>
      </c>
      <c r="Q8" s="1">
        <v>3</v>
      </c>
      <c r="R8" s="1">
        <v>15</v>
      </c>
      <c r="S8" s="1">
        <v>2</v>
      </c>
      <c r="T8" s="1">
        <v>883</v>
      </c>
      <c r="U8" s="1">
        <v>296</v>
      </c>
      <c r="V8" s="1">
        <v>544</v>
      </c>
      <c r="W8" s="1">
        <v>42</v>
      </c>
    </row>
    <row r="9" spans="1:23" x14ac:dyDescent="0.2">
      <c r="A9" s="36"/>
      <c r="B9" s="2">
        <v>931</v>
      </c>
      <c r="C9" s="2" t="s">
        <v>0</v>
      </c>
      <c r="D9" s="2" t="s">
        <v>0</v>
      </c>
      <c r="E9" s="2">
        <v>931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903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931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0.44</v>
      </c>
      <c r="C10" s="3">
        <v>0.46</v>
      </c>
      <c r="D10" s="3">
        <v>0.42</v>
      </c>
      <c r="E10" s="3">
        <v>0.44</v>
      </c>
      <c r="F10" s="3">
        <v>0.3</v>
      </c>
      <c r="G10" s="3">
        <v>0.41</v>
      </c>
      <c r="H10" s="3">
        <v>0.46</v>
      </c>
      <c r="I10" s="3">
        <v>0.47</v>
      </c>
      <c r="J10" s="3">
        <v>0.61</v>
      </c>
      <c r="K10" s="3">
        <v>0.44</v>
      </c>
      <c r="L10" s="3">
        <v>0.87</v>
      </c>
      <c r="M10" s="3">
        <v>0.11</v>
      </c>
      <c r="N10" s="3">
        <v>0.4</v>
      </c>
      <c r="O10" s="3">
        <v>0.52</v>
      </c>
      <c r="P10" s="3">
        <v>0.15</v>
      </c>
      <c r="Q10" s="3">
        <v>0.41</v>
      </c>
      <c r="R10" s="3">
        <v>0.2</v>
      </c>
      <c r="S10" s="3">
        <v>0.11</v>
      </c>
      <c r="T10" s="3">
        <v>0.44</v>
      </c>
      <c r="U10" s="3">
        <v>0.34</v>
      </c>
      <c r="V10" s="3">
        <v>0.57999999999999996</v>
      </c>
      <c r="W10" s="3">
        <v>0.22</v>
      </c>
    </row>
    <row r="11" spans="1:23" x14ac:dyDescent="0.2">
      <c r="A11" s="36" t="s">
        <v>82</v>
      </c>
      <c r="B11" s="1">
        <v>312</v>
      </c>
      <c r="C11" s="1">
        <v>165</v>
      </c>
      <c r="D11" s="1">
        <v>147</v>
      </c>
      <c r="E11" s="1">
        <v>312</v>
      </c>
      <c r="F11" s="1">
        <v>125</v>
      </c>
      <c r="G11" s="1">
        <v>49</v>
      </c>
      <c r="H11" s="1">
        <v>60</v>
      </c>
      <c r="I11" s="1">
        <v>35</v>
      </c>
      <c r="J11" s="1">
        <v>43</v>
      </c>
      <c r="K11" s="1">
        <v>306</v>
      </c>
      <c r="L11" s="1">
        <v>11</v>
      </c>
      <c r="M11" s="1">
        <v>229</v>
      </c>
      <c r="N11" s="1">
        <v>10</v>
      </c>
      <c r="O11" s="1">
        <v>5</v>
      </c>
      <c r="P11" s="1">
        <v>18</v>
      </c>
      <c r="Q11" s="1">
        <v>1</v>
      </c>
      <c r="R11" s="1">
        <v>15</v>
      </c>
      <c r="S11" s="1">
        <v>2</v>
      </c>
      <c r="T11" s="1">
        <v>312</v>
      </c>
      <c r="U11" s="1">
        <v>214</v>
      </c>
      <c r="V11" s="1">
        <v>74</v>
      </c>
      <c r="W11" s="1">
        <v>24</v>
      </c>
    </row>
    <row r="12" spans="1:23" x14ac:dyDescent="0.2">
      <c r="A12" s="36"/>
      <c r="B12" s="2">
        <v>290</v>
      </c>
      <c r="C12" s="2" t="s">
        <v>0</v>
      </c>
      <c r="D12" s="2" t="s">
        <v>0</v>
      </c>
      <c r="E12" s="2">
        <v>290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283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290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0.16</v>
      </c>
      <c r="C13" s="3">
        <v>0.17</v>
      </c>
      <c r="D13" s="3">
        <v>0.14000000000000001</v>
      </c>
      <c r="E13" s="3">
        <v>0.16</v>
      </c>
      <c r="F13" s="3">
        <v>0.22</v>
      </c>
      <c r="G13" s="3">
        <v>0.15</v>
      </c>
      <c r="H13" s="3">
        <v>0.17</v>
      </c>
      <c r="I13" s="3">
        <v>0.12</v>
      </c>
      <c r="J13" s="3">
        <v>0.1</v>
      </c>
      <c r="K13" s="3">
        <v>0.16</v>
      </c>
      <c r="L13" s="3">
        <v>0.02</v>
      </c>
      <c r="M13" s="3">
        <v>0.5</v>
      </c>
      <c r="N13" s="3">
        <v>0.11</v>
      </c>
      <c r="O13" s="3">
        <v>0.03</v>
      </c>
      <c r="P13" s="3">
        <v>0.23</v>
      </c>
      <c r="Q13" s="3">
        <v>0.16</v>
      </c>
      <c r="R13" s="3">
        <v>0.2</v>
      </c>
      <c r="S13" s="3">
        <v>0.13</v>
      </c>
      <c r="T13" s="3">
        <v>0.16</v>
      </c>
      <c r="U13" s="3">
        <v>0.25</v>
      </c>
      <c r="V13" s="3">
        <v>0.08</v>
      </c>
      <c r="W13" s="3">
        <v>0.13</v>
      </c>
    </row>
    <row r="14" spans="1:23" x14ac:dyDescent="0.2">
      <c r="A14" s="36" t="s">
        <v>68</v>
      </c>
      <c r="B14" s="1">
        <v>498</v>
      </c>
      <c r="C14" s="1">
        <v>268</v>
      </c>
      <c r="D14" s="1">
        <v>230</v>
      </c>
      <c r="E14" s="1">
        <v>498</v>
      </c>
      <c r="F14" s="1">
        <v>163</v>
      </c>
      <c r="G14" s="1">
        <v>88</v>
      </c>
      <c r="H14" s="1">
        <v>90</v>
      </c>
      <c r="I14" s="1">
        <v>74</v>
      </c>
      <c r="J14" s="1">
        <v>82</v>
      </c>
      <c r="K14" s="1">
        <v>483</v>
      </c>
      <c r="L14" s="1">
        <v>37</v>
      </c>
      <c r="M14" s="1">
        <v>121</v>
      </c>
      <c r="N14" s="1">
        <v>39</v>
      </c>
      <c r="O14" s="1">
        <v>64</v>
      </c>
      <c r="P14" s="1">
        <v>44</v>
      </c>
      <c r="Q14" s="1">
        <v>3</v>
      </c>
      <c r="R14" s="1">
        <v>33</v>
      </c>
      <c r="S14" s="1">
        <v>12</v>
      </c>
      <c r="T14" s="1">
        <v>498</v>
      </c>
      <c r="U14" s="1">
        <v>232</v>
      </c>
      <c r="V14" s="1">
        <v>209</v>
      </c>
      <c r="W14" s="1">
        <v>56</v>
      </c>
    </row>
    <row r="15" spans="1:23" x14ac:dyDescent="0.2">
      <c r="A15" s="36"/>
      <c r="B15" s="2">
        <v>488</v>
      </c>
      <c r="C15" s="2" t="s">
        <v>0</v>
      </c>
      <c r="D15" s="2" t="s">
        <v>0</v>
      </c>
      <c r="E15" s="2">
        <v>488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468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488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0.25</v>
      </c>
      <c r="C16" s="3">
        <v>0.27</v>
      </c>
      <c r="D16" s="3">
        <v>0.22</v>
      </c>
      <c r="E16" s="3">
        <v>0.25</v>
      </c>
      <c r="F16" s="3">
        <v>0.28000000000000003</v>
      </c>
      <c r="G16" s="3">
        <v>0.26</v>
      </c>
      <c r="H16" s="3">
        <v>0.25</v>
      </c>
      <c r="I16" s="3">
        <v>0.26</v>
      </c>
      <c r="J16" s="3">
        <v>0.19</v>
      </c>
      <c r="K16" s="3">
        <v>0.25</v>
      </c>
      <c r="L16" s="3">
        <v>7.0000000000000007E-2</v>
      </c>
      <c r="M16" s="3">
        <v>0.26</v>
      </c>
      <c r="N16" s="3">
        <v>0.4</v>
      </c>
      <c r="O16" s="3">
        <v>0.37</v>
      </c>
      <c r="P16" s="3">
        <v>0.54</v>
      </c>
      <c r="Q16" s="3">
        <v>0.35</v>
      </c>
      <c r="R16" s="3">
        <v>0.44</v>
      </c>
      <c r="S16" s="3">
        <v>0.75</v>
      </c>
      <c r="T16" s="3">
        <v>0.25</v>
      </c>
      <c r="U16" s="3">
        <v>0.27</v>
      </c>
      <c r="V16" s="3">
        <v>0.22</v>
      </c>
      <c r="W16" s="3">
        <v>0.28999999999999998</v>
      </c>
    </row>
    <row r="17" spans="1:23" x14ac:dyDescent="0.2">
      <c r="A17" s="36" t="s">
        <v>83</v>
      </c>
      <c r="B17" s="1">
        <v>312</v>
      </c>
      <c r="C17" s="1">
        <v>94</v>
      </c>
      <c r="D17" s="1">
        <v>218</v>
      </c>
      <c r="E17" s="1">
        <v>312</v>
      </c>
      <c r="F17" s="1">
        <v>118</v>
      </c>
      <c r="G17" s="1">
        <v>62</v>
      </c>
      <c r="H17" s="1">
        <v>42</v>
      </c>
      <c r="I17" s="1">
        <v>44</v>
      </c>
      <c r="J17" s="1">
        <v>46</v>
      </c>
      <c r="K17" s="1">
        <v>302</v>
      </c>
      <c r="L17" s="1">
        <v>23</v>
      </c>
      <c r="M17" s="1">
        <v>56</v>
      </c>
      <c r="N17" s="1">
        <v>9</v>
      </c>
      <c r="O17" s="1">
        <v>16</v>
      </c>
      <c r="P17" s="1">
        <v>7</v>
      </c>
      <c r="Q17" s="1">
        <v>1</v>
      </c>
      <c r="R17" s="1">
        <v>13</v>
      </c>
      <c r="S17" s="1">
        <v>0</v>
      </c>
      <c r="T17" s="1">
        <v>312</v>
      </c>
      <c r="U17" s="1">
        <v>130</v>
      </c>
      <c r="V17" s="1">
        <v>114</v>
      </c>
      <c r="W17" s="1">
        <v>68</v>
      </c>
    </row>
    <row r="18" spans="1:23" x14ac:dyDescent="0.2">
      <c r="A18" s="36"/>
      <c r="B18" s="2">
        <v>296</v>
      </c>
      <c r="C18" s="2" t="s">
        <v>0</v>
      </c>
      <c r="D18" s="2" t="s">
        <v>0</v>
      </c>
      <c r="E18" s="2">
        <v>296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286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296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0.16</v>
      </c>
      <c r="C19" s="3">
        <v>0.1</v>
      </c>
      <c r="D19" s="3">
        <v>0.21</v>
      </c>
      <c r="E19" s="3">
        <v>0.16</v>
      </c>
      <c r="F19" s="3">
        <v>0.2</v>
      </c>
      <c r="G19" s="3">
        <v>0.18</v>
      </c>
      <c r="H19" s="3">
        <v>0.12</v>
      </c>
      <c r="I19" s="3">
        <v>0.15</v>
      </c>
      <c r="J19" s="3">
        <v>0.1</v>
      </c>
      <c r="K19" s="3">
        <v>0.15</v>
      </c>
      <c r="L19" s="3">
        <v>0.04</v>
      </c>
      <c r="M19" s="3">
        <v>0.12</v>
      </c>
      <c r="N19" s="3">
        <v>0.09</v>
      </c>
      <c r="O19" s="3">
        <v>0.09</v>
      </c>
      <c r="P19" s="3">
        <v>0.09</v>
      </c>
      <c r="Q19" s="3">
        <v>0.08</v>
      </c>
      <c r="R19" s="3">
        <v>0.17</v>
      </c>
      <c r="S19" s="3">
        <v>0</v>
      </c>
      <c r="T19" s="3">
        <v>0.16</v>
      </c>
      <c r="U19" s="3">
        <v>0.15</v>
      </c>
      <c r="V19" s="3">
        <v>0.12</v>
      </c>
      <c r="W19" s="3">
        <v>0.36</v>
      </c>
    </row>
  </sheetData>
  <mergeCells count="5">
    <mergeCell ref="A17:A19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W28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84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85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86</v>
      </c>
      <c r="B8" s="1">
        <v>34</v>
      </c>
      <c r="C8" s="1">
        <v>23</v>
      </c>
      <c r="D8" s="1">
        <v>12</v>
      </c>
      <c r="E8" s="1">
        <v>34</v>
      </c>
      <c r="F8" s="1">
        <v>14</v>
      </c>
      <c r="G8" s="1">
        <v>7</v>
      </c>
      <c r="H8" s="1">
        <v>3</v>
      </c>
      <c r="I8" s="1">
        <v>6</v>
      </c>
      <c r="J8" s="1">
        <v>5</v>
      </c>
      <c r="K8" s="1">
        <v>33</v>
      </c>
      <c r="L8" s="1">
        <v>19</v>
      </c>
      <c r="M8" s="1">
        <v>9</v>
      </c>
      <c r="N8" s="1">
        <v>1</v>
      </c>
      <c r="O8" s="1">
        <v>2</v>
      </c>
      <c r="P8" s="1">
        <v>0</v>
      </c>
      <c r="Q8" s="1">
        <v>0</v>
      </c>
      <c r="R8" s="1">
        <v>0</v>
      </c>
      <c r="S8" s="1">
        <v>0</v>
      </c>
      <c r="T8" s="1">
        <v>34</v>
      </c>
      <c r="U8" s="1">
        <v>15</v>
      </c>
      <c r="V8" s="1">
        <v>17</v>
      </c>
      <c r="W8" s="1">
        <v>2</v>
      </c>
    </row>
    <row r="9" spans="1:23" x14ac:dyDescent="0.2">
      <c r="A9" s="36"/>
      <c r="B9" s="2">
        <v>30</v>
      </c>
      <c r="C9" s="2" t="s">
        <v>0</v>
      </c>
      <c r="D9" s="2" t="s">
        <v>0</v>
      </c>
      <c r="E9" s="2">
        <v>30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29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30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0.02</v>
      </c>
      <c r="C10" s="3">
        <v>0.02</v>
      </c>
      <c r="D10" s="3">
        <v>0.01</v>
      </c>
      <c r="E10" s="3">
        <v>0.02</v>
      </c>
      <c r="F10" s="3">
        <v>0.02</v>
      </c>
      <c r="G10" s="3">
        <v>0.02</v>
      </c>
      <c r="H10" s="3">
        <v>0.01</v>
      </c>
      <c r="I10" s="3">
        <v>0.02</v>
      </c>
      <c r="J10" s="3">
        <v>0.01</v>
      </c>
      <c r="K10" s="3">
        <v>0.02</v>
      </c>
      <c r="L10" s="3">
        <v>0.03</v>
      </c>
      <c r="M10" s="3">
        <v>0.02</v>
      </c>
      <c r="N10" s="3">
        <v>0.01</v>
      </c>
      <c r="O10" s="3">
        <v>0.01</v>
      </c>
      <c r="P10" s="3">
        <v>0</v>
      </c>
      <c r="Q10" s="3">
        <v>0</v>
      </c>
      <c r="R10" s="3">
        <v>0</v>
      </c>
      <c r="S10" s="3">
        <v>0</v>
      </c>
      <c r="T10" s="3">
        <v>0.02</v>
      </c>
      <c r="U10" s="3">
        <v>0.02</v>
      </c>
      <c r="V10" s="3">
        <v>0.02</v>
      </c>
      <c r="W10" s="3">
        <v>0.01</v>
      </c>
    </row>
    <row r="11" spans="1:23" x14ac:dyDescent="0.2">
      <c r="A11" s="36" t="s">
        <v>87</v>
      </c>
      <c r="B11" s="1">
        <v>396</v>
      </c>
      <c r="C11" s="1">
        <v>233</v>
      </c>
      <c r="D11" s="1">
        <v>163</v>
      </c>
      <c r="E11" s="1">
        <v>396</v>
      </c>
      <c r="F11" s="1">
        <v>112</v>
      </c>
      <c r="G11" s="1">
        <v>56</v>
      </c>
      <c r="H11" s="1">
        <v>64</v>
      </c>
      <c r="I11" s="1">
        <v>60</v>
      </c>
      <c r="J11" s="1">
        <v>104</v>
      </c>
      <c r="K11" s="1">
        <v>391</v>
      </c>
      <c r="L11" s="1">
        <v>210</v>
      </c>
      <c r="M11" s="1">
        <v>45</v>
      </c>
      <c r="N11" s="1">
        <v>16</v>
      </c>
      <c r="O11" s="1">
        <v>49</v>
      </c>
      <c r="P11" s="1">
        <v>10</v>
      </c>
      <c r="Q11" s="1">
        <v>2</v>
      </c>
      <c r="R11" s="1">
        <v>9</v>
      </c>
      <c r="S11" s="1">
        <v>2</v>
      </c>
      <c r="T11" s="1">
        <v>396</v>
      </c>
      <c r="U11" s="1">
        <v>124</v>
      </c>
      <c r="V11" s="1">
        <v>258</v>
      </c>
      <c r="W11" s="1">
        <v>14</v>
      </c>
    </row>
    <row r="12" spans="1:23" x14ac:dyDescent="0.2">
      <c r="A12" s="36"/>
      <c r="B12" s="2">
        <v>384</v>
      </c>
      <c r="C12" s="2" t="s">
        <v>0</v>
      </c>
      <c r="D12" s="2" t="s">
        <v>0</v>
      </c>
      <c r="E12" s="2">
        <v>384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377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384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</v>
      </c>
      <c r="C13" s="3">
        <v>0.24</v>
      </c>
      <c r="D13" s="3">
        <v>0.16</v>
      </c>
      <c r="E13" s="3">
        <v>0.2</v>
      </c>
      <c r="F13" s="3">
        <v>0.19</v>
      </c>
      <c r="G13" s="3">
        <v>0.17</v>
      </c>
      <c r="H13" s="3">
        <v>0.18</v>
      </c>
      <c r="I13" s="3">
        <v>0.21</v>
      </c>
      <c r="J13" s="3">
        <v>0.24</v>
      </c>
      <c r="K13" s="3">
        <v>0.2</v>
      </c>
      <c r="L13" s="3">
        <v>0.37</v>
      </c>
      <c r="M13" s="3">
        <v>0.1</v>
      </c>
      <c r="N13" s="3">
        <v>0.16</v>
      </c>
      <c r="O13" s="3">
        <v>0.28000000000000003</v>
      </c>
      <c r="P13" s="3">
        <v>0.13</v>
      </c>
      <c r="Q13" s="3">
        <v>0.28999999999999998</v>
      </c>
      <c r="R13" s="3">
        <v>0.12</v>
      </c>
      <c r="S13" s="3">
        <v>0.12</v>
      </c>
      <c r="T13" s="3">
        <v>0.2</v>
      </c>
      <c r="U13" s="3">
        <v>0.14000000000000001</v>
      </c>
      <c r="V13" s="3">
        <v>0.27</v>
      </c>
      <c r="W13" s="3">
        <v>7.0000000000000007E-2</v>
      </c>
    </row>
    <row r="14" spans="1:23" x14ac:dyDescent="0.2">
      <c r="A14" s="36" t="s">
        <v>88</v>
      </c>
      <c r="B14" s="1">
        <v>776</v>
      </c>
      <c r="C14" s="1">
        <v>371</v>
      </c>
      <c r="D14" s="1">
        <v>405</v>
      </c>
      <c r="E14" s="1">
        <v>776</v>
      </c>
      <c r="F14" s="1">
        <v>184</v>
      </c>
      <c r="G14" s="1">
        <v>125</v>
      </c>
      <c r="H14" s="1">
        <v>150</v>
      </c>
      <c r="I14" s="1">
        <v>110</v>
      </c>
      <c r="J14" s="1">
        <v>207</v>
      </c>
      <c r="K14" s="1">
        <v>752</v>
      </c>
      <c r="L14" s="1">
        <v>245</v>
      </c>
      <c r="M14" s="1">
        <v>146</v>
      </c>
      <c r="N14" s="1">
        <v>26</v>
      </c>
      <c r="O14" s="1">
        <v>73</v>
      </c>
      <c r="P14" s="1">
        <v>19</v>
      </c>
      <c r="Q14" s="1">
        <v>4</v>
      </c>
      <c r="R14" s="1">
        <v>25</v>
      </c>
      <c r="S14" s="1">
        <v>6</v>
      </c>
      <c r="T14" s="1">
        <v>776</v>
      </c>
      <c r="U14" s="1">
        <v>269</v>
      </c>
      <c r="V14" s="1">
        <v>441</v>
      </c>
      <c r="W14" s="1">
        <v>66</v>
      </c>
    </row>
    <row r="15" spans="1:23" x14ac:dyDescent="0.2">
      <c r="A15" s="36"/>
      <c r="B15" s="2">
        <v>788</v>
      </c>
      <c r="C15" s="2" t="s">
        <v>0</v>
      </c>
      <c r="D15" s="2" t="s">
        <v>0</v>
      </c>
      <c r="E15" s="2">
        <v>788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762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788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0.39</v>
      </c>
      <c r="C16" s="3">
        <v>0.38</v>
      </c>
      <c r="D16" s="3">
        <v>0.39</v>
      </c>
      <c r="E16" s="3">
        <v>0.39</v>
      </c>
      <c r="F16" s="3">
        <v>0.32</v>
      </c>
      <c r="G16" s="3">
        <v>0.37</v>
      </c>
      <c r="H16" s="3">
        <v>0.42</v>
      </c>
      <c r="I16" s="3">
        <v>0.38</v>
      </c>
      <c r="J16" s="3">
        <v>0.47</v>
      </c>
      <c r="K16" s="3">
        <v>0.39</v>
      </c>
      <c r="L16" s="3">
        <v>0.43</v>
      </c>
      <c r="M16" s="3">
        <v>0.32</v>
      </c>
      <c r="N16" s="3">
        <v>0.27</v>
      </c>
      <c r="O16" s="3">
        <v>0.42</v>
      </c>
      <c r="P16" s="3">
        <v>0.24</v>
      </c>
      <c r="Q16" s="3">
        <v>0.46</v>
      </c>
      <c r="R16" s="3">
        <v>0.33</v>
      </c>
      <c r="S16" s="3">
        <v>0.35</v>
      </c>
      <c r="T16" s="3">
        <v>0.39</v>
      </c>
      <c r="U16" s="3">
        <v>0.31</v>
      </c>
      <c r="V16" s="3">
        <v>0.47</v>
      </c>
      <c r="W16" s="3">
        <v>0.35</v>
      </c>
    </row>
    <row r="17" spans="1:23" x14ac:dyDescent="0.2">
      <c r="A17" s="36" t="s">
        <v>89</v>
      </c>
      <c r="B17" s="1">
        <v>534</v>
      </c>
      <c r="C17" s="1">
        <v>226</v>
      </c>
      <c r="D17" s="1">
        <v>308</v>
      </c>
      <c r="E17" s="1">
        <v>534</v>
      </c>
      <c r="F17" s="1">
        <v>171</v>
      </c>
      <c r="G17" s="1">
        <v>90</v>
      </c>
      <c r="H17" s="1">
        <v>96</v>
      </c>
      <c r="I17" s="1">
        <v>76</v>
      </c>
      <c r="J17" s="1">
        <v>101</v>
      </c>
      <c r="K17" s="1">
        <v>515</v>
      </c>
      <c r="L17" s="1">
        <v>86</v>
      </c>
      <c r="M17" s="1">
        <v>170</v>
      </c>
      <c r="N17" s="1">
        <v>38</v>
      </c>
      <c r="O17" s="1">
        <v>34</v>
      </c>
      <c r="P17" s="1">
        <v>28</v>
      </c>
      <c r="Q17" s="1">
        <v>2</v>
      </c>
      <c r="R17" s="1">
        <v>28</v>
      </c>
      <c r="S17" s="1">
        <v>6</v>
      </c>
      <c r="T17" s="1">
        <v>534</v>
      </c>
      <c r="U17" s="1">
        <v>317</v>
      </c>
      <c r="V17" s="1">
        <v>161</v>
      </c>
      <c r="W17" s="1">
        <v>56</v>
      </c>
    </row>
    <row r="18" spans="1:23" x14ac:dyDescent="0.2">
      <c r="A18" s="36"/>
      <c r="B18" s="2">
        <v>551</v>
      </c>
      <c r="C18" s="2" t="s">
        <v>0</v>
      </c>
      <c r="D18" s="2" t="s">
        <v>0</v>
      </c>
      <c r="E18" s="2">
        <v>551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526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551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0.27</v>
      </c>
      <c r="C19" s="3">
        <v>0.23</v>
      </c>
      <c r="D19" s="3">
        <v>0.3</v>
      </c>
      <c r="E19" s="3">
        <v>0.27</v>
      </c>
      <c r="F19" s="3">
        <v>0.3</v>
      </c>
      <c r="G19" s="3">
        <v>0.27</v>
      </c>
      <c r="H19" s="3">
        <v>0.27</v>
      </c>
      <c r="I19" s="3">
        <v>0.26</v>
      </c>
      <c r="J19" s="3">
        <v>0.23</v>
      </c>
      <c r="K19" s="3">
        <v>0.26</v>
      </c>
      <c r="L19" s="3">
        <v>0.15</v>
      </c>
      <c r="M19" s="3">
        <v>0.37</v>
      </c>
      <c r="N19" s="3">
        <v>0.4</v>
      </c>
      <c r="O19" s="3">
        <v>0.2</v>
      </c>
      <c r="P19" s="3">
        <v>0.34</v>
      </c>
      <c r="Q19" s="3">
        <v>0.25</v>
      </c>
      <c r="R19" s="3">
        <v>0.37</v>
      </c>
      <c r="S19" s="3">
        <v>0.37</v>
      </c>
      <c r="T19" s="3">
        <v>0.27</v>
      </c>
      <c r="U19" s="3">
        <v>0.36</v>
      </c>
      <c r="V19" s="3">
        <v>0.17</v>
      </c>
      <c r="W19" s="3">
        <v>0.28999999999999998</v>
      </c>
    </row>
    <row r="20" spans="1:23" x14ac:dyDescent="0.2">
      <c r="A20" s="36" t="s">
        <v>90</v>
      </c>
      <c r="B20" s="1">
        <v>181</v>
      </c>
      <c r="C20" s="1">
        <v>96</v>
      </c>
      <c r="D20" s="1">
        <v>85</v>
      </c>
      <c r="E20" s="1">
        <v>181</v>
      </c>
      <c r="F20" s="1">
        <v>60</v>
      </c>
      <c r="G20" s="1">
        <v>37</v>
      </c>
      <c r="H20" s="1">
        <v>35</v>
      </c>
      <c r="I20" s="1">
        <v>30</v>
      </c>
      <c r="J20" s="1">
        <v>19</v>
      </c>
      <c r="K20" s="1">
        <v>179</v>
      </c>
      <c r="L20" s="1">
        <v>7</v>
      </c>
      <c r="M20" s="1">
        <v>73</v>
      </c>
      <c r="N20" s="1">
        <v>14</v>
      </c>
      <c r="O20" s="1">
        <v>12</v>
      </c>
      <c r="P20" s="1">
        <v>22</v>
      </c>
      <c r="Q20" s="1">
        <v>0</v>
      </c>
      <c r="R20" s="1">
        <v>11</v>
      </c>
      <c r="S20" s="1">
        <v>2</v>
      </c>
      <c r="T20" s="1">
        <v>181</v>
      </c>
      <c r="U20" s="1">
        <v>120</v>
      </c>
      <c r="V20" s="1">
        <v>38</v>
      </c>
      <c r="W20" s="1">
        <v>23</v>
      </c>
    </row>
    <row r="21" spans="1:23" x14ac:dyDescent="0.2">
      <c r="A21" s="36"/>
      <c r="B21" s="2">
        <v>178</v>
      </c>
      <c r="C21" s="2" t="s">
        <v>0</v>
      </c>
      <c r="D21" s="2" t="s">
        <v>0</v>
      </c>
      <c r="E21" s="2">
        <v>178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175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178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0.09</v>
      </c>
      <c r="C22" s="3">
        <v>0.1</v>
      </c>
      <c r="D22" s="3">
        <v>0.08</v>
      </c>
      <c r="E22" s="3">
        <v>0.09</v>
      </c>
      <c r="F22" s="3">
        <v>0.1</v>
      </c>
      <c r="G22" s="3">
        <v>0.11</v>
      </c>
      <c r="H22" s="3">
        <v>0.1</v>
      </c>
      <c r="I22" s="3">
        <v>0.1</v>
      </c>
      <c r="J22" s="3">
        <v>0.04</v>
      </c>
      <c r="K22" s="3">
        <v>0.09</v>
      </c>
      <c r="L22" s="3">
        <v>0.01</v>
      </c>
      <c r="M22" s="3">
        <v>0.16</v>
      </c>
      <c r="N22" s="3">
        <v>0.15</v>
      </c>
      <c r="O22" s="3">
        <v>7.0000000000000007E-2</v>
      </c>
      <c r="P22" s="3">
        <v>0.28000000000000003</v>
      </c>
      <c r="Q22" s="3">
        <v>0</v>
      </c>
      <c r="R22" s="3">
        <v>0.15</v>
      </c>
      <c r="S22" s="3">
        <v>0.15</v>
      </c>
      <c r="T22" s="3">
        <v>0.09</v>
      </c>
      <c r="U22" s="3">
        <v>0.14000000000000001</v>
      </c>
      <c r="V22" s="3">
        <v>0.04</v>
      </c>
      <c r="W22" s="3">
        <v>0.12</v>
      </c>
    </row>
    <row r="23" spans="1:23" x14ac:dyDescent="0.2">
      <c r="A23" s="36" t="s">
        <v>83</v>
      </c>
      <c r="B23" s="1">
        <v>83</v>
      </c>
      <c r="C23" s="1">
        <v>26</v>
      </c>
      <c r="D23" s="1">
        <v>57</v>
      </c>
      <c r="E23" s="1">
        <v>83</v>
      </c>
      <c r="F23" s="1">
        <v>37</v>
      </c>
      <c r="G23" s="1">
        <v>21</v>
      </c>
      <c r="H23" s="1">
        <v>10</v>
      </c>
      <c r="I23" s="1">
        <v>8</v>
      </c>
      <c r="J23" s="1">
        <v>7</v>
      </c>
      <c r="K23" s="1">
        <v>80</v>
      </c>
      <c r="L23" s="1">
        <v>7</v>
      </c>
      <c r="M23" s="1">
        <v>14</v>
      </c>
      <c r="N23" s="1">
        <v>2</v>
      </c>
      <c r="O23" s="1">
        <v>5</v>
      </c>
      <c r="P23" s="1">
        <v>1</v>
      </c>
      <c r="Q23" s="1">
        <v>0</v>
      </c>
      <c r="R23" s="1">
        <v>2</v>
      </c>
      <c r="S23" s="1">
        <v>0</v>
      </c>
      <c r="T23" s="1">
        <v>83</v>
      </c>
      <c r="U23" s="1">
        <v>26</v>
      </c>
      <c r="V23" s="1">
        <v>26</v>
      </c>
      <c r="W23" s="1">
        <v>31</v>
      </c>
    </row>
    <row r="24" spans="1:23" x14ac:dyDescent="0.2">
      <c r="A24" s="36"/>
      <c r="B24" s="2">
        <v>74</v>
      </c>
      <c r="C24" s="2" t="s">
        <v>0</v>
      </c>
      <c r="D24" s="2" t="s">
        <v>0</v>
      </c>
      <c r="E24" s="2">
        <v>74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71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74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0.04</v>
      </c>
      <c r="C25" s="3">
        <v>0.03</v>
      </c>
      <c r="D25" s="3">
        <v>0.06</v>
      </c>
      <c r="E25" s="3">
        <v>0.04</v>
      </c>
      <c r="F25" s="3">
        <v>0.06</v>
      </c>
      <c r="G25" s="3">
        <v>0.06</v>
      </c>
      <c r="H25" s="3">
        <v>0.03</v>
      </c>
      <c r="I25" s="3">
        <v>0.03</v>
      </c>
      <c r="J25" s="3">
        <v>0.02</v>
      </c>
      <c r="K25" s="3">
        <v>0.04</v>
      </c>
      <c r="L25" s="3">
        <v>0.01</v>
      </c>
      <c r="M25" s="3">
        <v>0.03</v>
      </c>
      <c r="N25" s="3">
        <v>0.02</v>
      </c>
      <c r="O25" s="3">
        <v>0.03</v>
      </c>
      <c r="P25" s="3">
        <v>0.01</v>
      </c>
      <c r="Q25" s="3">
        <v>0</v>
      </c>
      <c r="R25" s="3">
        <v>0.02</v>
      </c>
      <c r="S25" s="3">
        <v>0</v>
      </c>
      <c r="T25" s="3">
        <v>0.04</v>
      </c>
      <c r="U25" s="3">
        <v>0.03</v>
      </c>
      <c r="V25" s="3">
        <v>0.03</v>
      </c>
      <c r="W25" s="3">
        <v>0.16</v>
      </c>
    </row>
    <row r="27" spans="1:23" x14ac:dyDescent="0.2">
      <c r="A27" s="30" t="s">
        <v>217</v>
      </c>
      <c r="B27" s="31">
        <f>SUM(B8,B11)/B5</f>
        <v>0.21446384039900249</v>
      </c>
      <c r="C27" s="31">
        <f t="shared" ref="C27:W27" si="0">SUM(C8,C11)/C5</f>
        <v>0.26229508196721313</v>
      </c>
      <c r="D27" s="31">
        <f t="shared" si="0"/>
        <v>0.17006802721088435</v>
      </c>
      <c r="E27" s="31">
        <f t="shared" si="0"/>
        <v>0.21446384039900249</v>
      </c>
      <c r="F27" s="31">
        <f t="shared" si="0"/>
        <v>0.2179930795847751</v>
      </c>
      <c r="G27" s="31">
        <f t="shared" si="0"/>
        <v>0.1875</v>
      </c>
      <c r="H27" s="31">
        <f t="shared" si="0"/>
        <v>0.18715083798882681</v>
      </c>
      <c r="I27" s="31">
        <f t="shared" si="0"/>
        <v>0.22758620689655173</v>
      </c>
      <c r="J27" s="31">
        <f t="shared" si="0"/>
        <v>0.24604966139954854</v>
      </c>
      <c r="K27" s="31">
        <f t="shared" si="0"/>
        <v>0.21743589743589745</v>
      </c>
      <c r="L27" s="31">
        <f t="shared" si="0"/>
        <v>0.39965095986038396</v>
      </c>
      <c r="M27" s="31">
        <f t="shared" si="0"/>
        <v>0.11816192560175055</v>
      </c>
      <c r="N27" s="31">
        <f t="shared" si="0"/>
        <v>0.17525773195876287</v>
      </c>
      <c r="O27" s="31">
        <f t="shared" si="0"/>
        <v>0.29142857142857143</v>
      </c>
      <c r="P27" s="31">
        <f t="shared" si="0"/>
        <v>0.12345679012345678</v>
      </c>
      <c r="Q27" s="31">
        <f t="shared" si="0"/>
        <v>0.25</v>
      </c>
      <c r="R27" s="31">
        <f t="shared" si="0"/>
        <v>0.12</v>
      </c>
      <c r="S27" s="31">
        <f t="shared" si="0"/>
        <v>0.125</v>
      </c>
      <c r="T27" s="31">
        <f t="shared" si="0"/>
        <v>0.21446384039900249</v>
      </c>
      <c r="U27" s="31">
        <f t="shared" si="0"/>
        <v>0.15922107674684993</v>
      </c>
      <c r="V27" s="31">
        <f t="shared" si="0"/>
        <v>0.29224229543039321</v>
      </c>
      <c r="W27" s="31">
        <f t="shared" si="0"/>
        <v>8.3769633507853408E-2</v>
      </c>
    </row>
    <row r="28" spans="1:23" x14ac:dyDescent="0.2">
      <c r="A28" s="30" t="s">
        <v>218</v>
      </c>
      <c r="B28" s="31">
        <f>SUM(B17,B20)/B5</f>
        <v>0.35660847880299251</v>
      </c>
      <c r="C28" s="31">
        <f t="shared" ref="C28:W28" si="1">SUM(C17,C20)/C5</f>
        <v>0.32991803278688525</v>
      </c>
      <c r="D28" s="31">
        <f t="shared" si="1"/>
        <v>0.38192419825072887</v>
      </c>
      <c r="E28" s="31">
        <f t="shared" si="1"/>
        <v>0.35660847880299251</v>
      </c>
      <c r="F28" s="31">
        <f t="shared" si="1"/>
        <v>0.39965397923875434</v>
      </c>
      <c r="G28" s="31">
        <f t="shared" si="1"/>
        <v>0.37797619047619047</v>
      </c>
      <c r="H28" s="31">
        <f t="shared" si="1"/>
        <v>0.36592178770949718</v>
      </c>
      <c r="I28" s="31">
        <f t="shared" si="1"/>
        <v>0.36551724137931035</v>
      </c>
      <c r="J28" s="31">
        <f t="shared" si="1"/>
        <v>0.27088036117381492</v>
      </c>
      <c r="K28" s="31">
        <f t="shared" si="1"/>
        <v>0.35589743589743589</v>
      </c>
      <c r="L28" s="31">
        <f t="shared" si="1"/>
        <v>0.16230366492146597</v>
      </c>
      <c r="M28" s="31">
        <f t="shared" si="1"/>
        <v>0.53172866520787743</v>
      </c>
      <c r="N28" s="31">
        <f t="shared" si="1"/>
        <v>0.53608247422680411</v>
      </c>
      <c r="O28" s="31">
        <f t="shared" si="1"/>
        <v>0.26285714285714284</v>
      </c>
      <c r="P28" s="31">
        <f t="shared" si="1"/>
        <v>0.61728395061728392</v>
      </c>
      <c r="Q28" s="31">
        <f t="shared" si="1"/>
        <v>0.25</v>
      </c>
      <c r="R28" s="31">
        <f t="shared" si="1"/>
        <v>0.52</v>
      </c>
      <c r="S28" s="31">
        <f t="shared" si="1"/>
        <v>0.5</v>
      </c>
      <c r="T28" s="31">
        <f t="shared" si="1"/>
        <v>0.35660847880299251</v>
      </c>
      <c r="U28" s="31">
        <f t="shared" si="1"/>
        <v>0.50057273768613975</v>
      </c>
      <c r="V28" s="31">
        <f t="shared" si="1"/>
        <v>0.21147715196599362</v>
      </c>
      <c r="W28" s="31">
        <f t="shared" si="1"/>
        <v>0.41361256544502617</v>
      </c>
    </row>
  </sheetData>
  <mergeCells count="7">
    <mergeCell ref="A17:A19"/>
    <mergeCell ref="A20:A22"/>
    <mergeCell ref="A23:A25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W37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91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48" x14ac:dyDescent="0.2">
      <c r="A4" s="14" t="s">
        <v>92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12</v>
      </c>
      <c r="B8" s="1">
        <v>655</v>
      </c>
      <c r="C8" s="1">
        <v>347</v>
      </c>
      <c r="D8" s="1">
        <v>308</v>
      </c>
      <c r="E8" s="1">
        <v>655</v>
      </c>
      <c r="F8" s="1">
        <v>144</v>
      </c>
      <c r="G8" s="1">
        <v>78</v>
      </c>
      <c r="H8" s="1">
        <v>108</v>
      </c>
      <c r="I8" s="1">
        <v>103</v>
      </c>
      <c r="J8" s="1">
        <v>222</v>
      </c>
      <c r="K8" s="1">
        <v>640</v>
      </c>
      <c r="L8" s="1">
        <v>488</v>
      </c>
      <c r="M8" s="1">
        <v>30</v>
      </c>
      <c r="N8" s="1">
        <v>12</v>
      </c>
      <c r="O8" s="1">
        <v>15</v>
      </c>
      <c r="P8" s="1">
        <v>6</v>
      </c>
      <c r="Q8" s="1">
        <v>1</v>
      </c>
      <c r="R8" s="1">
        <v>9</v>
      </c>
      <c r="S8" s="1">
        <v>0</v>
      </c>
      <c r="T8" s="1">
        <v>655</v>
      </c>
      <c r="U8" s="1">
        <v>236</v>
      </c>
      <c r="V8" s="1">
        <v>390</v>
      </c>
      <c r="W8" s="1">
        <v>29</v>
      </c>
    </row>
    <row r="9" spans="1:23" x14ac:dyDescent="0.2">
      <c r="A9" s="36"/>
      <c r="B9" s="2">
        <v>684</v>
      </c>
      <c r="C9" s="2" t="s">
        <v>0</v>
      </c>
      <c r="D9" s="2" t="s">
        <v>0</v>
      </c>
      <c r="E9" s="2">
        <v>684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665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684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0.33</v>
      </c>
      <c r="C10" s="3">
        <v>0.36</v>
      </c>
      <c r="D10" s="3">
        <v>0.3</v>
      </c>
      <c r="E10" s="3">
        <v>0.33</v>
      </c>
      <c r="F10" s="3">
        <v>0.25</v>
      </c>
      <c r="G10" s="3">
        <v>0.23</v>
      </c>
      <c r="H10" s="3">
        <v>0.3</v>
      </c>
      <c r="I10" s="3">
        <v>0.36</v>
      </c>
      <c r="J10" s="3">
        <v>0.5</v>
      </c>
      <c r="K10" s="3">
        <v>0.33</v>
      </c>
      <c r="L10" s="3">
        <v>0.85</v>
      </c>
      <c r="M10" s="3">
        <v>0.06</v>
      </c>
      <c r="N10" s="3">
        <v>0.13</v>
      </c>
      <c r="O10" s="3">
        <v>0.09</v>
      </c>
      <c r="P10" s="3">
        <v>0.08</v>
      </c>
      <c r="Q10" s="3">
        <v>0.18</v>
      </c>
      <c r="R10" s="3">
        <v>0.12</v>
      </c>
      <c r="S10" s="3">
        <v>0</v>
      </c>
      <c r="T10" s="3">
        <v>0.33</v>
      </c>
      <c r="U10" s="3">
        <v>0.27</v>
      </c>
      <c r="V10" s="3">
        <v>0.41</v>
      </c>
      <c r="W10" s="3">
        <v>0.15</v>
      </c>
    </row>
    <row r="11" spans="1:23" x14ac:dyDescent="0.2">
      <c r="A11" s="36" t="s">
        <v>13</v>
      </c>
      <c r="B11" s="1">
        <v>260</v>
      </c>
      <c r="C11" s="1">
        <v>138</v>
      </c>
      <c r="D11" s="1">
        <v>122</v>
      </c>
      <c r="E11" s="1">
        <v>260</v>
      </c>
      <c r="F11" s="1">
        <v>122</v>
      </c>
      <c r="G11" s="1">
        <v>41</v>
      </c>
      <c r="H11" s="1">
        <v>48</v>
      </c>
      <c r="I11" s="1">
        <v>25</v>
      </c>
      <c r="J11" s="1">
        <v>24</v>
      </c>
      <c r="K11" s="1">
        <v>254</v>
      </c>
      <c r="L11" s="1">
        <v>7</v>
      </c>
      <c r="M11" s="1">
        <v>226</v>
      </c>
      <c r="N11" s="1">
        <v>0</v>
      </c>
      <c r="O11" s="1">
        <v>3</v>
      </c>
      <c r="P11" s="1">
        <v>2</v>
      </c>
      <c r="Q11" s="1">
        <v>1</v>
      </c>
      <c r="R11" s="1">
        <v>11</v>
      </c>
      <c r="S11" s="1">
        <v>0</v>
      </c>
      <c r="T11" s="1">
        <v>260</v>
      </c>
      <c r="U11" s="1">
        <v>180</v>
      </c>
      <c r="V11" s="1">
        <v>63</v>
      </c>
      <c r="W11" s="1">
        <v>17</v>
      </c>
    </row>
    <row r="12" spans="1:23" x14ac:dyDescent="0.2">
      <c r="A12" s="36"/>
      <c r="B12" s="2">
        <v>230</v>
      </c>
      <c r="C12" s="2" t="s">
        <v>0</v>
      </c>
      <c r="D12" s="2" t="s">
        <v>0</v>
      </c>
      <c r="E12" s="2">
        <v>230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223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230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0.13</v>
      </c>
      <c r="C13" s="3">
        <v>0.14000000000000001</v>
      </c>
      <c r="D13" s="3">
        <v>0.12</v>
      </c>
      <c r="E13" s="3">
        <v>0.13</v>
      </c>
      <c r="F13" s="3">
        <v>0.21</v>
      </c>
      <c r="G13" s="3">
        <v>0.12</v>
      </c>
      <c r="H13" s="3">
        <v>0.13</v>
      </c>
      <c r="I13" s="3">
        <v>0.09</v>
      </c>
      <c r="J13" s="3">
        <v>0.06</v>
      </c>
      <c r="K13" s="3">
        <v>0.13</v>
      </c>
      <c r="L13" s="3">
        <v>0.01</v>
      </c>
      <c r="M13" s="3">
        <v>0.49</v>
      </c>
      <c r="N13" s="3">
        <v>0</v>
      </c>
      <c r="O13" s="3">
        <v>0.02</v>
      </c>
      <c r="P13" s="3">
        <v>0.02</v>
      </c>
      <c r="Q13" s="3">
        <v>0.16</v>
      </c>
      <c r="R13" s="3">
        <v>0.15</v>
      </c>
      <c r="S13" s="3">
        <v>0</v>
      </c>
      <c r="T13" s="3">
        <v>0.13</v>
      </c>
      <c r="U13" s="3">
        <v>0.21</v>
      </c>
      <c r="V13" s="3">
        <v>7.0000000000000007E-2</v>
      </c>
      <c r="W13" s="3">
        <v>0.09</v>
      </c>
    </row>
    <row r="14" spans="1:23" x14ac:dyDescent="0.2">
      <c r="A14" s="36" t="s">
        <v>14</v>
      </c>
      <c r="B14" s="1">
        <v>67</v>
      </c>
      <c r="C14" s="1">
        <v>34</v>
      </c>
      <c r="D14" s="1">
        <v>33</v>
      </c>
      <c r="E14" s="1">
        <v>67</v>
      </c>
      <c r="F14" s="1">
        <v>32</v>
      </c>
      <c r="G14" s="1">
        <v>11</v>
      </c>
      <c r="H14" s="1">
        <v>8</v>
      </c>
      <c r="I14" s="1">
        <v>7</v>
      </c>
      <c r="J14" s="1">
        <v>9</v>
      </c>
      <c r="K14" s="1">
        <v>65</v>
      </c>
      <c r="L14" s="1">
        <v>3</v>
      </c>
      <c r="M14" s="1">
        <v>8</v>
      </c>
      <c r="N14" s="1">
        <v>40</v>
      </c>
      <c r="O14" s="1">
        <v>0</v>
      </c>
      <c r="P14" s="1">
        <v>1</v>
      </c>
      <c r="Q14" s="1">
        <v>0</v>
      </c>
      <c r="R14" s="1">
        <v>3</v>
      </c>
      <c r="S14" s="1">
        <v>0</v>
      </c>
      <c r="T14" s="1">
        <v>67</v>
      </c>
      <c r="U14" s="1">
        <v>48</v>
      </c>
      <c r="V14" s="1">
        <v>14</v>
      </c>
      <c r="W14" s="1">
        <v>4</v>
      </c>
    </row>
    <row r="15" spans="1:23" x14ac:dyDescent="0.2">
      <c r="A15" s="36"/>
      <c r="B15" s="2">
        <v>66</v>
      </c>
      <c r="C15" s="2" t="s">
        <v>0</v>
      </c>
      <c r="D15" s="2" t="s">
        <v>0</v>
      </c>
      <c r="E15" s="2">
        <v>66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65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66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0.03</v>
      </c>
      <c r="C16" s="3">
        <v>0.03</v>
      </c>
      <c r="D16" s="3">
        <v>0.03</v>
      </c>
      <c r="E16" s="3">
        <v>0.03</v>
      </c>
      <c r="F16" s="3">
        <v>0.05</v>
      </c>
      <c r="G16" s="3">
        <v>0.03</v>
      </c>
      <c r="H16" s="3">
        <v>0.02</v>
      </c>
      <c r="I16" s="3">
        <v>0.02</v>
      </c>
      <c r="J16" s="3">
        <v>0.02</v>
      </c>
      <c r="K16" s="3">
        <v>0.03</v>
      </c>
      <c r="L16" s="3">
        <v>0</v>
      </c>
      <c r="M16" s="3">
        <v>0.02</v>
      </c>
      <c r="N16" s="3">
        <v>0.41</v>
      </c>
      <c r="O16" s="3">
        <v>0</v>
      </c>
      <c r="P16" s="3">
        <v>0.01</v>
      </c>
      <c r="Q16" s="3">
        <v>0</v>
      </c>
      <c r="R16" s="3">
        <v>0.04</v>
      </c>
      <c r="S16" s="3">
        <v>0</v>
      </c>
      <c r="T16" s="3">
        <v>0.03</v>
      </c>
      <c r="U16" s="3">
        <v>0.06</v>
      </c>
      <c r="V16" s="3">
        <v>0.02</v>
      </c>
      <c r="W16" s="3">
        <v>0.02</v>
      </c>
    </row>
    <row r="17" spans="1:23" x14ac:dyDescent="0.2">
      <c r="A17" s="36" t="s">
        <v>15</v>
      </c>
      <c r="B17" s="1">
        <v>222</v>
      </c>
      <c r="C17" s="1">
        <v>140</v>
      </c>
      <c r="D17" s="1">
        <v>81</v>
      </c>
      <c r="E17" s="1">
        <v>222</v>
      </c>
      <c r="F17" s="1">
        <v>38</v>
      </c>
      <c r="G17" s="1">
        <v>47</v>
      </c>
      <c r="H17" s="1">
        <v>51</v>
      </c>
      <c r="I17" s="1">
        <v>36</v>
      </c>
      <c r="J17" s="1">
        <v>51</v>
      </c>
      <c r="K17" s="1">
        <v>214</v>
      </c>
      <c r="L17" s="1">
        <v>27</v>
      </c>
      <c r="M17" s="1">
        <v>28</v>
      </c>
      <c r="N17" s="1">
        <v>2</v>
      </c>
      <c r="O17" s="1">
        <v>130</v>
      </c>
      <c r="P17" s="1">
        <v>2</v>
      </c>
      <c r="Q17" s="1">
        <v>0</v>
      </c>
      <c r="R17" s="1">
        <v>2</v>
      </c>
      <c r="S17" s="1">
        <v>6</v>
      </c>
      <c r="T17" s="1">
        <v>222</v>
      </c>
      <c r="U17" s="1">
        <v>8</v>
      </c>
      <c r="V17" s="1">
        <v>207</v>
      </c>
      <c r="W17" s="1">
        <v>7</v>
      </c>
    </row>
    <row r="18" spans="1:23" x14ac:dyDescent="0.2">
      <c r="A18" s="36"/>
      <c r="B18" s="2">
        <v>208</v>
      </c>
      <c r="C18" s="2" t="s">
        <v>0</v>
      </c>
      <c r="D18" s="2" t="s">
        <v>0</v>
      </c>
      <c r="E18" s="2">
        <v>208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201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208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0.11</v>
      </c>
      <c r="C19" s="3">
        <v>0.14000000000000001</v>
      </c>
      <c r="D19" s="3">
        <v>0.08</v>
      </c>
      <c r="E19" s="3">
        <v>0.11</v>
      </c>
      <c r="F19" s="3">
        <v>7.0000000000000007E-2</v>
      </c>
      <c r="G19" s="3">
        <v>0.14000000000000001</v>
      </c>
      <c r="H19" s="3">
        <v>0.14000000000000001</v>
      </c>
      <c r="I19" s="3">
        <v>0.12</v>
      </c>
      <c r="J19" s="3">
        <v>0.11</v>
      </c>
      <c r="K19" s="3">
        <v>0.11</v>
      </c>
      <c r="L19" s="3">
        <v>0.05</v>
      </c>
      <c r="M19" s="3">
        <v>0.06</v>
      </c>
      <c r="N19" s="3">
        <v>0.02</v>
      </c>
      <c r="O19" s="3">
        <v>0.74</v>
      </c>
      <c r="P19" s="3">
        <v>0.02</v>
      </c>
      <c r="Q19" s="3">
        <v>0</v>
      </c>
      <c r="R19" s="3">
        <v>0.03</v>
      </c>
      <c r="S19" s="3">
        <v>0.35</v>
      </c>
      <c r="T19" s="3">
        <v>0.11</v>
      </c>
      <c r="U19" s="3">
        <v>0.01</v>
      </c>
      <c r="V19" s="3">
        <v>0.22</v>
      </c>
      <c r="W19" s="3">
        <v>0.03</v>
      </c>
    </row>
    <row r="20" spans="1:23" x14ac:dyDescent="0.2">
      <c r="A20" s="36" t="s">
        <v>18</v>
      </c>
      <c r="B20" s="1">
        <v>28</v>
      </c>
      <c r="C20" s="1">
        <v>15</v>
      </c>
      <c r="D20" s="1">
        <v>14</v>
      </c>
      <c r="E20" s="1">
        <v>28</v>
      </c>
      <c r="F20" s="1">
        <v>15</v>
      </c>
      <c r="G20" s="1">
        <v>7</v>
      </c>
      <c r="H20" s="1">
        <v>5</v>
      </c>
      <c r="I20" s="1">
        <v>0</v>
      </c>
      <c r="J20" s="1">
        <v>2</v>
      </c>
      <c r="K20" s="1">
        <v>26</v>
      </c>
      <c r="L20" s="1">
        <v>0</v>
      </c>
      <c r="M20" s="1">
        <v>5</v>
      </c>
      <c r="N20" s="1">
        <v>0</v>
      </c>
      <c r="O20" s="1">
        <v>0</v>
      </c>
      <c r="P20" s="1">
        <v>0</v>
      </c>
      <c r="Q20" s="1">
        <v>0</v>
      </c>
      <c r="R20" s="1">
        <v>21</v>
      </c>
      <c r="S20" s="1">
        <v>0</v>
      </c>
      <c r="T20" s="1">
        <v>28</v>
      </c>
      <c r="U20" s="1">
        <v>20</v>
      </c>
      <c r="V20" s="1">
        <v>6</v>
      </c>
      <c r="W20" s="1">
        <v>3</v>
      </c>
    </row>
    <row r="21" spans="1:23" x14ac:dyDescent="0.2">
      <c r="A21" s="36"/>
      <c r="B21" s="2">
        <v>20</v>
      </c>
      <c r="C21" s="2" t="s">
        <v>0</v>
      </c>
      <c r="D21" s="2" t="s">
        <v>0</v>
      </c>
      <c r="E21" s="2">
        <v>20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19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20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0.01</v>
      </c>
      <c r="C22" s="3">
        <v>0.02</v>
      </c>
      <c r="D22" s="3">
        <v>0.01</v>
      </c>
      <c r="E22" s="3">
        <v>0.01</v>
      </c>
      <c r="F22" s="3">
        <v>0.03</v>
      </c>
      <c r="G22" s="3">
        <v>0.02</v>
      </c>
      <c r="H22" s="3">
        <v>0.01</v>
      </c>
      <c r="I22" s="3">
        <v>0</v>
      </c>
      <c r="J22" s="3">
        <v>0</v>
      </c>
      <c r="K22" s="3">
        <v>0.01</v>
      </c>
      <c r="L22" s="3">
        <v>0</v>
      </c>
      <c r="M22" s="3">
        <v>0.01</v>
      </c>
      <c r="N22" s="3">
        <v>0</v>
      </c>
      <c r="O22" s="3">
        <v>0</v>
      </c>
      <c r="P22" s="3">
        <v>0</v>
      </c>
      <c r="Q22" s="3">
        <v>0</v>
      </c>
      <c r="R22" s="3">
        <v>0.28000000000000003</v>
      </c>
      <c r="S22" s="3">
        <v>0</v>
      </c>
      <c r="T22" s="3">
        <v>0.01</v>
      </c>
      <c r="U22" s="3">
        <v>0.02</v>
      </c>
      <c r="V22" s="3">
        <v>0.01</v>
      </c>
      <c r="W22" s="3">
        <v>0.01</v>
      </c>
    </row>
    <row r="23" spans="1:23" x14ac:dyDescent="0.2">
      <c r="A23" s="36" t="s">
        <v>16</v>
      </c>
      <c r="B23" s="1">
        <v>62</v>
      </c>
      <c r="C23" s="1">
        <v>29</v>
      </c>
      <c r="D23" s="1">
        <v>32</v>
      </c>
      <c r="E23" s="1">
        <v>62</v>
      </c>
      <c r="F23" s="1">
        <v>17</v>
      </c>
      <c r="G23" s="1">
        <v>12</v>
      </c>
      <c r="H23" s="1">
        <v>9</v>
      </c>
      <c r="I23" s="1">
        <v>13</v>
      </c>
      <c r="J23" s="1">
        <v>11</v>
      </c>
      <c r="K23" s="1">
        <v>59</v>
      </c>
      <c r="L23" s="1">
        <v>0</v>
      </c>
      <c r="M23" s="1">
        <v>11</v>
      </c>
      <c r="N23" s="1">
        <v>2</v>
      </c>
      <c r="O23" s="1">
        <v>0</v>
      </c>
      <c r="P23" s="1">
        <v>38</v>
      </c>
      <c r="Q23" s="1">
        <v>0</v>
      </c>
      <c r="R23" s="1">
        <v>2</v>
      </c>
      <c r="S23" s="1">
        <v>2</v>
      </c>
      <c r="T23" s="1">
        <v>62</v>
      </c>
      <c r="U23" s="1">
        <v>46</v>
      </c>
      <c r="V23" s="1">
        <v>10</v>
      </c>
      <c r="W23" s="1">
        <v>6</v>
      </c>
    </row>
    <row r="24" spans="1:23" x14ac:dyDescent="0.2">
      <c r="A24" s="36"/>
      <c r="B24" s="2">
        <v>65</v>
      </c>
      <c r="C24" s="2" t="s">
        <v>0</v>
      </c>
      <c r="D24" s="2" t="s">
        <v>0</v>
      </c>
      <c r="E24" s="2">
        <v>65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62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65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0.03</v>
      </c>
      <c r="C25" s="3">
        <v>0.03</v>
      </c>
      <c r="D25" s="3">
        <v>0.03</v>
      </c>
      <c r="E25" s="3">
        <v>0.03</v>
      </c>
      <c r="F25" s="3">
        <v>0.03</v>
      </c>
      <c r="G25" s="3">
        <v>0.03</v>
      </c>
      <c r="H25" s="3">
        <v>0.02</v>
      </c>
      <c r="I25" s="3">
        <v>0.05</v>
      </c>
      <c r="J25" s="3">
        <v>0.02</v>
      </c>
      <c r="K25" s="3">
        <v>0.03</v>
      </c>
      <c r="L25" s="3">
        <v>0</v>
      </c>
      <c r="M25" s="3">
        <v>0.02</v>
      </c>
      <c r="N25" s="3">
        <v>0.02</v>
      </c>
      <c r="O25" s="3">
        <v>0</v>
      </c>
      <c r="P25" s="3">
        <v>0.48</v>
      </c>
      <c r="Q25" s="3">
        <v>0</v>
      </c>
      <c r="R25" s="3">
        <v>0.03</v>
      </c>
      <c r="S25" s="3">
        <v>0.11</v>
      </c>
      <c r="T25" s="3">
        <v>0.03</v>
      </c>
      <c r="U25" s="3">
        <v>0.05</v>
      </c>
      <c r="V25" s="3">
        <v>0.01</v>
      </c>
      <c r="W25" s="3">
        <v>0.03</v>
      </c>
    </row>
    <row r="26" spans="1:23" x14ac:dyDescent="0.2">
      <c r="A26" s="36" t="s">
        <v>17</v>
      </c>
      <c r="B26" s="1">
        <v>3</v>
      </c>
      <c r="C26" s="1">
        <v>3</v>
      </c>
      <c r="D26" s="1">
        <v>0</v>
      </c>
      <c r="E26" s="1">
        <v>3</v>
      </c>
      <c r="F26" s="1">
        <v>0</v>
      </c>
      <c r="G26" s="1">
        <v>0</v>
      </c>
      <c r="H26" s="1">
        <v>2</v>
      </c>
      <c r="I26" s="1">
        <v>0</v>
      </c>
      <c r="J26" s="1">
        <v>1</v>
      </c>
      <c r="K26" s="1">
        <v>3</v>
      </c>
      <c r="L26" s="1">
        <v>0</v>
      </c>
      <c r="M26" s="1">
        <v>1</v>
      </c>
      <c r="N26" s="1">
        <v>1</v>
      </c>
      <c r="O26" s="1">
        <v>0</v>
      </c>
      <c r="P26" s="1">
        <v>0</v>
      </c>
      <c r="Q26" s="1">
        <v>1</v>
      </c>
      <c r="R26" s="1">
        <v>0</v>
      </c>
      <c r="S26" s="1">
        <v>0</v>
      </c>
      <c r="T26" s="1">
        <v>3</v>
      </c>
      <c r="U26" s="1">
        <v>1</v>
      </c>
      <c r="V26" s="1">
        <v>1</v>
      </c>
      <c r="W26" s="1">
        <v>1</v>
      </c>
    </row>
    <row r="27" spans="1:23" x14ac:dyDescent="0.2">
      <c r="A27" s="36"/>
      <c r="B27" s="2">
        <v>4</v>
      </c>
      <c r="C27" s="2" t="s">
        <v>0</v>
      </c>
      <c r="D27" s="2" t="s">
        <v>0</v>
      </c>
      <c r="E27" s="2">
        <v>4</v>
      </c>
      <c r="F27" s="2" t="s">
        <v>0</v>
      </c>
      <c r="G27" s="2" t="s">
        <v>0</v>
      </c>
      <c r="H27" s="2" t="s">
        <v>0</v>
      </c>
      <c r="I27" s="2" t="s">
        <v>0</v>
      </c>
      <c r="J27" s="2" t="s">
        <v>0</v>
      </c>
      <c r="K27" s="2">
        <v>4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>
        <v>4</v>
      </c>
      <c r="U27" s="2" t="s">
        <v>0</v>
      </c>
      <c r="V27" s="2" t="s">
        <v>0</v>
      </c>
      <c r="W27" s="2" t="s">
        <v>0</v>
      </c>
    </row>
    <row r="28" spans="1:23" x14ac:dyDescent="0.2">
      <c r="A28" s="36"/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0.01</v>
      </c>
      <c r="O28" s="3">
        <v>0</v>
      </c>
      <c r="P28" s="3">
        <v>0</v>
      </c>
      <c r="Q28" s="3">
        <v>0.15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0.01</v>
      </c>
    </row>
    <row r="29" spans="1:23" x14ac:dyDescent="0.2">
      <c r="A29" s="36" t="s">
        <v>93</v>
      </c>
      <c r="B29" s="1">
        <v>7</v>
      </c>
      <c r="C29" s="1">
        <v>3</v>
      </c>
      <c r="D29" s="1">
        <v>4</v>
      </c>
      <c r="E29" s="1">
        <v>7</v>
      </c>
      <c r="F29" s="1">
        <v>2</v>
      </c>
      <c r="G29" s="1">
        <v>2</v>
      </c>
      <c r="H29" s="1">
        <v>0</v>
      </c>
      <c r="I29" s="1">
        <v>1</v>
      </c>
      <c r="J29" s="1">
        <v>2</v>
      </c>
      <c r="K29" s="1">
        <v>6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1</v>
      </c>
      <c r="S29" s="1">
        <v>4</v>
      </c>
      <c r="T29" s="1">
        <v>7</v>
      </c>
      <c r="U29" s="1">
        <v>3</v>
      </c>
      <c r="V29" s="1">
        <v>3</v>
      </c>
      <c r="W29" s="1">
        <v>1</v>
      </c>
    </row>
    <row r="30" spans="1:23" x14ac:dyDescent="0.2">
      <c r="A30" s="36"/>
      <c r="B30" s="2">
        <v>7</v>
      </c>
      <c r="C30" s="2" t="s">
        <v>0</v>
      </c>
      <c r="D30" s="2" t="s">
        <v>0</v>
      </c>
      <c r="E30" s="2">
        <v>7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>
        <v>6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>
        <v>7</v>
      </c>
      <c r="U30" s="2" t="s">
        <v>0</v>
      </c>
      <c r="V30" s="2" t="s">
        <v>0</v>
      </c>
      <c r="W30" s="2" t="s">
        <v>0</v>
      </c>
    </row>
    <row r="31" spans="1:23" x14ac:dyDescent="0.2">
      <c r="A31" s="36"/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0.01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0.01</v>
      </c>
      <c r="S31" s="3">
        <v>0.21</v>
      </c>
      <c r="T31" s="3">
        <v>0</v>
      </c>
      <c r="U31" s="3">
        <v>0</v>
      </c>
      <c r="V31" s="3">
        <v>0</v>
      </c>
      <c r="W31" s="3">
        <v>0</v>
      </c>
    </row>
    <row r="32" spans="1:23" x14ac:dyDescent="0.2">
      <c r="A32" s="36" t="s">
        <v>68</v>
      </c>
      <c r="B32" s="1">
        <v>241</v>
      </c>
      <c r="C32" s="1">
        <v>115</v>
      </c>
      <c r="D32" s="1">
        <v>126</v>
      </c>
      <c r="E32" s="1">
        <v>241</v>
      </c>
      <c r="F32" s="1">
        <v>67</v>
      </c>
      <c r="G32" s="1">
        <v>44</v>
      </c>
      <c r="H32" s="1">
        <v>50</v>
      </c>
      <c r="I32" s="1">
        <v>35</v>
      </c>
      <c r="J32" s="1">
        <v>46</v>
      </c>
      <c r="K32" s="1">
        <v>233</v>
      </c>
      <c r="L32" s="1">
        <v>16</v>
      </c>
      <c r="M32" s="1">
        <v>52</v>
      </c>
      <c r="N32" s="1">
        <v>23</v>
      </c>
      <c r="O32" s="1">
        <v>9</v>
      </c>
      <c r="P32" s="1">
        <v>12</v>
      </c>
      <c r="Q32" s="1">
        <v>2</v>
      </c>
      <c r="R32" s="1">
        <v>12</v>
      </c>
      <c r="S32" s="1">
        <v>1</v>
      </c>
      <c r="T32" s="1">
        <v>241</v>
      </c>
      <c r="U32" s="1">
        <v>133</v>
      </c>
      <c r="V32" s="1">
        <v>66</v>
      </c>
      <c r="W32" s="1">
        <v>43</v>
      </c>
    </row>
    <row r="33" spans="1:23" x14ac:dyDescent="0.2">
      <c r="A33" s="36"/>
      <c r="B33" s="2">
        <v>254</v>
      </c>
      <c r="C33" s="2" t="s">
        <v>0</v>
      </c>
      <c r="D33" s="2" t="s">
        <v>0</v>
      </c>
      <c r="E33" s="2">
        <v>254</v>
      </c>
      <c r="F33" s="2" t="s">
        <v>0</v>
      </c>
      <c r="G33" s="2" t="s">
        <v>0</v>
      </c>
      <c r="H33" s="2" t="s">
        <v>0</v>
      </c>
      <c r="I33" s="2" t="s">
        <v>0</v>
      </c>
      <c r="J33" s="2" t="s">
        <v>0</v>
      </c>
      <c r="K33" s="2">
        <v>243</v>
      </c>
      <c r="L33" s="2" t="s">
        <v>0</v>
      </c>
      <c r="M33" s="2" t="s">
        <v>0</v>
      </c>
      <c r="N33" s="2" t="s">
        <v>0</v>
      </c>
      <c r="O33" s="2" t="s">
        <v>0</v>
      </c>
      <c r="P33" s="2" t="s">
        <v>0</v>
      </c>
      <c r="Q33" s="2" t="s">
        <v>0</v>
      </c>
      <c r="R33" s="2" t="s">
        <v>0</v>
      </c>
      <c r="S33" s="2" t="s">
        <v>0</v>
      </c>
      <c r="T33" s="2">
        <v>254</v>
      </c>
      <c r="U33" s="2" t="s">
        <v>0</v>
      </c>
      <c r="V33" s="2" t="s">
        <v>0</v>
      </c>
      <c r="W33" s="2" t="s">
        <v>0</v>
      </c>
    </row>
    <row r="34" spans="1:23" x14ac:dyDescent="0.2">
      <c r="A34" s="36"/>
      <c r="B34" s="3">
        <v>0.12</v>
      </c>
      <c r="C34" s="3">
        <v>0.12</v>
      </c>
      <c r="D34" s="3">
        <v>0.12</v>
      </c>
      <c r="E34" s="3">
        <v>0.12</v>
      </c>
      <c r="F34" s="3">
        <v>0.12</v>
      </c>
      <c r="G34" s="3">
        <v>0.13</v>
      </c>
      <c r="H34" s="3">
        <v>0.14000000000000001</v>
      </c>
      <c r="I34" s="3">
        <v>0.12</v>
      </c>
      <c r="J34" s="3">
        <v>0.1</v>
      </c>
      <c r="K34" s="3">
        <v>0.12</v>
      </c>
      <c r="L34" s="3">
        <v>0.03</v>
      </c>
      <c r="M34" s="3">
        <v>0.11</v>
      </c>
      <c r="N34" s="3">
        <v>0.24</v>
      </c>
      <c r="O34" s="3">
        <v>0.05</v>
      </c>
      <c r="P34" s="3">
        <v>0.15</v>
      </c>
      <c r="Q34" s="3">
        <v>0.28999999999999998</v>
      </c>
      <c r="R34" s="3">
        <v>0.16</v>
      </c>
      <c r="S34" s="3">
        <v>0.04</v>
      </c>
      <c r="T34" s="3">
        <v>0.12</v>
      </c>
      <c r="U34" s="3">
        <v>0.15</v>
      </c>
      <c r="V34" s="3">
        <v>7.0000000000000007E-2</v>
      </c>
      <c r="W34" s="3">
        <v>0.22</v>
      </c>
    </row>
    <row r="35" spans="1:23" x14ac:dyDescent="0.2">
      <c r="A35" s="36" t="s">
        <v>94</v>
      </c>
      <c r="B35" s="1">
        <v>461</v>
      </c>
      <c r="C35" s="1">
        <v>151</v>
      </c>
      <c r="D35" s="1">
        <v>310</v>
      </c>
      <c r="E35" s="1">
        <v>461</v>
      </c>
      <c r="F35" s="1">
        <v>142</v>
      </c>
      <c r="G35" s="1">
        <v>95</v>
      </c>
      <c r="H35" s="1">
        <v>79</v>
      </c>
      <c r="I35" s="1">
        <v>71</v>
      </c>
      <c r="J35" s="1">
        <v>75</v>
      </c>
      <c r="K35" s="1">
        <v>448</v>
      </c>
      <c r="L35" s="1">
        <v>32</v>
      </c>
      <c r="M35" s="1">
        <v>96</v>
      </c>
      <c r="N35" s="1">
        <v>16</v>
      </c>
      <c r="O35" s="1">
        <v>18</v>
      </c>
      <c r="P35" s="1">
        <v>19</v>
      </c>
      <c r="Q35" s="1">
        <v>2</v>
      </c>
      <c r="R35" s="1">
        <v>14</v>
      </c>
      <c r="S35" s="1">
        <v>5</v>
      </c>
      <c r="T35" s="1">
        <v>461</v>
      </c>
      <c r="U35" s="1">
        <v>198</v>
      </c>
      <c r="V35" s="1">
        <v>180</v>
      </c>
      <c r="W35" s="1">
        <v>82</v>
      </c>
    </row>
    <row r="36" spans="1:23" x14ac:dyDescent="0.2">
      <c r="A36" s="36"/>
      <c r="B36" s="2">
        <v>467</v>
      </c>
      <c r="C36" s="2" t="s">
        <v>0</v>
      </c>
      <c r="D36" s="2" t="s">
        <v>0</v>
      </c>
      <c r="E36" s="2">
        <v>467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>
        <v>452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0</v>
      </c>
      <c r="S36" s="2" t="s">
        <v>0</v>
      </c>
      <c r="T36" s="2">
        <v>467</v>
      </c>
      <c r="U36" s="2" t="s">
        <v>0</v>
      </c>
      <c r="V36" s="2" t="s">
        <v>0</v>
      </c>
      <c r="W36" s="2" t="s">
        <v>0</v>
      </c>
    </row>
    <row r="37" spans="1:23" x14ac:dyDescent="0.2">
      <c r="A37" s="36"/>
      <c r="B37" s="3">
        <v>0.23</v>
      </c>
      <c r="C37" s="3">
        <v>0.16</v>
      </c>
      <c r="D37" s="3">
        <v>0.3</v>
      </c>
      <c r="E37" s="3">
        <v>0.23</v>
      </c>
      <c r="F37" s="3">
        <v>0.25</v>
      </c>
      <c r="G37" s="3">
        <v>0.28000000000000003</v>
      </c>
      <c r="H37" s="3">
        <v>0.22</v>
      </c>
      <c r="I37" s="3">
        <v>0.24</v>
      </c>
      <c r="J37" s="3">
        <v>0.17</v>
      </c>
      <c r="K37" s="3">
        <v>0.23</v>
      </c>
      <c r="L37" s="3">
        <v>0.06</v>
      </c>
      <c r="M37" s="3">
        <v>0.21</v>
      </c>
      <c r="N37" s="3">
        <v>0.17</v>
      </c>
      <c r="O37" s="3">
        <v>0.1</v>
      </c>
      <c r="P37" s="3">
        <v>0.23</v>
      </c>
      <c r="Q37" s="3">
        <v>0.22</v>
      </c>
      <c r="R37" s="3">
        <v>0.19</v>
      </c>
      <c r="S37" s="3">
        <v>0.28000000000000003</v>
      </c>
      <c r="T37" s="3">
        <v>0.23</v>
      </c>
      <c r="U37" s="3">
        <v>0.23</v>
      </c>
      <c r="V37" s="3">
        <v>0.19</v>
      </c>
      <c r="W37" s="3">
        <v>0.43</v>
      </c>
    </row>
  </sheetData>
  <mergeCells count="11">
    <mergeCell ref="A35:A37"/>
    <mergeCell ref="A17:A19"/>
    <mergeCell ref="A20:A22"/>
    <mergeCell ref="A23:A25"/>
    <mergeCell ref="A26:A28"/>
    <mergeCell ref="A29:A31"/>
    <mergeCell ref="A5:A7"/>
    <mergeCell ref="A8:A10"/>
    <mergeCell ref="A11:A13"/>
    <mergeCell ref="A14:A16"/>
    <mergeCell ref="A32:A34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W28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95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60" x14ac:dyDescent="0.2">
      <c r="A4" s="14" t="s">
        <v>96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97</v>
      </c>
      <c r="B8" s="1">
        <v>179</v>
      </c>
      <c r="C8" s="1">
        <v>101</v>
      </c>
      <c r="D8" s="1">
        <v>78</v>
      </c>
      <c r="E8" s="1">
        <v>179</v>
      </c>
      <c r="F8" s="1">
        <v>37</v>
      </c>
      <c r="G8" s="1">
        <v>26</v>
      </c>
      <c r="H8" s="1">
        <v>28</v>
      </c>
      <c r="I8" s="1">
        <v>26</v>
      </c>
      <c r="J8" s="1">
        <v>61</v>
      </c>
      <c r="K8" s="1">
        <v>173</v>
      </c>
      <c r="L8" s="1">
        <v>146</v>
      </c>
      <c r="M8" s="1">
        <v>10</v>
      </c>
      <c r="N8" s="1">
        <v>0</v>
      </c>
      <c r="O8" s="1">
        <v>6</v>
      </c>
      <c r="P8" s="1">
        <v>0</v>
      </c>
      <c r="Q8" s="1">
        <v>0</v>
      </c>
      <c r="R8" s="1">
        <v>0</v>
      </c>
      <c r="S8" s="1">
        <v>0</v>
      </c>
      <c r="T8" s="1">
        <v>179</v>
      </c>
      <c r="U8" s="1">
        <v>53</v>
      </c>
      <c r="V8" s="1">
        <v>116</v>
      </c>
      <c r="W8" s="1">
        <v>10</v>
      </c>
    </row>
    <row r="9" spans="1:23" x14ac:dyDescent="0.2">
      <c r="A9" s="36"/>
      <c r="B9" s="2">
        <v>181</v>
      </c>
      <c r="C9" s="2" t="s">
        <v>0</v>
      </c>
      <c r="D9" s="2" t="s">
        <v>0</v>
      </c>
      <c r="E9" s="2">
        <v>181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175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181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0.09</v>
      </c>
      <c r="C10" s="3">
        <v>0.1</v>
      </c>
      <c r="D10" s="3">
        <v>0.08</v>
      </c>
      <c r="E10" s="3">
        <v>0.09</v>
      </c>
      <c r="F10" s="3">
        <v>0.06</v>
      </c>
      <c r="G10" s="3">
        <v>0.08</v>
      </c>
      <c r="H10" s="3">
        <v>0.08</v>
      </c>
      <c r="I10" s="3">
        <v>0.09</v>
      </c>
      <c r="J10" s="3">
        <v>0.14000000000000001</v>
      </c>
      <c r="K10" s="3">
        <v>0.09</v>
      </c>
      <c r="L10" s="3">
        <v>0.25</v>
      </c>
      <c r="M10" s="3">
        <v>0.02</v>
      </c>
      <c r="N10" s="3">
        <v>0</v>
      </c>
      <c r="O10" s="3">
        <v>0.04</v>
      </c>
      <c r="P10" s="3">
        <v>0</v>
      </c>
      <c r="Q10" s="3">
        <v>0.04</v>
      </c>
      <c r="R10" s="3">
        <v>0</v>
      </c>
      <c r="S10" s="3">
        <v>0</v>
      </c>
      <c r="T10" s="3">
        <v>0.09</v>
      </c>
      <c r="U10" s="3">
        <v>0.06</v>
      </c>
      <c r="V10" s="3">
        <v>0.12</v>
      </c>
      <c r="W10" s="3">
        <v>0.05</v>
      </c>
    </row>
    <row r="11" spans="1:23" x14ac:dyDescent="0.2">
      <c r="A11" s="36" t="s">
        <v>98</v>
      </c>
      <c r="B11" s="1">
        <v>558</v>
      </c>
      <c r="C11" s="1">
        <v>278</v>
      </c>
      <c r="D11" s="1">
        <v>280</v>
      </c>
      <c r="E11" s="1">
        <v>558</v>
      </c>
      <c r="F11" s="1">
        <v>153</v>
      </c>
      <c r="G11" s="1">
        <v>72</v>
      </c>
      <c r="H11" s="1">
        <v>98</v>
      </c>
      <c r="I11" s="1">
        <v>82</v>
      </c>
      <c r="J11" s="1">
        <v>152</v>
      </c>
      <c r="K11" s="1">
        <v>547</v>
      </c>
      <c r="L11" s="1">
        <v>279</v>
      </c>
      <c r="M11" s="1">
        <v>80</v>
      </c>
      <c r="N11" s="1">
        <v>18</v>
      </c>
      <c r="O11" s="1">
        <v>50</v>
      </c>
      <c r="P11" s="1">
        <v>16</v>
      </c>
      <c r="Q11" s="1">
        <v>2</v>
      </c>
      <c r="R11" s="1">
        <v>11</v>
      </c>
      <c r="S11" s="1">
        <v>3</v>
      </c>
      <c r="T11" s="1">
        <v>558</v>
      </c>
      <c r="U11" s="1">
        <v>204</v>
      </c>
      <c r="V11" s="1">
        <v>335</v>
      </c>
      <c r="W11" s="1">
        <v>19</v>
      </c>
    </row>
    <row r="12" spans="1:23" x14ac:dyDescent="0.2">
      <c r="A12" s="36"/>
      <c r="B12" s="2">
        <v>563</v>
      </c>
      <c r="C12" s="2" t="s">
        <v>0</v>
      </c>
      <c r="D12" s="2" t="s">
        <v>0</v>
      </c>
      <c r="E12" s="2">
        <v>563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549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563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0.28000000000000003</v>
      </c>
      <c r="C13" s="3">
        <v>0.28999999999999998</v>
      </c>
      <c r="D13" s="3">
        <v>0.27</v>
      </c>
      <c r="E13" s="3">
        <v>0.28000000000000003</v>
      </c>
      <c r="F13" s="3">
        <v>0.26</v>
      </c>
      <c r="G13" s="3">
        <v>0.21</v>
      </c>
      <c r="H13" s="3">
        <v>0.27</v>
      </c>
      <c r="I13" s="3">
        <v>0.28000000000000003</v>
      </c>
      <c r="J13" s="3">
        <v>0.34</v>
      </c>
      <c r="K13" s="3">
        <v>0.28000000000000003</v>
      </c>
      <c r="L13" s="3">
        <v>0.49</v>
      </c>
      <c r="M13" s="3">
        <v>0.18</v>
      </c>
      <c r="N13" s="3">
        <v>0.19</v>
      </c>
      <c r="O13" s="3">
        <v>0.28999999999999998</v>
      </c>
      <c r="P13" s="3">
        <v>0.19</v>
      </c>
      <c r="Q13" s="3">
        <v>0.28999999999999998</v>
      </c>
      <c r="R13" s="3">
        <v>0.15</v>
      </c>
      <c r="S13" s="3">
        <v>0.16</v>
      </c>
      <c r="T13" s="3">
        <v>0.28000000000000003</v>
      </c>
      <c r="U13" s="3">
        <v>0.23</v>
      </c>
      <c r="V13" s="3">
        <v>0.36</v>
      </c>
      <c r="W13" s="3">
        <v>0.1</v>
      </c>
    </row>
    <row r="14" spans="1:23" x14ac:dyDescent="0.2">
      <c r="A14" s="36" t="s">
        <v>99</v>
      </c>
      <c r="B14" s="1">
        <v>516</v>
      </c>
      <c r="C14" s="1">
        <v>231</v>
      </c>
      <c r="D14" s="1">
        <v>285</v>
      </c>
      <c r="E14" s="1">
        <v>516</v>
      </c>
      <c r="F14" s="1">
        <v>134</v>
      </c>
      <c r="G14" s="1">
        <v>98</v>
      </c>
      <c r="H14" s="1">
        <v>100</v>
      </c>
      <c r="I14" s="1">
        <v>78</v>
      </c>
      <c r="J14" s="1">
        <v>106</v>
      </c>
      <c r="K14" s="1">
        <v>495</v>
      </c>
      <c r="L14" s="1">
        <v>108</v>
      </c>
      <c r="M14" s="1">
        <v>108</v>
      </c>
      <c r="N14" s="1">
        <v>22</v>
      </c>
      <c r="O14" s="1">
        <v>46</v>
      </c>
      <c r="P14" s="1">
        <v>12</v>
      </c>
      <c r="Q14" s="1">
        <v>2</v>
      </c>
      <c r="R14" s="1">
        <v>18</v>
      </c>
      <c r="S14" s="1">
        <v>7</v>
      </c>
      <c r="T14" s="1">
        <v>516</v>
      </c>
      <c r="U14" s="1">
        <v>220</v>
      </c>
      <c r="V14" s="1">
        <v>236</v>
      </c>
      <c r="W14" s="1">
        <v>61</v>
      </c>
    </row>
    <row r="15" spans="1:23" x14ac:dyDescent="0.2">
      <c r="A15" s="36"/>
      <c r="B15" s="2">
        <v>530</v>
      </c>
      <c r="C15" s="2" t="s">
        <v>0</v>
      </c>
      <c r="D15" s="2" t="s">
        <v>0</v>
      </c>
      <c r="E15" s="2">
        <v>530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506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530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0.26</v>
      </c>
      <c r="C16" s="3">
        <v>0.24</v>
      </c>
      <c r="D16" s="3">
        <v>0.28000000000000003</v>
      </c>
      <c r="E16" s="3">
        <v>0.26</v>
      </c>
      <c r="F16" s="3">
        <v>0.23</v>
      </c>
      <c r="G16" s="3">
        <v>0.28999999999999998</v>
      </c>
      <c r="H16" s="3">
        <v>0.28000000000000003</v>
      </c>
      <c r="I16" s="3">
        <v>0.27</v>
      </c>
      <c r="J16" s="3">
        <v>0.24</v>
      </c>
      <c r="K16" s="3">
        <v>0.25</v>
      </c>
      <c r="L16" s="3">
        <v>0.19</v>
      </c>
      <c r="M16" s="3">
        <v>0.24</v>
      </c>
      <c r="N16" s="3">
        <v>0.23</v>
      </c>
      <c r="O16" s="3">
        <v>0.26</v>
      </c>
      <c r="P16" s="3">
        <v>0.15</v>
      </c>
      <c r="Q16" s="3">
        <v>0.32</v>
      </c>
      <c r="R16" s="3">
        <v>0.24</v>
      </c>
      <c r="S16" s="3">
        <v>0.44</v>
      </c>
      <c r="T16" s="3">
        <v>0.26</v>
      </c>
      <c r="U16" s="3">
        <v>0.25</v>
      </c>
      <c r="V16" s="3">
        <v>0.25</v>
      </c>
      <c r="W16" s="3">
        <v>0.32</v>
      </c>
    </row>
    <row r="17" spans="1:23" x14ac:dyDescent="0.2">
      <c r="A17" s="36" t="s">
        <v>100</v>
      </c>
      <c r="B17" s="1">
        <v>308</v>
      </c>
      <c r="C17" s="1">
        <v>160</v>
      </c>
      <c r="D17" s="1">
        <v>148</v>
      </c>
      <c r="E17" s="1">
        <v>308</v>
      </c>
      <c r="F17" s="1">
        <v>83</v>
      </c>
      <c r="G17" s="1">
        <v>58</v>
      </c>
      <c r="H17" s="1">
        <v>57</v>
      </c>
      <c r="I17" s="1">
        <v>46</v>
      </c>
      <c r="J17" s="1">
        <v>64</v>
      </c>
      <c r="K17" s="1">
        <v>302</v>
      </c>
      <c r="L17" s="1">
        <v>27</v>
      </c>
      <c r="M17" s="1">
        <v>111</v>
      </c>
      <c r="N17" s="1">
        <v>29</v>
      </c>
      <c r="O17" s="1">
        <v>34</v>
      </c>
      <c r="P17" s="1">
        <v>15</v>
      </c>
      <c r="Q17" s="1">
        <v>1</v>
      </c>
      <c r="R17" s="1">
        <v>20</v>
      </c>
      <c r="S17" s="1">
        <v>6</v>
      </c>
      <c r="T17" s="1">
        <v>308</v>
      </c>
      <c r="U17" s="1">
        <v>145</v>
      </c>
      <c r="V17" s="1">
        <v>135</v>
      </c>
      <c r="W17" s="1">
        <v>29</v>
      </c>
    </row>
    <row r="18" spans="1:23" x14ac:dyDescent="0.2">
      <c r="A18" s="36"/>
      <c r="B18" s="2">
        <v>300</v>
      </c>
      <c r="C18" s="2" t="s">
        <v>0</v>
      </c>
      <c r="D18" s="2" t="s">
        <v>0</v>
      </c>
      <c r="E18" s="2">
        <v>300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292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300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0.15</v>
      </c>
      <c r="C19" s="3">
        <v>0.16</v>
      </c>
      <c r="D19" s="3">
        <v>0.14000000000000001</v>
      </c>
      <c r="E19" s="3">
        <v>0.15</v>
      </c>
      <c r="F19" s="3">
        <v>0.14000000000000001</v>
      </c>
      <c r="G19" s="3">
        <v>0.17</v>
      </c>
      <c r="H19" s="3">
        <v>0.16</v>
      </c>
      <c r="I19" s="3">
        <v>0.16</v>
      </c>
      <c r="J19" s="3">
        <v>0.15</v>
      </c>
      <c r="K19" s="3">
        <v>0.15</v>
      </c>
      <c r="L19" s="3">
        <v>0.05</v>
      </c>
      <c r="M19" s="3">
        <v>0.24</v>
      </c>
      <c r="N19" s="3">
        <v>0.3</v>
      </c>
      <c r="O19" s="3">
        <v>0.2</v>
      </c>
      <c r="P19" s="3">
        <v>0.19</v>
      </c>
      <c r="Q19" s="3">
        <v>0.19</v>
      </c>
      <c r="R19" s="3">
        <v>0.27</v>
      </c>
      <c r="S19" s="3">
        <v>0.36</v>
      </c>
      <c r="T19" s="3">
        <v>0.15</v>
      </c>
      <c r="U19" s="3">
        <v>0.17</v>
      </c>
      <c r="V19" s="3">
        <v>0.14000000000000001</v>
      </c>
      <c r="W19" s="3">
        <v>0.15</v>
      </c>
    </row>
    <row r="20" spans="1:23" x14ac:dyDescent="0.2">
      <c r="A20" s="36" t="s">
        <v>101</v>
      </c>
      <c r="B20" s="1">
        <v>272</v>
      </c>
      <c r="C20" s="1">
        <v>157</v>
      </c>
      <c r="D20" s="1">
        <v>115</v>
      </c>
      <c r="E20" s="1">
        <v>272</v>
      </c>
      <c r="F20" s="1">
        <v>99</v>
      </c>
      <c r="G20" s="1">
        <v>45</v>
      </c>
      <c r="H20" s="1">
        <v>49</v>
      </c>
      <c r="I20" s="1">
        <v>33</v>
      </c>
      <c r="J20" s="1">
        <v>45</v>
      </c>
      <c r="K20" s="1">
        <v>268</v>
      </c>
      <c r="L20" s="1">
        <v>4</v>
      </c>
      <c r="M20" s="1">
        <v>114</v>
      </c>
      <c r="N20" s="1">
        <v>25</v>
      </c>
      <c r="O20" s="1">
        <v>28</v>
      </c>
      <c r="P20" s="1">
        <v>35</v>
      </c>
      <c r="Q20" s="1">
        <v>1</v>
      </c>
      <c r="R20" s="1">
        <v>25</v>
      </c>
      <c r="S20" s="1">
        <v>1</v>
      </c>
      <c r="T20" s="1">
        <v>272</v>
      </c>
      <c r="U20" s="1">
        <v>189</v>
      </c>
      <c r="V20" s="1">
        <v>65</v>
      </c>
      <c r="W20" s="1">
        <v>18</v>
      </c>
    </row>
    <row r="21" spans="1:23" x14ac:dyDescent="0.2">
      <c r="A21" s="36"/>
      <c r="B21" s="2">
        <v>268</v>
      </c>
      <c r="C21" s="2" t="s">
        <v>0</v>
      </c>
      <c r="D21" s="2" t="s">
        <v>0</v>
      </c>
      <c r="E21" s="2">
        <v>268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263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268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0.14000000000000001</v>
      </c>
      <c r="C22" s="3">
        <v>0.16</v>
      </c>
      <c r="D22" s="3">
        <v>0.11</v>
      </c>
      <c r="E22" s="3">
        <v>0.14000000000000001</v>
      </c>
      <c r="F22" s="3">
        <v>0.17</v>
      </c>
      <c r="G22" s="3">
        <v>0.14000000000000001</v>
      </c>
      <c r="H22" s="3">
        <v>0.14000000000000001</v>
      </c>
      <c r="I22" s="3">
        <v>0.11</v>
      </c>
      <c r="J22" s="3">
        <v>0.1</v>
      </c>
      <c r="K22" s="3">
        <v>0.14000000000000001</v>
      </c>
      <c r="L22" s="3">
        <v>0.01</v>
      </c>
      <c r="M22" s="3">
        <v>0.25</v>
      </c>
      <c r="N22" s="3">
        <v>0.26</v>
      </c>
      <c r="O22" s="3">
        <v>0.16</v>
      </c>
      <c r="P22" s="3">
        <v>0.43</v>
      </c>
      <c r="Q22" s="3">
        <v>0.16</v>
      </c>
      <c r="R22" s="3">
        <v>0.33</v>
      </c>
      <c r="S22" s="3">
        <v>0.04</v>
      </c>
      <c r="T22" s="3">
        <v>0.14000000000000001</v>
      </c>
      <c r="U22" s="3">
        <v>0.22</v>
      </c>
      <c r="V22" s="3">
        <v>7.0000000000000007E-2</v>
      </c>
      <c r="W22" s="3">
        <v>0.09</v>
      </c>
    </row>
    <row r="23" spans="1:23" x14ac:dyDescent="0.2">
      <c r="A23" s="36" t="s">
        <v>27</v>
      </c>
      <c r="B23" s="1">
        <v>172</v>
      </c>
      <c r="C23" s="1">
        <v>49</v>
      </c>
      <c r="D23" s="1">
        <v>123</v>
      </c>
      <c r="E23" s="1">
        <v>172</v>
      </c>
      <c r="F23" s="1">
        <v>72</v>
      </c>
      <c r="G23" s="1">
        <v>35</v>
      </c>
      <c r="H23" s="1">
        <v>26</v>
      </c>
      <c r="I23" s="1">
        <v>24</v>
      </c>
      <c r="J23" s="1">
        <v>14</v>
      </c>
      <c r="K23" s="1">
        <v>164</v>
      </c>
      <c r="L23" s="1">
        <v>9</v>
      </c>
      <c r="M23" s="1">
        <v>34</v>
      </c>
      <c r="N23" s="1">
        <v>2</v>
      </c>
      <c r="O23" s="1">
        <v>10</v>
      </c>
      <c r="P23" s="1">
        <v>3</v>
      </c>
      <c r="Q23" s="1">
        <v>0</v>
      </c>
      <c r="R23" s="1">
        <v>1</v>
      </c>
      <c r="S23" s="1">
        <v>0</v>
      </c>
      <c r="T23" s="1">
        <v>172</v>
      </c>
      <c r="U23" s="1">
        <v>62</v>
      </c>
      <c r="V23" s="1">
        <v>55</v>
      </c>
      <c r="W23" s="1">
        <v>55</v>
      </c>
    </row>
    <row r="24" spans="1:23" x14ac:dyDescent="0.2">
      <c r="A24" s="36"/>
      <c r="B24" s="2">
        <v>163</v>
      </c>
      <c r="C24" s="2" t="s">
        <v>0</v>
      </c>
      <c r="D24" s="2" t="s">
        <v>0</v>
      </c>
      <c r="E24" s="2">
        <v>163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155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163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0.09</v>
      </c>
      <c r="C25" s="3">
        <v>0.05</v>
      </c>
      <c r="D25" s="3">
        <v>0.12</v>
      </c>
      <c r="E25" s="3">
        <v>0.09</v>
      </c>
      <c r="F25" s="3">
        <v>0.12</v>
      </c>
      <c r="G25" s="3">
        <v>0.11</v>
      </c>
      <c r="H25" s="3">
        <v>7.0000000000000007E-2</v>
      </c>
      <c r="I25" s="3">
        <v>0.08</v>
      </c>
      <c r="J25" s="3">
        <v>0.03</v>
      </c>
      <c r="K25" s="3">
        <v>0.08</v>
      </c>
      <c r="L25" s="3">
        <v>0.02</v>
      </c>
      <c r="M25" s="3">
        <v>7.0000000000000007E-2</v>
      </c>
      <c r="N25" s="3">
        <v>0.02</v>
      </c>
      <c r="O25" s="3">
        <v>0.06</v>
      </c>
      <c r="P25" s="3">
        <v>0.04</v>
      </c>
      <c r="Q25" s="3">
        <v>0</v>
      </c>
      <c r="R25" s="3">
        <v>0.01</v>
      </c>
      <c r="S25" s="3">
        <v>0</v>
      </c>
      <c r="T25" s="3">
        <v>0.09</v>
      </c>
      <c r="U25" s="3">
        <v>7.0000000000000007E-2</v>
      </c>
      <c r="V25" s="3">
        <v>0.06</v>
      </c>
      <c r="W25" s="3">
        <v>0.28999999999999998</v>
      </c>
    </row>
    <row r="27" spans="1:23" x14ac:dyDescent="0.2">
      <c r="A27" s="30" t="s">
        <v>192</v>
      </c>
      <c r="B27" s="31">
        <f t="shared" ref="B27:J27" si="0">SUM(B8,B11)/B5</f>
        <v>0.36758104738154612</v>
      </c>
      <c r="C27" s="31">
        <f t="shared" si="0"/>
        <v>0.38831967213114754</v>
      </c>
      <c r="D27" s="31">
        <f t="shared" si="0"/>
        <v>0.34791059280855197</v>
      </c>
      <c r="E27" s="31">
        <f t="shared" si="0"/>
        <v>0.36758104738154612</v>
      </c>
      <c r="F27" s="31">
        <f t="shared" si="0"/>
        <v>0.32871972318339099</v>
      </c>
      <c r="G27" s="31">
        <f t="shared" si="0"/>
        <v>0.29166666666666669</v>
      </c>
      <c r="H27" s="31">
        <f t="shared" si="0"/>
        <v>0.35195530726256985</v>
      </c>
      <c r="I27" s="31">
        <f t="shared" si="0"/>
        <v>0.3724137931034483</v>
      </c>
      <c r="J27" s="31">
        <f t="shared" si="0"/>
        <v>0.48081264108352145</v>
      </c>
      <c r="K27" s="31">
        <f t="shared" ref="K27:W27" si="1">SUM(K8,K11)/K5</f>
        <v>0.36923076923076925</v>
      </c>
      <c r="L27" s="31">
        <f t="shared" si="1"/>
        <v>0.7417102966841187</v>
      </c>
      <c r="M27" s="31">
        <f t="shared" si="1"/>
        <v>0.19693654266958424</v>
      </c>
      <c r="N27" s="31">
        <f t="shared" si="1"/>
        <v>0.18556701030927836</v>
      </c>
      <c r="O27" s="31">
        <f t="shared" si="1"/>
        <v>0.32</v>
      </c>
      <c r="P27" s="31">
        <f t="shared" si="1"/>
        <v>0.19753086419753085</v>
      </c>
      <c r="Q27" s="31">
        <f t="shared" si="1"/>
        <v>0.25</v>
      </c>
      <c r="R27" s="31">
        <f t="shared" si="1"/>
        <v>0.14666666666666667</v>
      </c>
      <c r="S27" s="31">
        <f t="shared" si="1"/>
        <v>0.1875</v>
      </c>
      <c r="T27" s="31">
        <f t="shared" si="1"/>
        <v>0.36758104738154612</v>
      </c>
      <c r="U27" s="31">
        <f t="shared" si="1"/>
        <v>0.29438717067583048</v>
      </c>
      <c r="V27" s="31">
        <f t="shared" si="1"/>
        <v>0.47927736450584485</v>
      </c>
      <c r="W27" s="31">
        <f t="shared" si="1"/>
        <v>0.15183246073298429</v>
      </c>
    </row>
    <row r="28" spans="1:23" x14ac:dyDescent="0.2">
      <c r="A28" s="30" t="s">
        <v>216</v>
      </c>
      <c r="B28" s="31">
        <f t="shared" ref="B28:J28" si="2">SUM(B20,B17)/B5</f>
        <v>0.2892768079800499</v>
      </c>
      <c r="C28" s="31">
        <f t="shared" si="2"/>
        <v>0.32479508196721313</v>
      </c>
      <c r="D28" s="31">
        <f t="shared" si="2"/>
        <v>0.25558794946550051</v>
      </c>
      <c r="E28" s="31">
        <f t="shared" si="2"/>
        <v>0.2892768079800499</v>
      </c>
      <c r="F28" s="31">
        <f t="shared" si="2"/>
        <v>0.31487889273356401</v>
      </c>
      <c r="G28" s="31">
        <f t="shared" si="2"/>
        <v>0.30654761904761907</v>
      </c>
      <c r="H28" s="31">
        <f t="shared" si="2"/>
        <v>0.29608938547486036</v>
      </c>
      <c r="I28" s="31">
        <f t="shared" si="2"/>
        <v>0.27241379310344827</v>
      </c>
      <c r="J28" s="31">
        <f t="shared" si="2"/>
        <v>0.24604966139954854</v>
      </c>
      <c r="K28" s="31">
        <f t="shared" ref="K28:W28" si="3">SUM(K20,K17)/K5</f>
        <v>0.29230769230769232</v>
      </c>
      <c r="L28" s="31">
        <f t="shared" si="3"/>
        <v>5.4101221640488653E-2</v>
      </c>
      <c r="M28" s="31">
        <f t="shared" si="3"/>
        <v>0.49234135667396062</v>
      </c>
      <c r="N28" s="31">
        <f t="shared" si="3"/>
        <v>0.55670103092783507</v>
      </c>
      <c r="O28" s="31">
        <f t="shared" si="3"/>
        <v>0.35428571428571426</v>
      </c>
      <c r="P28" s="31">
        <f t="shared" si="3"/>
        <v>0.61728395061728392</v>
      </c>
      <c r="Q28" s="31">
        <f t="shared" si="3"/>
        <v>0.25</v>
      </c>
      <c r="R28" s="31">
        <f t="shared" si="3"/>
        <v>0.6</v>
      </c>
      <c r="S28" s="31">
        <f t="shared" si="3"/>
        <v>0.4375</v>
      </c>
      <c r="T28" s="31">
        <f t="shared" si="3"/>
        <v>0.2892768079800499</v>
      </c>
      <c r="U28" s="31">
        <f t="shared" si="3"/>
        <v>0.38258877434135163</v>
      </c>
      <c r="V28" s="31">
        <f t="shared" si="3"/>
        <v>0.21253985122210414</v>
      </c>
      <c r="W28" s="31">
        <f t="shared" si="3"/>
        <v>0.24607329842931938</v>
      </c>
    </row>
  </sheetData>
  <mergeCells count="7">
    <mergeCell ref="A17:A19"/>
    <mergeCell ref="A20:A22"/>
    <mergeCell ref="A23:A25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102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103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323</v>
      </c>
      <c r="C8" s="1">
        <v>167</v>
      </c>
      <c r="D8" s="1">
        <v>156</v>
      </c>
      <c r="E8" s="1">
        <v>323</v>
      </c>
      <c r="F8" s="1">
        <v>68</v>
      </c>
      <c r="G8" s="1">
        <v>44</v>
      </c>
      <c r="H8" s="1">
        <v>48</v>
      </c>
      <c r="I8" s="1">
        <v>58</v>
      </c>
      <c r="J8" s="1">
        <v>104</v>
      </c>
      <c r="K8" s="1">
        <v>316</v>
      </c>
      <c r="L8" s="1">
        <v>221</v>
      </c>
      <c r="M8" s="1">
        <v>25</v>
      </c>
      <c r="N8" s="1">
        <v>10</v>
      </c>
      <c r="O8" s="1">
        <v>12</v>
      </c>
      <c r="P8" s="1">
        <v>3</v>
      </c>
      <c r="Q8" s="1">
        <v>2</v>
      </c>
      <c r="R8" s="1">
        <v>7</v>
      </c>
      <c r="S8" s="1">
        <v>0</v>
      </c>
      <c r="T8" s="1">
        <v>323</v>
      </c>
      <c r="U8" s="1">
        <v>109</v>
      </c>
      <c r="V8" s="1">
        <v>192</v>
      </c>
      <c r="W8" s="1">
        <v>22</v>
      </c>
    </row>
    <row r="9" spans="1:23" x14ac:dyDescent="0.2">
      <c r="A9" s="36"/>
      <c r="B9" s="2">
        <v>339</v>
      </c>
      <c r="C9" s="2" t="s">
        <v>0</v>
      </c>
      <c r="D9" s="2" t="s">
        <v>0</v>
      </c>
      <c r="E9" s="2">
        <v>339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331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339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0.16</v>
      </c>
      <c r="C10" s="3">
        <v>0.17</v>
      </c>
      <c r="D10" s="3">
        <v>0.15</v>
      </c>
      <c r="E10" s="3">
        <v>0.16</v>
      </c>
      <c r="F10" s="3">
        <v>0.12</v>
      </c>
      <c r="G10" s="3">
        <v>0.13</v>
      </c>
      <c r="H10" s="3">
        <v>0.13</v>
      </c>
      <c r="I10" s="3">
        <v>0.2</v>
      </c>
      <c r="J10" s="3">
        <v>0.24</v>
      </c>
      <c r="K10" s="3">
        <v>0.16</v>
      </c>
      <c r="L10" s="3">
        <v>0.39</v>
      </c>
      <c r="M10" s="3">
        <v>0.06</v>
      </c>
      <c r="N10" s="3">
        <v>0.11</v>
      </c>
      <c r="O10" s="3">
        <v>7.0000000000000007E-2</v>
      </c>
      <c r="P10" s="3">
        <v>0.03</v>
      </c>
      <c r="Q10" s="3">
        <v>0.23</v>
      </c>
      <c r="R10" s="3">
        <v>0.09</v>
      </c>
      <c r="S10" s="3">
        <v>0</v>
      </c>
      <c r="T10" s="3">
        <v>0.16</v>
      </c>
      <c r="U10" s="3">
        <v>0.12</v>
      </c>
      <c r="V10" s="3">
        <v>0.2</v>
      </c>
      <c r="W10" s="3">
        <v>0.12</v>
      </c>
    </row>
    <row r="11" spans="1:23" x14ac:dyDescent="0.2">
      <c r="A11" s="36" t="s">
        <v>105</v>
      </c>
      <c r="B11" s="1">
        <v>716</v>
      </c>
      <c r="C11" s="1">
        <v>329</v>
      </c>
      <c r="D11" s="1">
        <v>387</v>
      </c>
      <c r="E11" s="1">
        <v>716</v>
      </c>
      <c r="F11" s="1">
        <v>198</v>
      </c>
      <c r="G11" s="1">
        <v>106</v>
      </c>
      <c r="H11" s="1">
        <v>130</v>
      </c>
      <c r="I11" s="1">
        <v>99</v>
      </c>
      <c r="J11" s="1">
        <v>182</v>
      </c>
      <c r="K11" s="1">
        <v>698</v>
      </c>
      <c r="L11" s="1">
        <v>245</v>
      </c>
      <c r="M11" s="1">
        <v>150</v>
      </c>
      <c r="N11" s="1">
        <v>35</v>
      </c>
      <c r="O11" s="1">
        <v>70</v>
      </c>
      <c r="P11" s="1">
        <v>21</v>
      </c>
      <c r="Q11" s="1">
        <v>3</v>
      </c>
      <c r="R11" s="1">
        <v>23</v>
      </c>
      <c r="S11" s="1">
        <v>5</v>
      </c>
      <c r="T11" s="1">
        <v>716</v>
      </c>
      <c r="U11" s="1">
        <v>306</v>
      </c>
      <c r="V11" s="1">
        <v>371</v>
      </c>
      <c r="W11" s="1">
        <v>39</v>
      </c>
    </row>
    <row r="12" spans="1:23" x14ac:dyDescent="0.2">
      <c r="A12" s="36"/>
      <c r="B12" s="2">
        <v>738</v>
      </c>
      <c r="C12" s="2" t="s">
        <v>0</v>
      </c>
      <c r="D12" s="2" t="s">
        <v>0</v>
      </c>
      <c r="E12" s="2">
        <v>738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712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738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0.36</v>
      </c>
      <c r="C13" s="3">
        <v>0.34</v>
      </c>
      <c r="D13" s="3">
        <v>0.38</v>
      </c>
      <c r="E13" s="3">
        <v>0.36</v>
      </c>
      <c r="F13" s="3">
        <v>0.34</v>
      </c>
      <c r="G13" s="3">
        <v>0.32</v>
      </c>
      <c r="H13" s="3">
        <v>0.36</v>
      </c>
      <c r="I13" s="3">
        <v>0.34</v>
      </c>
      <c r="J13" s="3">
        <v>0.41</v>
      </c>
      <c r="K13" s="3">
        <v>0.36</v>
      </c>
      <c r="L13" s="3">
        <v>0.43</v>
      </c>
      <c r="M13" s="3">
        <v>0.33</v>
      </c>
      <c r="N13" s="3">
        <v>0.36</v>
      </c>
      <c r="O13" s="3">
        <v>0.4</v>
      </c>
      <c r="P13" s="3">
        <v>0.26</v>
      </c>
      <c r="Q13" s="3">
        <v>0.36</v>
      </c>
      <c r="R13" s="3">
        <v>0.3</v>
      </c>
      <c r="S13" s="3">
        <v>0.28000000000000003</v>
      </c>
      <c r="T13" s="3">
        <v>0.36</v>
      </c>
      <c r="U13" s="3">
        <v>0.35</v>
      </c>
      <c r="V13" s="3">
        <v>0.39</v>
      </c>
      <c r="W13" s="3">
        <v>0.2</v>
      </c>
    </row>
    <row r="14" spans="1:23" x14ac:dyDescent="0.2">
      <c r="A14" s="36" t="s">
        <v>106</v>
      </c>
      <c r="B14" s="1">
        <v>615</v>
      </c>
      <c r="C14" s="1">
        <v>264</v>
      </c>
      <c r="D14" s="1">
        <v>351</v>
      </c>
      <c r="E14" s="1">
        <v>615</v>
      </c>
      <c r="F14" s="1">
        <v>202</v>
      </c>
      <c r="G14" s="1">
        <v>121</v>
      </c>
      <c r="H14" s="1">
        <v>108</v>
      </c>
      <c r="I14" s="1">
        <v>81</v>
      </c>
      <c r="J14" s="1">
        <v>103</v>
      </c>
      <c r="K14" s="1">
        <v>591</v>
      </c>
      <c r="L14" s="1">
        <v>72</v>
      </c>
      <c r="M14" s="1">
        <v>138</v>
      </c>
      <c r="N14" s="1">
        <v>29</v>
      </c>
      <c r="O14" s="1">
        <v>53</v>
      </c>
      <c r="P14" s="1">
        <v>25</v>
      </c>
      <c r="Q14" s="1">
        <v>2</v>
      </c>
      <c r="R14" s="1">
        <v>24</v>
      </c>
      <c r="S14" s="1">
        <v>6</v>
      </c>
      <c r="T14" s="1">
        <v>615</v>
      </c>
      <c r="U14" s="1">
        <v>264</v>
      </c>
      <c r="V14" s="1">
        <v>245</v>
      </c>
      <c r="W14" s="1">
        <v>106</v>
      </c>
    </row>
    <row r="15" spans="1:23" x14ac:dyDescent="0.2">
      <c r="A15" s="36"/>
      <c r="B15" s="2">
        <v>594</v>
      </c>
      <c r="C15" s="2" t="s">
        <v>0</v>
      </c>
      <c r="D15" s="2" t="s">
        <v>0</v>
      </c>
      <c r="E15" s="2">
        <v>594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570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594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0.31</v>
      </c>
      <c r="C16" s="3">
        <v>0.27</v>
      </c>
      <c r="D16" s="3">
        <v>0.34</v>
      </c>
      <c r="E16" s="3">
        <v>0.31</v>
      </c>
      <c r="F16" s="3">
        <v>0.35</v>
      </c>
      <c r="G16" s="3">
        <v>0.36</v>
      </c>
      <c r="H16" s="3">
        <v>0.3</v>
      </c>
      <c r="I16" s="3">
        <v>0.28000000000000003</v>
      </c>
      <c r="J16" s="3">
        <v>0.23</v>
      </c>
      <c r="K16" s="3">
        <v>0.3</v>
      </c>
      <c r="L16" s="3">
        <v>0.13</v>
      </c>
      <c r="M16" s="3">
        <v>0.3</v>
      </c>
      <c r="N16" s="3">
        <v>0.3</v>
      </c>
      <c r="O16" s="3">
        <v>0.3</v>
      </c>
      <c r="P16" s="3">
        <v>0.31</v>
      </c>
      <c r="Q16" s="3">
        <v>0.22</v>
      </c>
      <c r="R16" s="3">
        <v>0.31</v>
      </c>
      <c r="S16" s="3">
        <v>0.35</v>
      </c>
      <c r="T16" s="3">
        <v>0.31</v>
      </c>
      <c r="U16" s="3">
        <v>0.3</v>
      </c>
      <c r="V16" s="3">
        <v>0.26</v>
      </c>
      <c r="W16" s="3">
        <v>0.55000000000000004</v>
      </c>
    </row>
    <row r="17" spans="1:23" x14ac:dyDescent="0.2">
      <c r="A17" s="36" t="s">
        <v>107</v>
      </c>
      <c r="B17" s="1">
        <v>191</v>
      </c>
      <c r="C17" s="1">
        <v>119</v>
      </c>
      <c r="D17" s="1">
        <v>72</v>
      </c>
      <c r="E17" s="1">
        <v>191</v>
      </c>
      <c r="F17" s="1">
        <v>70</v>
      </c>
      <c r="G17" s="1">
        <v>35</v>
      </c>
      <c r="H17" s="1">
        <v>29</v>
      </c>
      <c r="I17" s="1">
        <v>26</v>
      </c>
      <c r="J17" s="1">
        <v>31</v>
      </c>
      <c r="K17" s="1">
        <v>188</v>
      </c>
      <c r="L17" s="1">
        <v>30</v>
      </c>
      <c r="M17" s="1">
        <v>78</v>
      </c>
      <c r="N17" s="1">
        <v>11</v>
      </c>
      <c r="O17" s="1">
        <v>20</v>
      </c>
      <c r="P17" s="1">
        <v>12</v>
      </c>
      <c r="Q17" s="1">
        <v>1</v>
      </c>
      <c r="R17" s="1">
        <v>14</v>
      </c>
      <c r="S17" s="1">
        <v>3</v>
      </c>
      <c r="T17" s="1">
        <v>191</v>
      </c>
      <c r="U17" s="1">
        <v>101</v>
      </c>
      <c r="V17" s="1">
        <v>75</v>
      </c>
      <c r="W17" s="1">
        <v>16</v>
      </c>
    </row>
    <row r="18" spans="1:23" x14ac:dyDescent="0.2">
      <c r="A18" s="36"/>
      <c r="B18" s="2">
        <v>169</v>
      </c>
      <c r="C18" s="2" t="s">
        <v>0</v>
      </c>
      <c r="D18" s="2" t="s">
        <v>0</v>
      </c>
      <c r="E18" s="2">
        <v>169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165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169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</v>
      </c>
      <c r="C19" s="3">
        <v>0.12</v>
      </c>
      <c r="D19" s="3">
        <v>7.0000000000000007E-2</v>
      </c>
      <c r="E19" s="3">
        <v>0.1</v>
      </c>
      <c r="F19" s="3">
        <v>0.12</v>
      </c>
      <c r="G19" s="3">
        <v>0.1</v>
      </c>
      <c r="H19" s="3">
        <v>0.08</v>
      </c>
      <c r="I19" s="3">
        <v>0.09</v>
      </c>
      <c r="J19" s="3">
        <v>7.0000000000000007E-2</v>
      </c>
      <c r="K19" s="3">
        <v>0.1</v>
      </c>
      <c r="L19" s="3">
        <v>0.05</v>
      </c>
      <c r="M19" s="3">
        <v>0.17</v>
      </c>
      <c r="N19" s="3">
        <v>0.11</v>
      </c>
      <c r="O19" s="3">
        <v>0.12</v>
      </c>
      <c r="P19" s="3">
        <v>0.15</v>
      </c>
      <c r="Q19" s="3">
        <v>0.19</v>
      </c>
      <c r="R19" s="3">
        <v>0.18</v>
      </c>
      <c r="S19" s="3">
        <v>0.17</v>
      </c>
      <c r="T19" s="3">
        <v>0.1</v>
      </c>
      <c r="U19" s="3">
        <v>0.12</v>
      </c>
      <c r="V19" s="3">
        <v>0.08</v>
      </c>
      <c r="W19" s="3">
        <v>0.08</v>
      </c>
    </row>
    <row r="20" spans="1:23" x14ac:dyDescent="0.2">
      <c r="A20" s="36" t="s">
        <v>108</v>
      </c>
      <c r="B20" s="1">
        <v>160</v>
      </c>
      <c r="C20" s="1">
        <v>97</v>
      </c>
      <c r="D20" s="1">
        <v>63</v>
      </c>
      <c r="E20" s="1">
        <v>160</v>
      </c>
      <c r="F20" s="1">
        <v>40</v>
      </c>
      <c r="G20" s="1">
        <v>29</v>
      </c>
      <c r="H20" s="1">
        <v>43</v>
      </c>
      <c r="I20" s="1">
        <v>25</v>
      </c>
      <c r="J20" s="1">
        <v>22</v>
      </c>
      <c r="K20" s="1">
        <v>157</v>
      </c>
      <c r="L20" s="1">
        <v>4</v>
      </c>
      <c r="M20" s="1">
        <v>66</v>
      </c>
      <c r="N20" s="1">
        <v>12</v>
      </c>
      <c r="O20" s="1">
        <v>20</v>
      </c>
      <c r="P20" s="1">
        <v>20</v>
      </c>
      <c r="Q20" s="1">
        <v>0</v>
      </c>
      <c r="R20" s="1">
        <v>9</v>
      </c>
      <c r="S20" s="1">
        <v>3</v>
      </c>
      <c r="T20" s="1">
        <v>160</v>
      </c>
      <c r="U20" s="1">
        <v>93</v>
      </c>
      <c r="V20" s="1">
        <v>58</v>
      </c>
      <c r="W20" s="1">
        <v>9</v>
      </c>
    </row>
    <row r="21" spans="1:23" x14ac:dyDescent="0.2">
      <c r="A21" s="36"/>
      <c r="B21" s="2">
        <v>165</v>
      </c>
      <c r="C21" s="2" t="s">
        <v>0</v>
      </c>
      <c r="D21" s="2" t="s">
        <v>0</v>
      </c>
      <c r="E21" s="2">
        <v>165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162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165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0.08</v>
      </c>
      <c r="C22" s="3">
        <v>0.1</v>
      </c>
      <c r="D22" s="3">
        <v>0.06</v>
      </c>
      <c r="E22" s="3">
        <v>0.08</v>
      </c>
      <c r="F22" s="3">
        <v>7.0000000000000007E-2</v>
      </c>
      <c r="G22" s="3">
        <v>0.09</v>
      </c>
      <c r="H22" s="3">
        <v>0.12</v>
      </c>
      <c r="I22" s="3">
        <v>0.09</v>
      </c>
      <c r="J22" s="3">
        <v>0.05</v>
      </c>
      <c r="K22" s="3">
        <v>0.08</v>
      </c>
      <c r="L22" s="3">
        <v>0.01</v>
      </c>
      <c r="M22" s="3">
        <v>0.14000000000000001</v>
      </c>
      <c r="N22" s="3">
        <v>0.12</v>
      </c>
      <c r="O22" s="3">
        <v>0.11</v>
      </c>
      <c r="P22" s="3">
        <v>0.25</v>
      </c>
      <c r="Q22" s="3">
        <v>0</v>
      </c>
      <c r="R22" s="3">
        <v>0.11</v>
      </c>
      <c r="S22" s="3">
        <v>0.2</v>
      </c>
      <c r="T22" s="3">
        <v>0.08</v>
      </c>
      <c r="U22" s="3">
        <v>0.11</v>
      </c>
      <c r="V22" s="3">
        <v>0.06</v>
      </c>
      <c r="W22" s="3">
        <v>0.05</v>
      </c>
    </row>
    <row r="24" spans="1:23" x14ac:dyDescent="0.2">
      <c r="A24" s="30" t="s">
        <v>219</v>
      </c>
      <c r="B24" s="31">
        <f t="shared" ref="B24:J24" si="0">SUM(B8,B11)/B5</f>
        <v>0.51820448877805492</v>
      </c>
      <c r="C24" s="31">
        <f t="shared" si="0"/>
        <v>0.50819672131147542</v>
      </c>
      <c r="D24" s="31">
        <f t="shared" si="0"/>
        <v>0.5276967930029155</v>
      </c>
      <c r="E24" s="31">
        <f t="shared" si="0"/>
        <v>0.51820448877805492</v>
      </c>
      <c r="F24" s="31">
        <f t="shared" si="0"/>
        <v>0.46020761245674741</v>
      </c>
      <c r="G24" s="31">
        <f t="shared" si="0"/>
        <v>0.44642857142857145</v>
      </c>
      <c r="H24" s="31">
        <f t="shared" si="0"/>
        <v>0.4972067039106145</v>
      </c>
      <c r="I24" s="31">
        <f t="shared" si="0"/>
        <v>0.54137931034482756</v>
      </c>
      <c r="J24" s="31">
        <f t="shared" si="0"/>
        <v>0.64559819413092556</v>
      </c>
      <c r="K24" s="31">
        <f t="shared" ref="K24:W24" si="1">SUM(K8,K11)/K5</f>
        <v>0.52</v>
      </c>
      <c r="L24" s="31">
        <f t="shared" si="1"/>
        <v>0.81326352530541013</v>
      </c>
      <c r="M24" s="31">
        <f t="shared" si="1"/>
        <v>0.38293216630196936</v>
      </c>
      <c r="N24" s="31">
        <f t="shared" si="1"/>
        <v>0.46391752577319589</v>
      </c>
      <c r="O24" s="31">
        <f t="shared" si="1"/>
        <v>0.46857142857142858</v>
      </c>
      <c r="P24" s="31">
        <f t="shared" si="1"/>
        <v>0.29629629629629628</v>
      </c>
      <c r="Q24" s="31">
        <f t="shared" si="1"/>
        <v>0.625</v>
      </c>
      <c r="R24" s="31">
        <f t="shared" si="1"/>
        <v>0.4</v>
      </c>
      <c r="S24" s="31">
        <f t="shared" si="1"/>
        <v>0.3125</v>
      </c>
      <c r="T24" s="31">
        <f t="shared" si="1"/>
        <v>0.51820448877805492</v>
      </c>
      <c r="U24" s="31">
        <f t="shared" si="1"/>
        <v>0.47537227949599081</v>
      </c>
      <c r="V24" s="31">
        <f t="shared" si="1"/>
        <v>0.59829968119022314</v>
      </c>
      <c r="W24" s="31">
        <f t="shared" si="1"/>
        <v>0.3193717277486911</v>
      </c>
    </row>
    <row r="25" spans="1:23" x14ac:dyDescent="0.2">
      <c r="A25" s="30" t="s">
        <v>220</v>
      </c>
      <c r="B25" s="31">
        <f t="shared" ref="B25:J25" si="2">SUM(B20,B17)/B5</f>
        <v>0.17506234413965088</v>
      </c>
      <c r="C25" s="31">
        <f t="shared" si="2"/>
        <v>0.22131147540983606</v>
      </c>
      <c r="D25" s="31">
        <f t="shared" si="2"/>
        <v>0.13119533527696792</v>
      </c>
      <c r="E25" s="31">
        <f t="shared" si="2"/>
        <v>0.17506234413965088</v>
      </c>
      <c r="F25" s="31">
        <f t="shared" si="2"/>
        <v>0.19031141868512111</v>
      </c>
      <c r="G25" s="31">
        <f t="shared" si="2"/>
        <v>0.19047619047619047</v>
      </c>
      <c r="H25" s="31">
        <f t="shared" si="2"/>
        <v>0.2011173184357542</v>
      </c>
      <c r="I25" s="31">
        <f t="shared" si="2"/>
        <v>0.17586206896551723</v>
      </c>
      <c r="J25" s="31">
        <f t="shared" si="2"/>
        <v>0.11963882618510158</v>
      </c>
      <c r="K25" s="31">
        <f t="shared" ref="K25:W25" si="3">SUM(K20,K17)/K5</f>
        <v>0.17692307692307693</v>
      </c>
      <c r="L25" s="31">
        <f t="shared" si="3"/>
        <v>5.9336823734729496E-2</v>
      </c>
      <c r="M25" s="31">
        <f t="shared" si="3"/>
        <v>0.31509846827133481</v>
      </c>
      <c r="N25" s="31">
        <f t="shared" si="3"/>
        <v>0.23711340206185566</v>
      </c>
      <c r="O25" s="31">
        <f t="shared" si="3"/>
        <v>0.22857142857142856</v>
      </c>
      <c r="P25" s="31">
        <f t="shared" si="3"/>
        <v>0.39506172839506171</v>
      </c>
      <c r="Q25" s="31">
        <f t="shared" si="3"/>
        <v>0.125</v>
      </c>
      <c r="R25" s="31">
        <f t="shared" si="3"/>
        <v>0.30666666666666664</v>
      </c>
      <c r="S25" s="31">
        <f t="shared" si="3"/>
        <v>0.375</v>
      </c>
      <c r="T25" s="31">
        <f t="shared" si="3"/>
        <v>0.17506234413965088</v>
      </c>
      <c r="U25" s="31">
        <f t="shared" si="3"/>
        <v>0.22222222222222221</v>
      </c>
      <c r="V25" s="31">
        <f t="shared" si="3"/>
        <v>0.14133900106269925</v>
      </c>
      <c r="W25" s="31">
        <f t="shared" si="3"/>
        <v>0.13089005235602094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109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110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149</v>
      </c>
      <c r="C8" s="1">
        <v>76</v>
      </c>
      <c r="D8" s="1">
        <v>73</v>
      </c>
      <c r="E8" s="1">
        <v>149</v>
      </c>
      <c r="F8" s="1">
        <v>27</v>
      </c>
      <c r="G8" s="1">
        <v>14</v>
      </c>
      <c r="H8" s="1">
        <v>14</v>
      </c>
      <c r="I8" s="1">
        <v>26</v>
      </c>
      <c r="J8" s="1">
        <v>67</v>
      </c>
      <c r="K8" s="1">
        <v>146</v>
      </c>
      <c r="L8" s="1">
        <v>116</v>
      </c>
      <c r="M8" s="1">
        <v>12</v>
      </c>
      <c r="N8" s="1">
        <v>1</v>
      </c>
      <c r="O8" s="1">
        <v>8</v>
      </c>
      <c r="P8" s="1">
        <v>0</v>
      </c>
      <c r="Q8" s="1">
        <v>0</v>
      </c>
      <c r="R8" s="1">
        <v>0</v>
      </c>
      <c r="S8" s="1">
        <v>0</v>
      </c>
      <c r="T8" s="1">
        <v>149</v>
      </c>
      <c r="U8" s="1">
        <v>40</v>
      </c>
      <c r="V8" s="1">
        <v>103</v>
      </c>
      <c r="W8" s="1">
        <v>6</v>
      </c>
    </row>
    <row r="9" spans="1:23" x14ac:dyDescent="0.2">
      <c r="A9" s="36"/>
      <c r="B9" s="2">
        <v>156</v>
      </c>
      <c r="C9" s="2" t="s">
        <v>0</v>
      </c>
      <c r="D9" s="2" t="s">
        <v>0</v>
      </c>
      <c r="E9" s="2">
        <v>156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152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156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7.0000000000000007E-2</v>
      </c>
      <c r="C10" s="3">
        <v>0.08</v>
      </c>
      <c r="D10" s="3">
        <v>7.0000000000000007E-2</v>
      </c>
      <c r="E10" s="3">
        <v>7.0000000000000007E-2</v>
      </c>
      <c r="F10" s="3">
        <v>0.05</v>
      </c>
      <c r="G10" s="3">
        <v>0.04</v>
      </c>
      <c r="H10" s="3">
        <v>0.04</v>
      </c>
      <c r="I10" s="3">
        <v>0.09</v>
      </c>
      <c r="J10" s="3">
        <v>0.15</v>
      </c>
      <c r="K10" s="3">
        <v>7.0000000000000007E-2</v>
      </c>
      <c r="L10" s="3">
        <v>0.2</v>
      </c>
      <c r="M10" s="3">
        <v>0.03</v>
      </c>
      <c r="N10" s="3">
        <v>0.01</v>
      </c>
      <c r="O10" s="3">
        <v>0.04</v>
      </c>
      <c r="P10" s="3">
        <v>0</v>
      </c>
      <c r="Q10" s="3">
        <v>0.04</v>
      </c>
      <c r="R10" s="3">
        <v>0</v>
      </c>
      <c r="S10" s="3">
        <v>0</v>
      </c>
      <c r="T10" s="3">
        <v>7.0000000000000007E-2</v>
      </c>
      <c r="U10" s="3">
        <v>0.05</v>
      </c>
      <c r="V10" s="3">
        <v>0.11</v>
      </c>
      <c r="W10" s="3">
        <v>0.03</v>
      </c>
    </row>
    <row r="11" spans="1:23" x14ac:dyDescent="0.2">
      <c r="A11" s="36" t="s">
        <v>105</v>
      </c>
      <c r="B11" s="1">
        <v>403</v>
      </c>
      <c r="C11" s="1">
        <v>188</v>
      </c>
      <c r="D11" s="1">
        <v>216</v>
      </c>
      <c r="E11" s="1">
        <v>403</v>
      </c>
      <c r="F11" s="1">
        <v>93</v>
      </c>
      <c r="G11" s="1">
        <v>57</v>
      </c>
      <c r="H11" s="1">
        <v>74</v>
      </c>
      <c r="I11" s="1">
        <v>63</v>
      </c>
      <c r="J11" s="1">
        <v>116</v>
      </c>
      <c r="K11" s="1">
        <v>385</v>
      </c>
      <c r="L11" s="1">
        <v>221</v>
      </c>
      <c r="M11" s="1">
        <v>46</v>
      </c>
      <c r="N11" s="1">
        <v>16</v>
      </c>
      <c r="O11" s="1">
        <v>35</v>
      </c>
      <c r="P11" s="1">
        <v>3</v>
      </c>
      <c r="Q11" s="1">
        <v>3</v>
      </c>
      <c r="R11" s="1">
        <v>6</v>
      </c>
      <c r="S11" s="1">
        <v>2</v>
      </c>
      <c r="T11" s="1">
        <v>403</v>
      </c>
      <c r="U11" s="1">
        <v>153</v>
      </c>
      <c r="V11" s="1">
        <v>235</v>
      </c>
      <c r="W11" s="1">
        <v>15</v>
      </c>
    </row>
    <row r="12" spans="1:23" x14ac:dyDescent="0.2">
      <c r="A12" s="36"/>
      <c r="B12" s="2">
        <v>419</v>
      </c>
      <c r="C12" s="2" t="s">
        <v>0</v>
      </c>
      <c r="D12" s="2" t="s">
        <v>0</v>
      </c>
      <c r="E12" s="2">
        <v>419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396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419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</v>
      </c>
      <c r="C13" s="3">
        <v>0.19</v>
      </c>
      <c r="D13" s="3">
        <v>0.21</v>
      </c>
      <c r="E13" s="3">
        <v>0.2</v>
      </c>
      <c r="F13" s="3">
        <v>0.16</v>
      </c>
      <c r="G13" s="3">
        <v>0.17</v>
      </c>
      <c r="H13" s="3">
        <v>0.21</v>
      </c>
      <c r="I13" s="3">
        <v>0.22</v>
      </c>
      <c r="J13" s="3">
        <v>0.26</v>
      </c>
      <c r="K13" s="3">
        <v>0.2</v>
      </c>
      <c r="L13" s="3">
        <v>0.39</v>
      </c>
      <c r="M13" s="3">
        <v>0.1</v>
      </c>
      <c r="N13" s="3">
        <v>0.17</v>
      </c>
      <c r="O13" s="3">
        <v>0.2</v>
      </c>
      <c r="P13" s="3">
        <v>0.04</v>
      </c>
      <c r="Q13" s="3">
        <v>0.34</v>
      </c>
      <c r="R13" s="3">
        <v>0.08</v>
      </c>
      <c r="S13" s="3">
        <v>0.12</v>
      </c>
      <c r="T13" s="3">
        <v>0.2</v>
      </c>
      <c r="U13" s="3">
        <v>0.18</v>
      </c>
      <c r="V13" s="3">
        <v>0.25</v>
      </c>
      <c r="W13" s="3">
        <v>0.08</v>
      </c>
    </row>
    <row r="14" spans="1:23" x14ac:dyDescent="0.2">
      <c r="A14" s="36" t="s">
        <v>106</v>
      </c>
      <c r="B14" s="1">
        <v>709</v>
      </c>
      <c r="C14" s="1">
        <v>332</v>
      </c>
      <c r="D14" s="1">
        <v>377</v>
      </c>
      <c r="E14" s="1">
        <v>709</v>
      </c>
      <c r="F14" s="1">
        <v>222</v>
      </c>
      <c r="G14" s="1">
        <v>134</v>
      </c>
      <c r="H14" s="1">
        <v>119</v>
      </c>
      <c r="I14" s="1">
        <v>99</v>
      </c>
      <c r="J14" s="1">
        <v>135</v>
      </c>
      <c r="K14" s="1">
        <v>688</v>
      </c>
      <c r="L14" s="1">
        <v>178</v>
      </c>
      <c r="M14" s="1">
        <v>106</v>
      </c>
      <c r="N14" s="1">
        <v>27</v>
      </c>
      <c r="O14" s="1">
        <v>64</v>
      </c>
      <c r="P14" s="1">
        <v>13</v>
      </c>
      <c r="Q14" s="1">
        <v>1</v>
      </c>
      <c r="R14" s="1">
        <v>20</v>
      </c>
      <c r="S14" s="1">
        <v>8</v>
      </c>
      <c r="T14" s="1">
        <v>709</v>
      </c>
      <c r="U14" s="1">
        <v>265</v>
      </c>
      <c r="V14" s="1">
        <v>331</v>
      </c>
      <c r="W14" s="1">
        <v>113</v>
      </c>
    </row>
    <row r="15" spans="1:23" x14ac:dyDescent="0.2">
      <c r="A15" s="36"/>
      <c r="B15" s="2">
        <v>690</v>
      </c>
      <c r="C15" s="2" t="s">
        <v>0</v>
      </c>
      <c r="D15" s="2" t="s">
        <v>0</v>
      </c>
      <c r="E15" s="2">
        <v>690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669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690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0.35</v>
      </c>
      <c r="C16" s="3">
        <v>0.34</v>
      </c>
      <c r="D16" s="3">
        <v>0.37</v>
      </c>
      <c r="E16" s="3">
        <v>0.35</v>
      </c>
      <c r="F16" s="3">
        <v>0.38</v>
      </c>
      <c r="G16" s="3">
        <v>0.4</v>
      </c>
      <c r="H16" s="3">
        <v>0.33</v>
      </c>
      <c r="I16" s="3">
        <v>0.34</v>
      </c>
      <c r="J16" s="3">
        <v>0.3</v>
      </c>
      <c r="K16" s="3">
        <v>0.35</v>
      </c>
      <c r="L16" s="3">
        <v>0.31</v>
      </c>
      <c r="M16" s="3">
        <v>0.23</v>
      </c>
      <c r="N16" s="3">
        <v>0.28000000000000003</v>
      </c>
      <c r="O16" s="3">
        <v>0.36</v>
      </c>
      <c r="P16" s="3">
        <v>0.17</v>
      </c>
      <c r="Q16" s="3">
        <v>0.09</v>
      </c>
      <c r="R16" s="3">
        <v>0.26</v>
      </c>
      <c r="S16" s="3">
        <v>0.47</v>
      </c>
      <c r="T16" s="3">
        <v>0.35</v>
      </c>
      <c r="U16" s="3">
        <v>0.3</v>
      </c>
      <c r="V16" s="3">
        <v>0.35</v>
      </c>
      <c r="W16" s="3">
        <v>0.59</v>
      </c>
    </row>
    <row r="17" spans="1:23" x14ac:dyDescent="0.2">
      <c r="A17" s="36" t="s">
        <v>107</v>
      </c>
      <c r="B17" s="1">
        <v>391</v>
      </c>
      <c r="C17" s="1">
        <v>188</v>
      </c>
      <c r="D17" s="1">
        <v>203</v>
      </c>
      <c r="E17" s="1">
        <v>391</v>
      </c>
      <c r="F17" s="1">
        <v>117</v>
      </c>
      <c r="G17" s="1">
        <v>73</v>
      </c>
      <c r="H17" s="1">
        <v>66</v>
      </c>
      <c r="I17" s="1">
        <v>56</v>
      </c>
      <c r="J17" s="1">
        <v>78</v>
      </c>
      <c r="K17" s="1">
        <v>383</v>
      </c>
      <c r="L17" s="1">
        <v>50</v>
      </c>
      <c r="M17" s="1">
        <v>141</v>
      </c>
      <c r="N17" s="1">
        <v>22</v>
      </c>
      <c r="O17" s="1">
        <v>38</v>
      </c>
      <c r="P17" s="1">
        <v>24</v>
      </c>
      <c r="Q17" s="1">
        <v>1</v>
      </c>
      <c r="R17" s="1">
        <v>23</v>
      </c>
      <c r="S17" s="1">
        <v>5</v>
      </c>
      <c r="T17" s="1">
        <v>391</v>
      </c>
      <c r="U17" s="1">
        <v>199</v>
      </c>
      <c r="V17" s="1">
        <v>165</v>
      </c>
      <c r="W17" s="1">
        <v>27</v>
      </c>
    </row>
    <row r="18" spans="1:23" x14ac:dyDescent="0.2">
      <c r="A18" s="36"/>
      <c r="B18" s="2">
        <v>388</v>
      </c>
      <c r="C18" s="2" t="s">
        <v>0</v>
      </c>
      <c r="D18" s="2" t="s">
        <v>0</v>
      </c>
      <c r="E18" s="2">
        <v>388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378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388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0.19</v>
      </c>
      <c r="C19" s="3">
        <v>0.19</v>
      </c>
      <c r="D19" s="3">
        <v>0.2</v>
      </c>
      <c r="E19" s="3">
        <v>0.19</v>
      </c>
      <c r="F19" s="3">
        <v>0.2</v>
      </c>
      <c r="G19" s="3">
        <v>0.22</v>
      </c>
      <c r="H19" s="3">
        <v>0.19</v>
      </c>
      <c r="I19" s="3">
        <v>0.19</v>
      </c>
      <c r="J19" s="3">
        <v>0.18</v>
      </c>
      <c r="K19" s="3">
        <v>0.2</v>
      </c>
      <c r="L19" s="3">
        <v>0.09</v>
      </c>
      <c r="M19" s="3">
        <v>0.31</v>
      </c>
      <c r="N19" s="3">
        <v>0.23</v>
      </c>
      <c r="O19" s="3">
        <v>0.22</v>
      </c>
      <c r="P19" s="3">
        <v>0.3</v>
      </c>
      <c r="Q19" s="3">
        <v>0.18</v>
      </c>
      <c r="R19" s="3">
        <v>0.3</v>
      </c>
      <c r="S19" s="3">
        <v>0.32</v>
      </c>
      <c r="T19" s="3">
        <v>0.19</v>
      </c>
      <c r="U19" s="3">
        <v>0.23</v>
      </c>
      <c r="V19" s="3">
        <v>0.18</v>
      </c>
      <c r="W19" s="3">
        <v>0.14000000000000001</v>
      </c>
    </row>
    <row r="20" spans="1:23" x14ac:dyDescent="0.2">
      <c r="A20" s="36" t="s">
        <v>108</v>
      </c>
      <c r="B20" s="1">
        <v>353</v>
      </c>
      <c r="C20" s="1">
        <v>193</v>
      </c>
      <c r="D20" s="1">
        <v>160</v>
      </c>
      <c r="E20" s="1">
        <v>353</v>
      </c>
      <c r="F20" s="1">
        <v>119</v>
      </c>
      <c r="G20" s="1">
        <v>57</v>
      </c>
      <c r="H20" s="1">
        <v>85</v>
      </c>
      <c r="I20" s="1">
        <v>45</v>
      </c>
      <c r="J20" s="1">
        <v>46</v>
      </c>
      <c r="K20" s="1">
        <v>348</v>
      </c>
      <c r="L20" s="1">
        <v>7</v>
      </c>
      <c r="M20" s="1">
        <v>152</v>
      </c>
      <c r="N20" s="1">
        <v>30</v>
      </c>
      <c r="O20" s="1">
        <v>31</v>
      </c>
      <c r="P20" s="1">
        <v>40</v>
      </c>
      <c r="Q20" s="1">
        <v>3</v>
      </c>
      <c r="R20" s="1">
        <v>26</v>
      </c>
      <c r="S20" s="1">
        <v>2</v>
      </c>
      <c r="T20" s="1">
        <v>353</v>
      </c>
      <c r="U20" s="1">
        <v>215</v>
      </c>
      <c r="V20" s="1">
        <v>107</v>
      </c>
      <c r="W20" s="1">
        <v>32</v>
      </c>
    </row>
    <row r="21" spans="1:23" x14ac:dyDescent="0.2">
      <c r="A21" s="36"/>
      <c r="B21" s="2">
        <v>352</v>
      </c>
      <c r="C21" s="2" t="s">
        <v>0</v>
      </c>
      <c r="D21" s="2" t="s">
        <v>0</v>
      </c>
      <c r="E21" s="2">
        <v>352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345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352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0.18</v>
      </c>
      <c r="C22" s="3">
        <v>0.2</v>
      </c>
      <c r="D22" s="3">
        <v>0.16</v>
      </c>
      <c r="E22" s="3">
        <v>0.18</v>
      </c>
      <c r="F22" s="3">
        <v>0.21</v>
      </c>
      <c r="G22" s="3">
        <v>0.17</v>
      </c>
      <c r="H22" s="3">
        <v>0.24</v>
      </c>
      <c r="I22" s="3">
        <v>0.16</v>
      </c>
      <c r="J22" s="3">
        <v>0.1</v>
      </c>
      <c r="K22" s="3">
        <v>0.18</v>
      </c>
      <c r="L22" s="3">
        <v>0.01</v>
      </c>
      <c r="M22" s="3">
        <v>0.33</v>
      </c>
      <c r="N22" s="3">
        <v>0.31</v>
      </c>
      <c r="O22" s="3">
        <v>0.18</v>
      </c>
      <c r="P22" s="3">
        <v>0.49</v>
      </c>
      <c r="Q22" s="3">
        <v>0.35</v>
      </c>
      <c r="R22" s="3">
        <v>0.35</v>
      </c>
      <c r="S22" s="3">
        <v>0.1</v>
      </c>
      <c r="T22" s="3">
        <v>0.18</v>
      </c>
      <c r="U22" s="3">
        <v>0.25</v>
      </c>
      <c r="V22" s="3">
        <v>0.11</v>
      </c>
      <c r="W22" s="3">
        <v>0.17</v>
      </c>
    </row>
    <row r="24" spans="1:23" x14ac:dyDescent="0.2">
      <c r="A24" s="30" t="s">
        <v>219</v>
      </c>
      <c r="B24" s="31">
        <f>SUM(B8,B11)/B5</f>
        <v>0.27531172069825438</v>
      </c>
      <c r="C24" s="31">
        <f t="shared" ref="C24:W24" si="0">SUM(C8,C11)/C5</f>
        <v>0.27049180327868855</v>
      </c>
      <c r="D24" s="31">
        <f t="shared" si="0"/>
        <v>0.28085519922254615</v>
      </c>
      <c r="E24" s="31">
        <f t="shared" si="0"/>
        <v>0.27531172069825438</v>
      </c>
      <c r="F24" s="31">
        <f t="shared" si="0"/>
        <v>0.20761245674740483</v>
      </c>
      <c r="G24" s="31">
        <f t="shared" si="0"/>
        <v>0.21130952380952381</v>
      </c>
      <c r="H24" s="31">
        <f t="shared" si="0"/>
        <v>0.24581005586592178</v>
      </c>
      <c r="I24" s="31">
        <f t="shared" si="0"/>
        <v>0.30689655172413793</v>
      </c>
      <c r="J24" s="31">
        <f t="shared" si="0"/>
        <v>0.41309255079006774</v>
      </c>
      <c r="K24" s="31">
        <f t="shared" si="0"/>
        <v>0.27230769230769231</v>
      </c>
      <c r="L24" s="31">
        <f t="shared" si="0"/>
        <v>0.58813263525305415</v>
      </c>
      <c r="M24" s="31">
        <f t="shared" si="0"/>
        <v>0.12691466083150985</v>
      </c>
      <c r="N24" s="31">
        <f t="shared" si="0"/>
        <v>0.17525773195876287</v>
      </c>
      <c r="O24" s="31">
        <f t="shared" si="0"/>
        <v>0.24571428571428572</v>
      </c>
      <c r="P24" s="31">
        <f t="shared" si="0"/>
        <v>3.7037037037037035E-2</v>
      </c>
      <c r="Q24" s="31">
        <f t="shared" si="0"/>
        <v>0.375</v>
      </c>
      <c r="R24" s="31">
        <f t="shared" si="0"/>
        <v>0.08</v>
      </c>
      <c r="S24" s="31">
        <f t="shared" si="0"/>
        <v>0.125</v>
      </c>
      <c r="T24" s="31">
        <f t="shared" si="0"/>
        <v>0.27531172069825438</v>
      </c>
      <c r="U24" s="31">
        <f t="shared" si="0"/>
        <v>0.22107674684994272</v>
      </c>
      <c r="V24" s="31">
        <f t="shared" si="0"/>
        <v>0.35919234856535598</v>
      </c>
      <c r="W24" s="31">
        <f t="shared" si="0"/>
        <v>0.1099476439790576</v>
      </c>
    </row>
    <row r="25" spans="1:23" x14ac:dyDescent="0.2">
      <c r="A25" s="30" t="s">
        <v>220</v>
      </c>
      <c r="B25" s="31">
        <f>SUM(B20,B17)/B5</f>
        <v>0.37107231920199502</v>
      </c>
      <c r="C25" s="31">
        <f t="shared" ref="C25:W25" si="1">SUM(C20,C17)/C5</f>
        <v>0.39036885245901637</v>
      </c>
      <c r="D25" s="31">
        <f t="shared" si="1"/>
        <v>0.35276967930029157</v>
      </c>
      <c r="E25" s="31">
        <f t="shared" si="1"/>
        <v>0.37107231920199502</v>
      </c>
      <c r="F25" s="31">
        <f t="shared" si="1"/>
        <v>0.40830449826989618</v>
      </c>
      <c r="G25" s="31">
        <f t="shared" si="1"/>
        <v>0.38690476190476192</v>
      </c>
      <c r="H25" s="31">
        <f t="shared" si="1"/>
        <v>0.42178770949720673</v>
      </c>
      <c r="I25" s="31">
        <f t="shared" si="1"/>
        <v>0.34827586206896549</v>
      </c>
      <c r="J25" s="31">
        <f t="shared" si="1"/>
        <v>0.27990970654627539</v>
      </c>
      <c r="K25" s="31">
        <f t="shared" si="1"/>
        <v>0.37487179487179489</v>
      </c>
      <c r="L25" s="31">
        <f t="shared" si="1"/>
        <v>9.947643979057591E-2</v>
      </c>
      <c r="M25" s="31">
        <f t="shared" si="1"/>
        <v>0.64113785557986869</v>
      </c>
      <c r="N25" s="31">
        <f t="shared" si="1"/>
        <v>0.53608247422680411</v>
      </c>
      <c r="O25" s="31">
        <f t="shared" si="1"/>
        <v>0.39428571428571429</v>
      </c>
      <c r="P25" s="31">
        <f t="shared" si="1"/>
        <v>0.79012345679012341</v>
      </c>
      <c r="Q25" s="31">
        <f t="shared" si="1"/>
        <v>0.5</v>
      </c>
      <c r="R25" s="31">
        <f t="shared" si="1"/>
        <v>0.65333333333333332</v>
      </c>
      <c r="S25" s="31">
        <f t="shared" si="1"/>
        <v>0.4375</v>
      </c>
      <c r="T25" s="31">
        <f t="shared" si="1"/>
        <v>0.37107231920199502</v>
      </c>
      <c r="U25" s="31">
        <f t="shared" si="1"/>
        <v>0.47422680412371132</v>
      </c>
      <c r="V25" s="31">
        <f t="shared" si="1"/>
        <v>0.28905419766206164</v>
      </c>
      <c r="W25" s="31">
        <f t="shared" si="1"/>
        <v>0.30890052356020942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31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0" sqref="B20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7" customFormat="1" ht="60" customHeight="1" x14ac:dyDescent="0.2">
      <c r="A2" s="5"/>
      <c r="B2" s="8" t="s">
        <v>4</v>
      </c>
      <c r="C2" s="5" t="s">
        <v>5</v>
      </c>
      <c r="D2" s="5" t="s">
        <v>6</v>
      </c>
      <c r="E2" s="8" t="s">
        <v>4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8" t="s">
        <v>4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8" t="s">
        <v>4</v>
      </c>
      <c r="U2" s="5" t="s">
        <v>20</v>
      </c>
      <c r="V2" s="5" t="s">
        <v>21</v>
      </c>
      <c r="W2" s="5" t="s">
        <v>22</v>
      </c>
    </row>
    <row r="3" spans="1:23" s="7" customForma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3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213</v>
      </c>
      <c r="B5" s="1">
        <v>1127</v>
      </c>
      <c r="C5" s="1">
        <v>605</v>
      </c>
      <c r="D5" s="1">
        <v>522</v>
      </c>
      <c r="E5" s="1">
        <v>1127</v>
      </c>
      <c r="F5" s="1">
        <v>277</v>
      </c>
      <c r="G5" s="1">
        <v>157</v>
      </c>
      <c r="H5" s="1">
        <v>220</v>
      </c>
      <c r="I5" s="1">
        <v>168</v>
      </c>
      <c r="J5" s="1">
        <v>305</v>
      </c>
      <c r="K5" s="1">
        <v>1127</v>
      </c>
      <c r="L5" s="1">
        <v>438</v>
      </c>
      <c r="M5" s="1">
        <v>341</v>
      </c>
      <c r="N5" s="1">
        <v>71</v>
      </c>
      <c r="O5" s="1">
        <v>142</v>
      </c>
      <c r="P5" s="1">
        <v>72</v>
      </c>
      <c r="Q5" s="1">
        <v>8</v>
      </c>
      <c r="R5" s="1">
        <v>50</v>
      </c>
      <c r="S5" s="1">
        <v>5</v>
      </c>
      <c r="T5" s="1">
        <v>1127</v>
      </c>
      <c r="U5" s="1">
        <v>524</v>
      </c>
      <c r="V5" s="1">
        <v>578</v>
      </c>
      <c r="W5" s="1">
        <v>25</v>
      </c>
    </row>
    <row r="6" spans="1:23" x14ac:dyDescent="0.2">
      <c r="A6" s="37"/>
      <c r="B6" s="2">
        <v>1163</v>
      </c>
      <c r="C6" s="2">
        <v>559</v>
      </c>
      <c r="D6" s="2">
        <v>604</v>
      </c>
      <c r="E6" s="2">
        <v>1163</v>
      </c>
      <c r="F6" s="2">
        <v>175</v>
      </c>
      <c r="G6" s="2">
        <v>159</v>
      </c>
      <c r="H6" s="2">
        <v>247</v>
      </c>
      <c r="I6" s="2">
        <v>230</v>
      </c>
      <c r="J6" s="2">
        <v>352</v>
      </c>
      <c r="K6" s="2">
        <v>1163</v>
      </c>
      <c r="L6" s="2">
        <v>466</v>
      </c>
      <c r="M6" s="2">
        <v>340</v>
      </c>
      <c r="N6" s="2">
        <v>81</v>
      </c>
      <c r="O6" s="2">
        <v>141</v>
      </c>
      <c r="P6" s="2">
        <v>75</v>
      </c>
      <c r="Q6" s="2">
        <v>9</v>
      </c>
      <c r="R6" s="2">
        <v>44</v>
      </c>
      <c r="S6" s="2">
        <v>7</v>
      </c>
      <c r="T6" s="2">
        <v>1163</v>
      </c>
      <c r="U6" s="2">
        <v>538</v>
      </c>
      <c r="V6" s="2">
        <v>599</v>
      </c>
      <c r="W6" s="2">
        <v>26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12</v>
      </c>
      <c r="B8" s="1">
        <v>438</v>
      </c>
      <c r="C8" s="1">
        <v>234</v>
      </c>
      <c r="D8" s="1">
        <v>204</v>
      </c>
      <c r="E8" s="1">
        <v>438</v>
      </c>
      <c r="F8" s="1">
        <v>77</v>
      </c>
      <c r="G8" s="1">
        <v>53</v>
      </c>
      <c r="H8" s="1">
        <v>70</v>
      </c>
      <c r="I8" s="1">
        <v>68</v>
      </c>
      <c r="J8" s="1">
        <v>170</v>
      </c>
      <c r="K8" s="1">
        <v>438</v>
      </c>
      <c r="L8" s="1">
        <v>438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438</v>
      </c>
      <c r="U8" s="1">
        <v>164</v>
      </c>
      <c r="V8" s="1">
        <v>270</v>
      </c>
      <c r="W8" s="1">
        <v>4</v>
      </c>
    </row>
    <row r="9" spans="1:23" x14ac:dyDescent="0.2">
      <c r="A9" s="36"/>
      <c r="B9" s="2">
        <v>466</v>
      </c>
      <c r="C9" s="2" t="s">
        <v>0</v>
      </c>
      <c r="D9" s="2" t="s">
        <v>0</v>
      </c>
      <c r="E9" s="2">
        <v>466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466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466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0.39</v>
      </c>
      <c r="C10" s="3">
        <v>0.39</v>
      </c>
      <c r="D10" s="3">
        <v>0.39</v>
      </c>
      <c r="E10" s="3">
        <v>0.39</v>
      </c>
      <c r="F10" s="3">
        <v>0.28000000000000003</v>
      </c>
      <c r="G10" s="3">
        <v>0.34</v>
      </c>
      <c r="H10" s="3">
        <v>0.32</v>
      </c>
      <c r="I10" s="3">
        <v>0.4</v>
      </c>
      <c r="J10" s="3">
        <v>0.56000000000000005</v>
      </c>
      <c r="K10" s="3">
        <v>0.39</v>
      </c>
      <c r="L10" s="3">
        <v>1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0.39</v>
      </c>
      <c r="U10" s="3">
        <v>0.31</v>
      </c>
      <c r="V10" s="3">
        <v>0.47</v>
      </c>
      <c r="W10" s="3">
        <v>0.17</v>
      </c>
    </row>
    <row r="11" spans="1:23" x14ac:dyDescent="0.2">
      <c r="A11" s="36" t="s">
        <v>13</v>
      </c>
      <c r="B11" s="1">
        <v>341</v>
      </c>
      <c r="C11" s="1">
        <v>175</v>
      </c>
      <c r="D11" s="1">
        <v>166</v>
      </c>
      <c r="E11" s="1">
        <v>341</v>
      </c>
      <c r="F11" s="1">
        <v>113</v>
      </c>
      <c r="G11" s="1">
        <v>57</v>
      </c>
      <c r="H11" s="1">
        <v>65</v>
      </c>
      <c r="I11" s="1">
        <v>47</v>
      </c>
      <c r="J11" s="1">
        <v>59</v>
      </c>
      <c r="K11" s="1">
        <v>341</v>
      </c>
      <c r="L11" s="1">
        <v>0</v>
      </c>
      <c r="M11" s="1">
        <v>341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341</v>
      </c>
      <c r="U11" s="1">
        <v>226</v>
      </c>
      <c r="V11" s="1">
        <v>106</v>
      </c>
      <c r="W11" s="1">
        <v>9</v>
      </c>
    </row>
    <row r="12" spans="1:23" x14ac:dyDescent="0.2">
      <c r="A12" s="36"/>
      <c r="B12" s="2">
        <v>340</v>
      </c>
      <c r="C12" s="2" t="s">
        <v>0</v>
      </c>
      <c r="D12" s="2" t="s">
        <v>0</v>
      </c>
      <c r="E12" s="2">
        <v>340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340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340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0.3</v>
      </c>
      <c r="C13" s="3">
        <v>0.28999999999999998</v>
      </c>
      <c r="D13" s="3">
        <v>0.32</v>
      </c>
      <c r="E13" s="3">
        <v>0.3</v>
      </c>
      <c r="F13" s="3">
        <v>0.41</v>
      </c>
      <c r="G13" s="3">
        <v>0.36</v>
      </c>
      <c r="H13" s="3">
        <v>0.3</v>
      </c>
      <c r="I13" s="3">
        <v>0.28000000000000003</v>
      </c>
      <c r="J13" s="3">
        <v>0.19</v>
      </c>
      <c r="K13" s="3">
        <v>0.3</v>
      </c>
      <c r="L13" s="3">
        <v>0</v>
      </c>
      <c r="M13" s="3">
        <v>1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0.3</v>
      </c>
      <c r="U13" s="3">
        <v>0.43</v>
      </c>
      <c r="V13" s="3">
        <v>0.18</v>
      </c>
      <c r="W13" s="3">
        <v>0.37</v>
      </c>
    </row>
    <row r="14" spans="1:23" x14ac:dyDescent="0.2">
      <c r="A14" s="36" t="s">
        <v>14</v>
      </c>
      <c r="B14" s="1">
        <v>71</v>
      </c>
      <c r="C14" s="1">
        <v>38</v>
      </c>
      <c r="D14" s="1">
        <v>33</v>
      </c>
      <c r="E14" s="1">
        <v>71</v>
      </c>
      <c r="F14" s="1">
        <v>20</v>
      </c>
      <c r="G14" s="1">
        <v>13</v>
      </c>
      <c r="H14" s="1">
        <v>16</v>
      </c>
      <c r="I14" s="1">
        <v>10</v>
      </c>
      <c r="J14" s="1">
        <v>12</v>
      </c>
      <c r="K14" s="1">
        <v>71</v>
      </c>
      <c r="L14" s="1">
        <v>0</v>
      </c>
      <c r="M14" s="1">
        <v>0</v>
      </c>
      <c r="N14" s="1">
        <v>71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71</v>
      </c>
      <c r="U14" s="1">
        <v>52</v>
      </c>
      <c r="V14" s="1">
        <v>19</v>
      </c>
      <c r="W14" s="1">
        <v>0</v>
      </c>
    </row>
    <row r="15" spans="1:23" x14ac:dyDescent="0.2">
      <c r="A15" s="36"/>
      <c r="B15" s="2">
        <v>81</v>
      </c>
      <c r="C15" s="2" t="s">
        <v>0</v>
      </c>
      <c r="D15" s="2" t="s">
        <v>0</v>
      </c>
      <c r="E15" s="2">
        <v>81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81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81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0.06</v>
      </c>
      <c r="C16" s="3">
        <v>0.06</v>
      </c>
      <c r="D16" s="3">
        <v>0.06</v>
      </c>
      <c r="E16" s="3">
        <v>0.06</v>
      </c>
      <c r="F16" s="3">
        <v>7.0000000000000007E-2</v>
      </c>
      <c r="G16" s="3">
        <v>0.08</v>
      </c>
      <c r="H16" s="3">
        <v>7.0000000000000007E-2</v>
      </c>
      <c r="I16" s="3">
        <v>0.06</v>
      </c>
      <c r="J16" s="3">
        <v>0.04</v>
      </c>
      <c r="K16" s="3">
        <v>0.06</v>
      </c>
      <c r="L16" s="3">
        <v>0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0.06</v>
      </c>
      <c r="U16" s="3">
        <v>0.1</v>
      </c>
      <c r="V16" s="3">
        <v>0.03</v>
      </c>
      <c r="W16" s="3">
        <v>0</v>
      </c>
    </row>
    <row r="17" spans="1:23" x14ac:dyDescent="0.2">
      <c r="A17" s="36" t="s">
        <v>15</v>
      </c>
      <c r="B17" s="1">
        <v>142</v>
      </c>
      <c r="C17" s="1">
        <v>89</v>
      </c>
      <c r="D17" s="1">
        <v>53</v>
      </c>
      <c r="E17" s="1">
        <v>142</v>
      </c>
      <c r="F17" s="1">
        <v>18</v>
      </c>
      <c r="G17" s="1">
        <v>16</v>
      </c>
      <c r="H17" s="1">
        <v>44</v>
      </c>
      <c r="I17" s="1">
        <v>24</v>
      </c>
      <c r="J17" s="1">
        <v>40</v>
      </c>
      <c r="K17" s="1">
        <v>142</v>
      </c>
      <c r="L17" s="1">
        <v>0</v>
      </c>
      <c r="M17" s="1">
        <v>0</v>
      </c>
      <c r="N17" s="1">
        <v>0</v>
      </c>
      <c r="O17" s="1">
        <v>142</v>
      </c>
      <c r="P17" s="1">
        <v>0</v>
      </c>
      <c r="Q17" s="1">
        <v>0</v>
      </c>
      <c r="R17" s="1">
        <v>0</v>
      </c>
      <c r="S17" s="1">
        <v>0</v>
      </c>
      <c r="T17" s="1">
        <v>142</v>
      </c>
      <c r="U17" s="1">
        <v>1</v>
      </c>
      <c r="V17" s="1">
        <v>136</v>
      </c>
      <c r="W17" s="1">
        <v>5</v>
      </c>
    </row>
    <row r="18" spans="1:23" x14ac:dyDescent="0.2">
      <c r="A18" s="36"/>
      <c r="B18" s="2">
        <v>141</v>
      </c>
      <c r="C18" s="2" t="s">
        <v>0</v>
      </c>
      <c r="D18" s="2" t="s">
        <v>0</v>
      </c>
      <c r="E18" s="2">
        <v>141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141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141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0.13</v>
      </c>
      <c r="C19" s="3">
        <v>0.15</v>
      </c>
      <c r="D19" s="3">
        <v>0.1</v>
      </c>
      <c r="E19" s="3">
        <v>0.13</v>
      </c>
      <c r="F19" s="3">
        <v>0.06</v>
      </c>
      <c r="G19" s="3">
        <v>0.1</v>
      </c>
      <c r="H19" s="3">
        <v>0.2</v>
      </c>
      <c r="I19" s="3">
        <v>0.14000000000000001</v>
      </c>
      <c r="J19" s="3">
        <v>0.13</v>
      </c>
      <c r="K19" s="3">
        <v>0.13</v>
      </c>
      <c r="L19" s="3">
        <v>0</v>
      </c>
      <c r="M19" s="3">
        <v>0</v>
      </c>
      <c r="N19" s="3">
        <v>0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v>0.13</v>
      </c>
      <c r="U19" s="3">
        <v>0</v>
      </c>
      <c r="V19" s="3">
        <v>0.24</v>
      </c>
      <c r="W19" s="3">
        <v>0.19</v>
      </c>
    </row>
    <row r="20" spans="1:23" x14ac:dyDescent="0.2">
      <c r="A20" s="36" t="s">
        <v>16</v>
      </c>
      <c r="B20" s="1">
        <v>72</v>
      </c>
      <c r="C20" s="1">
        <v>34</v>
      </c>
      <c r="D20" s="1">
        <v>38</v>
      </c>
      <c r="E20" s="1">
        <v>72</v>
      </c>
      <c r="F20" s="1">
        <v>26</v>
      </c>
      <c r="G20" s="1">
        <v>11</v>
      </c>
      <c r="H20" s="1">
        <v>10</v>
      </c>
      <c r="I20" s="1">
        <v>13</v>
      </c>
      <c r="J20" s="1">
        <v>12</v>
      </c>
      <c r="K20" s="1">
        <v>72</v>
      </c>
      <c r="L20" s="1">
        <v>0</v>
      </c>
      <c r="M20" s="1">
        <v>0</v>
      </c>
      <c r="N20" s="1">
        <v>0</v>
      </c>
      <c r="O20" s="1">
        <v>0</v>
      </c>
      <c r="P20" s="1">
        <v>72</v>
      </c>
      <c r="Q20" s="1">
        <v>0</v>
      </c>
      <c r="R20" s="1">
        <v>0</v>
      </c>
      <c r="S20" s="1">
        <v>0</v>
      </c>
      <c r="T20" s="1">
        <v>72</v>
      </c>
      <c r="U20" s="1">
        <v>47</v>
      </c>
      <c r="V20" s="1">
        <v>22</v>
      </c>
      <c r="W20" s="1">
        <v>3</v>
      </c>
    </row>
    <row r="21" spans="1:23" x14ac:dyDescent="0.2">
      <c r="A21" s="36"/>
      <c r="B21" s="2">
        <v>75</v>
      </c>
      <c r="C21" s="2" t="s">
        <v>0</v>
      </c>
      <c r="D21" s="2" t="s">
        <v>0</v>
      </c>
      <c r="E21" s="2">
        <v>75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75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75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0.06</v>
      </c>
      <c r="C22" s="3">
        <v>0.06</v>
      </c>
      <c r="D22" s="3">
        <v>7.0000000000000007E-2</v>
      </c>
      <c r="E22" s="3">
        <v>0.06</v>
      </c>
      <c r="F22" s="3">
        <v>0.09</v>
      </c>
      <c r="G22" s="3">
        <v>7.0000000000000007E-2</v>
      </c>
      <c r="H22" s="3">
        <v>0.05</v>
      </c>
      <c r="I22" s="3">
        <v>0.08</v>
      </c>
      <c r="J22" s="3">
        <v>0.04</v>
      </c>
      <c r="K22" s="3">
        <v>0.06</v>
      </c>
      <c r="L22" s="3">
        <v>0</v>
      </c>
      <c r="M22" s="3">
        <v>0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  <c r="S22" s="3">
        <v>0</v>
      </c>
      <c r="T22" s="3">
        <v>0.06</v>
      </c>
      <c r="U22" s="3">
        <v>0.09</v>
      </c>
      <c r="V22" s="3">
        <v>0.04</v>
      </c>
      <c r="W22" s="3">
        <v>0.13</v>
      </c>
    </row>
    <row r="23" spans="1:23" x14ac:dyDescent="0.2">
      <c r="A23" s="36" t="s">
        <v>17</v>
      </c>
      <c r="B23" s="1">
        <v>8</v>
      </c>
      <c r="C23" s="1">
        <v>5</v>
      </c>
      <c r="D23" s="1">
        <v>3</v>
      </c>
      <c r="E23" s="1">
        <v>8</v>
      </c>
      <c r="F23" s="1">
        <v>0</v>
      </c>
      <c r="G23" s="1">
        <v>0</v>
      </c>
      <c r="H23" s="1">
        <v>3</v>
      </c>
      <c r="I23" s="1">
        <v>2</v>
      </c>
      <c r="J23" s="1">
        <v>3</v>
      </c>
      <c r="K23" s="1">
        <v>8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8</v>
      </c>
      <c r="R23" s="1">
        <v>0</v>
      </c>
      <c r="S23" s="1">
        <v>0</v>
      </c>
      <c r="T23" s="1">
        <v>8</v>
      </c>
      <c r="U23" s="1">
        <v>3</v>
      </c>
      <c r="V23" s="1">
        <v>5</v>
      </c>
      <c r="W23" s="1">
        <v>0</v>
      </c>
    </row>
    <row r="24" spans="1:23" x14ac:dyDescent="0.2">
      <c r="A24" s="36"/>
      <c r="B24" s="2">
        <v>9</v>
      </c>
      <c r="C24" s="2" t="s">
        <v>0</v>
      </c>
      <c r="D24" s="2" t="s">
        <v>0</v>
      </c>
      <c r="E24" s="2">
        <v>9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9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9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0.01</v>
      </c>
      <c r="C25" s="3">
        <v>0.01</v>
      </c>
      <c r="D25" s="3">
        <v>0.01</v>
      </c>
      <c r="E25" s="3">
        <v>0.01</v>
      </c>
      <c r="F25" s="3">
        <v>0</v>
      </c>
      <c r="G25" s="3">
        <v>0</v>
      </c>
      <c r="H25" s="3">
        <v>0.02</v>
      </c>
      <c r="I25" s="3">
        <v>0.01</v>
      </c>
      <c r="J25" s="3">
        <v>0.01</v>
      </c>
      <c r="K25" s="3">
        <v>0.01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1</v>
      </c>
      <c r="R25" s="3">
        <v>0</v>
      </c>
      <c r="S25" s="3">
        <v>0</v>
      </c>
      <c r="T25" s="3">
        <v>0.01</v>
      </c>
      <c r="U25" s="3">
        <v>0.01</v>
      </c>
      <c r="V25" s="3">
        <v>0.01</v>
      </c>
      <c r="W25" s="3">
        <v>0</v>
      </c>
    </row>
    <row r="26" spans="1:23" x14ac:dyDescent="0.2">
      <c r="A26" s="36" t="s">
        <v>18</v>
      </c>
      <c r="B26" s="1">
        <v>50</v>
      </c>
      <c r="C26" s="1">
        <v>27</v>
      </c>
      <c r="D26" s="1">
        <v>24</v>
      </c>
      <c r="E26" s="1">
        <v>50</v>
      </c>
      <c r="F26" s="1">
        <v>24</v>
      </c>
      <c r="G26" s="1">
        <v>7</v>
      </c>
      <c r="H26" s="1">
        <v>10</v>
      </c>
      <c r="I26" s="1">
        <v>3</v>
      </c>
      <c r="J26" s="1">
        <v>7</v>
      </c>
      <c r="K26" s="1">
        <v>50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50</v>
      </c>
      <c r="S26" s="1">
        <v>0</v>
      </c>
      <c r="T26" s="1">
        <v>50</v>
      </c>
      <c r="U26" s="1">
        <v>32</v>
      </c>
      <c r="V26" s="1">
        <v>15</v>
      </c>
      <c r="W26" s="1">
        <v>4</v>
      </c>
    </row>
    <row r="27" spans="1:23" x14ac:dyDescent="0.2">
      <c r="A27" s="36"/>
      <c r="B27" s="2">
        <v>44</v>
      </c>
      <c r="C27" s="2" t="s">
        <v>0</v>
      </c>
      <c r="D27" s="2" t="s">
        <v>0</v>
      </c>
      <c r="E27" s="2">
        <v>44</v>
      </c>
      <c r="F27" s="2" t="s">
        <v>0</v>
      </c>
      <c r="G27" s="2" t="s">
        <v>0</v>
      </c>
      <c r="H27" s="2" t="s">
        <v>0</v>
      </c>
      <c r="I27" s="2" t="s">
        <v>0</v>
      </c>
      <c r="J27" s="2" t="s">
        <v>0</v>
      </c>
      <c r="K27" s="2">
        <v>44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>
        <v>44</v>
      </c>
      <c r="U27" s="2" t="s">
        <v>0</v>
      </c>
      <c r="V27" s="2" t="s">
        <v>0</v>
      </c>
      <c r="W27" s="2" t="s">
        <v>0</v>
      </c>
    </row>
    <row r="28" spans="1:23" x14ac:dyDescent="0.2">
      <c r="A28" s="36"/>
      <c r="B28" s="3">
        <v>0.04</v>
      </c>
      <c r="C28" s="3">
        <v>0.04</v>
      </c>
      <c r="D28" s="3">
        <v>0.05</v>
      </c>
      <c r="E28" s="3">
        <v>0.04</v>
      </c>
      <c r="F28" s="3">
        <v>0.09</v>
      </c>
      <c r="G28" s="3">
        <v>0.04</v>
      </c>
      <c r="H28" s="3">
        <v>0.04</v>
      </c>
      <c r="I28" s="3">
        <v>0.02</v>
      </c>
      <c r="J28" s="3">
        <v>0.02</v>
      </c>
      <c r="K28" s="3">
        <v>0.04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</v>
      </c>
      <c r="S28" s="3">
        <v>0</v>
      </c>
      <c r="T28" s="3">
        <v>0.04</v>
      </c>
      <c r="U28" s="3">
        <v>0.06</v>
      </c>
      <c r="V28" s="3">
        <v>0.03</v>
      </c>
      <c r="W28" s="3">
        <v>0.14000000000000001</v>
      </c>
    </row>
    <row r="29" spans="1:23" x14ac:dyDescent="0.2">
      <c r="A29" s="36" t="s">
        <v>19</v>
      </c>
      <c r="B29" s="1">
        <v>5</v>
      </c>
      <c r="C29" s="1">
        <v>4</v>
      </c>
      <c r="D29" s="1">
        <v>1</v>
      </c>
      <c r="E29" s="1">
        <v>5</v>
      </c>
      <c r="F29" s="1">
        <v>0</v>
      </c>
      <c r="G29" s="1">
        <v>1</v>
      </c>
      <c r="H29" s="1">
        <v>1</v>
      </c>
      <c r="I29" s="1">
        <v>1</v>
      </c>
      <c r="J29" s="1">
        <v>1</v>
      </c>
      <c r="K29" s="1">
        <v>5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5</v>
      </c>
      <c r="T29" s="1">
        <v>5</v>
      </c>
      <c r="U29" s="1">
        <v>0</v>
      </c>
      <c r="V29" s="1">
        <v>5</v>
      </c>
      <c r="W29" s="1">
        <v>0</v>
      </c>
    </row>
    <row r="30" spans="1:23" x14ac:dyDescent="0.2">
      <c r="A30" s="36"/>
      <c r="B30" s="2">
        <v>7</v>
      </c>
      <c r="C30" s="2" t="s">
        <v>0</v>
      </c>
      <c r="D30" s="2" t="s">
        <v>0</v>
      </c>
      <c r="E30" s="2">
        <v>7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>
        <v>7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>
        <v>7</v>
      </c>
      <c r="U30" s="2" t="s">
        <v>0</v>
      </c>
      <c r="V30" s="2" t="s">
        <v>0</v>
      </c>
      <c r="W30" s="2" t="s">
        <v>0</v>
      </c>
    </row>
    <row r="31" spans="1:23" x14ac:dyDescent="0.2">
      <c r="A31" s="36"/>
      <c r="B31" s="3">
        <v>0</v>
      </c>
      <c r="C31" s="3">
        <v>0.01</v>
      </c>
      <c r="D31" s="3">
        <v>0</v>
      </c>
      <c r="E31" s="3">
        <v>0</v>
      </c>
      <c r="F31" s="3">
        <v>0</v>
      </c>
      <c r="G31" s="3">
        <v>0.01</v>
      </c>
      <c r="H31" s="3">
        <v>0.01</v>
      </c>
      <c r="I31" s="3">
        <v>0.01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1</v>
      </c>
      <c r="T31" s="3">
        <v>0</v>
      </c>
      <c r="U31" s="3">
        <v>0</v>
      </c>
      <c r="V31" s="3">
        <v>0.01</v>
      </c>
      <c r="W31" s="3">
        <v>0</v>
      </c>
    </row>
  </sheetData>
  <mergeCells count="9"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24" x14ac:dyDescent="0.2">
      <c r="A4" s="14" t="s">
        <v>112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143</v>
      </c>
      <c r="C8" s="1">
        <v>73</v>
      </c>
      <c r="D8" s="1">
        <v>70</v>
      </c>
      <c r="E8" s="1">
        <v>143</v>
      </c>
      <c r="F8" s="1">
        <v>29</v>
      </c>
      <c r="G8" s="1">
        <v>16</v>
      </c>
      <c r="H8" s="1">
        <v>19</v>
      </c>
      <c r="I8" s="1">
        <v>19</v>
      </c>
      <c r="J8" s="1">
        <v>59</v>
      </c>
      <c r="K8" s="1">
        <v>141</v>
      </c>
      <c r="L8" s="1">
        <v>110</v>
      </c>
      <c r="M8" s="1">
        <v>11</v>
      </c>
      <c r="N8" s="1">
        <v>1</v>
      </c>
      <c r="O8" s="1">
        <v>6</v>
      </c>
      <c r="P8" s="1">
        <v>0</v>
      </c>
      <c r="Q8" s="1">
        <v>0</v>
      </c>
      <c r="R8" s="1">
        <v>0</v>
      </c>
      <c r="S8" s="1">
        <v>0</v>
      </c>
      <c r="T8" s="1">
        <v>143</v>
      </c>
      <c r="U8" s="1">
        <v>39</v>
      </c>
      <c r="V8" s="1">
        <v>99</v>
      </c>
      <c r="W8" s="1">
        <v>4</v>
      </c>
    </row>
    <row r="9" spans="1:23" x14ac:dyDescent="0.2">
      <c r="A9" s="36"/>
      <c r="B9" s="2">
        <v>149</v>
      </c>
      <c r="C9" s="2" t="s">
        <v>0</v>
      </c>
      <c r="D9" s="2" t="s">
        <v>0</v>
      </c>
      <c r="E9" s="2">
        <v>149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146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149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7.0000000000000007E-2</v>
      </c>
      <c r="C10" s="3">
        <v>7.0000000000000007E-2</v>
      </c>
      <c r="D10" s="3">
        <v>7.0000000000000007E-2</v>
      </c>
      <c r="E10" s="3">
        <v>7.0000000000000007E-2</v>
      </c>
      <c r="F10" s="3">
        <v>0.05</v>
      </c>
      <c r="G10" s="3">
        <v>0.05</v>
      </c>
      <c r="H10" s="3">
        <v>0.05</v>
      </c>
      <c r="I10" s="3">
        <v>7.0000000000000007E-2</v>
      </c>
      <c r="J10" s="3">
        <v>0.13</v>
      </c>
      <c r="K10" s="3">
        <v>7.0000000000000007E-2</v>
      </c>
      <c r="L10" s="3">
        <v>0.19</v>
      </c>
      <c r="M10" s="3">
        <v>0.03</v>
      </c>
      <c r="N10" s="3">
        <v>0.01</v>
      </c>
      <c r="O10" s="3">
        <v>0.04</v>
      </c>
      <c r="P10" s="3">
        <v>0</v>
      </c>
      <c r="Q10" s="3">
        <v>0.04</v>
      </c>
      <c r="R10" s="3">
        <v>0</v>
      </c>
      <c r="S10" s="3">
        <v>0</v>
      </c>
      <c r="T10" s="3">
        <v>7.0000000000000007E-2</v>
      </c>
      <c r="U10" s="3">
        <v>0.04</v>
      </c>
      <c r="V10" s="3">
        <v>0.11</v>
      </c>
      <c r="W10" s="3">
        <v>0.02</v>
      </c>
    </row>
    <row r="11" spans="1:23" x14ac:dyDescent="0.2">
      <c r="A11" s="36" t="s">
        <v>105</v>
      </c>
      <c r="B11" s="1">
        <v>441</v>
      </c>
      <c r="C11" s="1">
        <v>226</v>
      </c>
      <c r="D11" s="1">
        <v>215</v>
      </c>
      <c r="E11" s="1">
        <v>441</v>
      </c>
      <c r="F11" s="1">
        <v>98</v>
      </c>
      <c r="G11" s="1">
        <v>65</v>
      </c>
      <c r="H11" s="1">
        <v>73</v>
      </c>
      <c r="I11" s="1">
        <v>73</v>
      </c>
      <c r="J11" s="1">
        <v>132</v>
      </c>
      <c r="K11" s="1">
        <v>427</v>
      </c>
      <c r="L11" s="1">
        <v>247</v>
      </c>
      <c r="M11" s="1">
        <v>43</v>
      </c>
      <c r="N11" s="1">
        <v>17</v>
      </c>
      <c r="O11" s="1">
        <v>35</v>
      </c>
      <c r="P11" s="1">
        <v>5</v>
      </c>
      <c r="Q11" s="1">
        <v>1</v>
      </c>
      <c r="R11" s="1">
        <v>15</v>
      </c>
      <c r="S11" s="1">
        <v>2</v>
      </c>
      <c r="T11" s="1">
        <v>441</v>
      </c>
      <c r="U11" s="1">
        <v>152</v>
      </c>
      <c r="V11" s="1">
        <v>272</v>
      </c>
      <c r="W11" s="1">
        <v>18</v>
      </c>
    </row>
    <row r="12" spans="1:23" x14ac:dyDescent="0.2">
      <c r="A12" s="36"/>
      <c r="B12" s="2">
        <v>448</v>
      </c>
      <c r="C12" s="2" t="s">
        <v>0</v>
      </c>
      <c r="D12" s="2" t="s">
        <v>0</v>
      </c>
      <c r="E12" s="2">
        <v>448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431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448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0.22</v>
      </c>
      <c r="C13" s="3">
        <v>0.23</v>
      </c>
      <c r="D13" s="3">
        <v>0.21</v>
      </c>
      <c r="E13" s="3">
        <v>0.22</v>
      </c>
      <c r="F13" s="3">
        <v>0.17</v>
      </c>
      <c r="G13" s="3">
        <v>0.19</v>
      </c>
      <c r="H13" s="3">
        <v>0.2</v>
      </c>
      <c r="I13" s="3">
        <v>0.25</v>
      </c>
      <c r="J13" s="3">
        <v>0.3</v>
      </c>
      <c r="K13" s="3">
        <v>0.22</v>
      </c>
      <c r="L13" s="3">
        <v>0.43</v>
      </c>
      <c r="M13" s="3">
        <v>0.09</v>
      </c>
      <c r="N13" s="3">
        <v>0.18</v>
      </c>
      <c r="O13" s="3">
        <v>0.2</v>
      </c>
      <c r="P13" s="3">
        <v>7.0000000000000007E-2</v>
      </c>
      <c r="Q13" s="3">
        <v>0.14000000000000001</v>
      </c>
      <c r="R13" s="3">
        <v>0.2</v>
      </c>
      <c r="S13" s="3">
        <v>0.15</v>
      </c>
      <c r="T13" s="3">
        <v>0.22</v>
      </c>
      <c r="U13" s="3">
        <v>0.17</v>
      </c>
      <c r="V13" s="3">
        <v>0.28999999999999998</v>
      </c>
      <c r="W13" s="3">
        <v>0.09</v>
      </c>
    </row>
    <row r="14" spans="1:23" x14ac:dyDescent="0.2">
      <c r="A14" s="36" t="s">
        <v>106</v>
      </c>
      <c r="B14" s="1">
        <v>762</v>
      </c>
      <c r="C14" s="1">
        <v>328</v>
      </c>
      <c r="D14" s="1">
        <v>434</v>
      </c>
      <c r="E14" s="1">
        <v>762</v>
      </c>
      <c r="F14" s="1">
        <v>236</v>
      </c>
      <c r="G14" s="1">
        <v>139</v>
      </c>
      <c r="H14" s="1">
        <v>132</v>
      </c>
      <c r="I14" s="1">
        <v>107</v>
      </c>
      <c r="J14" s="1">
        <v>148</v>
      </c>
      <c r="K14" s="1">
        <v>735</v>
      </c>
      <c r="L14" s="1">
        <v>169</v>
      </c>
      <c r="M14" s="1">
        <v>145</v>
      </c>
      <c r="N14" s="1">
        <v>26</v>
      </c>
      <c r="O14" s="1">
        <v>67</v>
      </c>
      <c r="P14" s="1">
        <v>14</v>
      </c>
      <c r="Q14" s="1">
        <v>3</v>
      </c>
      <c r="R14" s="1">
        <v>22</v>
      </c>
      <c r="S14" s="1">
        <v>5</v>
      </c>
      <c r="T14" s="1">
        <v>762</v>
      </c>
      <c r="U14" s="1">
        <v>287</v>
      </c>
      <c r="V14" s="1">
        <v>352</v>
      </c>
      <c r="W14" s="1">
        <v>123</v>
      </c>
    </row>
    <row r="15" spans="1:23" x14ac:dyDescent="0.2">
      <c r="A15" s="36"/>
      <c r="B15" s="2">
        <v>759</v>
      </c>
      <c r="C15" s="2" t="s">
        <v>0</v>
      </c>
      <c r="D15" s="2" t="s">
        <v>0</v>
      </c>
      <c r="E15" s="2">
        <v>759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731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759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0.38</v>
      </c>
      <c r="C16" s="3">
        <v>0.34</v>
      </c>
      <c r="D16" s="3">
        <v>0.42</v>
      </c>
      <c r="E16" s="3">
        <v>0.38</v>
      </c>
      <c r="F16" s="3">
        <v>0.41</v>
      </c>
      <c r="G16" s="3">
        <v>0.41</v>
      </c>
      <c r="H16" s="3">
        <v>0.37</v>
      </c>
      <c r="I16" s="3">
        <v>0.37</v>
      </c>
      <c r="J16" s="3">
        <v>0.33</v>
      </c>
      <c r="K16" s="3">
        <v>0.38</v>
      </c>
      <c r="L16" s="3">
        <v>0.3</v>
      </c>
      <c r="M16" s="3">
        <v>0.32</v>
      </c>
      <c r="N16" s="3">
        <v>0.27</v>
      </c>
      <c r="O16" s="3">
        <v>0.38</v>
      </c>
      <c r="P16" s="3">
        <v>0.17</v>
      </c>
      <c r="Q16" s="3">
        <v>0.39</v>
      </c>
      <c r="R16" s="3">
        <v>0.3</v>
      </c>
      <c r="S16" s="3">
        <v>0.3</v>
      </c>
      <c r="T16" s="3">
        <v>0.38</v>
      </c>
      <c r="U16" s="3">
        <v>0.33</v>
      </c>
      <c r="V16" s="3">
        <v>0.37</v>
      </c>
      <c r="W16" s="3">
        <v>0.64</v>
      </c>
    </row>
    <row r="17" spans="1:23" x14ac:dyDescent="0.2">
      <c r="A17" s="36" t="s">
        <v>107</v>
      </c>
      <c r="B17" s="1">
        <v>372</v>
      </c>
      <c r="C17" s="1">
        <v>188</v>
      </c>
      <c r="D17" s="1">
        <v>184</v>
      </c>
      <c r="E17" s="1">
        <v>372</v>
      </c>
      <c r="F17" s="1">
        <v>122</v>
      </c>
      <c r="G17" s="1">
        <v>72</v>
      </c>
      <c r="H17" s="1">
        <v>66</v>
      </c>
      <c r="I17" s="1">
        <v>50</v>
      </c>
      <c r="J17" s="1">
        <v>63</v>
      </c>
      <c r="K17" s="1">
        <v>363</v>
      </c>
      <c r="L17" s="1">
        <v>41</v>
      </c>
      <c r="M17" s="1">
        <v>124</v>
      </c>
      <c r="N17" s="1">
        <v>36</v>
      </c>
      <c r="O17" s="1">
        <v>39</v>
      </c>
      <c r="P17" s="1">
        <v>26</v>
      </c>
      <c r="Q17" s="1">
        <v>2</v>
      </c>
      <c r="R17" s="1">
        <v>22</v>
      </c>
      <c r="S17" s="1">
        <v>2</v>
      </c>
      <c r="T17" s="1">
        <v>372</v>
      </c>
      <c r="U17" s="1">
        <v>216</v>
      </c>
      <c r="V17" s="1">
        <v>131</v>
      </c>
      <c r="W17" s="1">
        <v>25</v>
      </c>
    </row>
    <row r="18" spans="1:23" x14ac:dyDescent="0.2">
      <c r="A18" s="36"/>
      <c r="B18" s="2">
        <v>366</v>
      </c>
      <c r="C18" s="2" t="s">
        <v>0</v>
      </c>
      <c r="D18" s="2" t="s">
        <v>0</v>
      </c>
      <c r="E18" s="2">
        <v>366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353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366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0.19</v>
      </c>
      <c r="C19" s="3">
        <v>0.19</v>
      </c>
      <c r="D19" s="3">
        <v>0.18</v>
      </c>
      <c r="E19" s="3">
        <v>0.19</v>
      </c>
      <c r="F19" s="3">
        <v>0.21</v>
      </c>
      <c r="G19" s="3">
        <v>0.21</v>
      </c>
      <c r="H19" s="3">
        <v>0.18</v>
      </c>
      <c r="I19" s="3">
        <v>0.17</v>
      </c>
      <c r="J19" s="3">
        <v>0.14000000000000001</v>
      </c>
      <c r="K19" s="3">
        <v>0.19</v>
      </c>
      <c r="L19" s="3">
        <v>7.0000000000000007E-2</v>
      </c>
      <c r="M19" s="3">
        <v>0.27</v>
      </c>
      <c r="N19" s="3">
        <v>0.37</v>
      </c>
      <c r="O19" s="3">
        <v>0.22</v>
      </c>
      <c r="P19" s="3">
        <v>0.32</v>
      </c>
      <c r="Q19" s="3">
        <v>0.24</v>
      </c>
      <c r="R19" s="3">
        <v>0.3</v>
      </c>
      <c r="S19" s="3">
        <v>0.15</v>
      </c>
      <c r="T19" s="3">
        <v>0.19</v>
      </c>
      <c r="U19" s="3">
        <v>0.25</v>
      </c>
      <c r="V19" s="3">
        <v>0.14000000000000001</v>
      </c>
      <c r="W19" s="3">
        <v>0.13</v>
      </c>
    </row>
    <row r="20" spans="1:23" x14ac:dyDescent="0.2">
      <c r="A20" s="36" t="s">
        <v>108</v>
      </c>
      <c r="B20" s="1">
        <v>287</v>
      </c>
      <c r="C20" s="1">
        <v>160</v>
      </c>
      <c r="D20" s="1">
        <v>127</v>
      </c>
      <c r="E20" s="1">
        <v>287</v>
      </c>
      <c r="F20" s="1">
        <v>94</v>
      </c>
      <c r="G20" s="1">
        <v>43</v>
      </c>
      <c r="H20" s="1">
        <v>69</v>
      </c>
      <c r="I20" s="1">
        <v>40</v>
      </c>
      <c r="J20" s="1">
        <v>42</v>
      </c>
      <c r="K20" s="1">
        <v>283</v>
      </c>
      <c r="L20" s="1">
        <v>5</v>
      </c>
      <c r="M20" s="1">
        <v>133</v>
      </c>
      <c r="N20" s="1">
        <v>16</v>
      </c>
      <c r="O20" s="1">
        <v>28</v>
      </c>
      <c r="P20" s="1">
        <v>36</v>
      </c>
      <c r="Q20" s="1">
        <v>1</v>
      </c>
      <c r="R20" s="1">
        <v>15</v>
      </c>
      <c r="S20" s="1">
        <v>7</v>
      </c>
      <c r="T20" s="1">
        <v>287</v>
      </c>
      <c r="U20" s="1">
        <v>179</v>
      </c>
      <c r="V20" s="1">
        <v>87</v>
      </c>
      <c r="W20" s="1">
        <v>21</v>
      </c>
    </row>
    <row r="21" spans="1:23" x14ac:dyDescent="0.2">
      <c r="A21" s="36"/>
      <c r="B21" s="2">
        <v>283</v>
      </c>
      <c r="C21" s="2" t="s">
        <v>0</v>
      </c>
      <c r="D21" s="2" t="s">
        <v>0</v>
      </c>
      <c r="E21" s="2">
        <v>283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279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283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0.14000000000000001</v>
      </c>
      <c r="C22" s="3">
        <v>0.16</v>
      </c>
      <c r="D22" s="3">
        <v>0.12</v>
      </c>
      <c r="E22" s="3">
        <v>0.14000000000000001</v>
      </c>
      <c r="F22" s="3">
        <v>0.16</v>
      </c>
      <c r="G22" s="3">
        <v>0.13</v>
      </c>
      <c r="H22" s="3">
        <v>0.19</v>
      </c>
      <c r="I22" s="3">
        <v>0.14000000000000001</v>
      </c>
      <c r="J22" s="3">
        <v>0.09</v>
      </c>
      <c r="K22" s="3">
        <v>0.15</v>
      </c>
      <c r="L22" s="3">
        <v>0.01</v>
      </c>
      <c r="M22" s="3">
        <v>0.28999999999999998</v>
      </c>
      <c r="N22" s="3">
        <v>0.17</v>
      </c>
      <c r="O22" s="3">
        <v>0.16</v>
      </c>
      <c r="P22" s="3">
        <v>0.44</v>
      </c>
      <c r="Q22" s="3">
        <v>0.19</v>
      </c>
      <c r="R22" s="3">
        <v>0.21</v>
      </c>
      <c r="S22" s="3">
        <v>0.4</v>
      </c>
      <c r="T22" s="3">
        <v>0.14000000000000001</v>
      </c>
      <c r="U22" s="3">
        <v>0.21</v>
      </c>
      <c r="V22" s="3">
        <v>0.09</v>
      </c>
      <c r="W22" s="3">
        <v>0.11</v>
      </c>
    </row>
    <row r="24" spans="1:23" x14ac:dyDescent="0.2">
      <c r="A24" s="30" t="s">
        <v>219</v>
      </c>
      <c r="B24" s="31">
        <f>SUM(B8,B11)/B5</f>
        <v>0.29127182044887778</v>
      </c>
      <c r="C24" s="31">
        <f t="shared" ref="C24:W24" si="0">SUM(C8,C11)/C5</f>
        <v>0.30635245901639346</v>
      </c>
      <c r="D24" s="31">
        <f t="shared" si="0"/>
        <v>0.27696793002915454</v>
      </c>
      <c r="E24" s="31">
        <f t="shared" si="0"/>
        <v>0.29127182044887778</v>
      </c>
      <c r="F24" s="31">
        <f t="shared" si="0"/>
        <v>0.21972318339100347</v>
      </c>
      <c r="G24" s="31">
        <f t="shared" si="0"/>
        <v>0.24107142857142858</v>
      </c>
      <c r="H24" s="31">
        <f t="shared" si="0"/>
        <v>0.25698324022346369</v>
      </c>
      <c r="I24" s="31">
        <f t="shared" si="0"/>
        <v>0.31724137931034485</v>
      </c>
      <c r="J24" s="31">
        <f t="shared" si="0"/>
        <v>0.43115124153498874</v>
      </c>
      <c r="K24" s="31">
        <f t="shared" si="0"/>
        <v>0.29128205128205126</v>
      </c>
      <c r="L24" s="31">
        <f t="shared" si="0"/>
        <v>0.62303664921465973</v>
      </c>
      <c r="M24" s="31">
        <f t="shared" si="0"/>
        <v>0.11816192560175055</v>
      </c>
      <c r="N24" s="31">
        <f t="shared" si="0"/>
        <v>0.18556701030927836</v>
      </c>
      <c r="O24" s="31">
        <f t="shared" si="0"/>
        <v>0.23428571428571429</v>
      </c>
      <c r="P24" s="31">
        <f t="shared" si="0"/>
        <v>6.1728395061728392E-2</v>
      </c>
      <c r="Q24" s="31">
        <f t="shared" si="0"/>
        <v>0.125</v>
      </c>
      <c r="R24" s="31">
        <f t="shared" si="0"/>
        <v>0.2</v>
      </c>
      <c r="S24" s="31">
        <f t="shared" si="0"/>
        <v>0.125</v>
      </c>
      <c r="T24" s="31">
        <f t="shared" si="0"/>
        <v>0.29127182044887778</v>
      </c>
      <c r="U24" s="31">
        <f t="shared" si="0"/>
        <v>0.21878579610538373</v>
      </c>
      <c r="V24" s="31">
        <f t="shared" si="0"/>
        <v>0.3942614240170032</v>
      </c>
      <c r="W24" s="31">
        <f t="shared" si="0"/>
        <v>0.11518324607329843</v>
      </c>
    </row>
    <row r="25" spans="1:23" x14ac:dyDescent="0.2">
      <c r="A25" s="30" t="s">
        <v>220</v>
      </c>
      <c r="B25" s="31">
        <f>SUM(B20,B17)/B5</f>
        <v>0.32867830423940148</v>
      </c>
      <c r="C25" s="31">
        <f t="shared" ref="C25:W25" si="1">SUM(C20,C17)/C5</f>
        <v>0.35655737704918034</v>
      </c>
      <c r="D25" s="31">
        <f t="shared" si="1"/>
        <v>0.30223517978620018</v>
      </c>
      <c r="E25" s="31">
        <f t="shared" si="1"/>
        <v>0.32867830423940148</v>
      </c>
      <c r="F25" s="31">
        <f t="shared" si="1"/>
        <v>0.37370242214532873</v>
      </c>
      <c r="G25" s="31">
        <f t="shared" si="1"/>
        <v>0.34226190476190477</v>
      </c>
      <c r="H25" s="31">
        <f t="shared" si="1"/>
        <v>0.37709497206703912</v>
      </c>
      <c r="I25" s="31">
        <f t="shared" si="1"/>
        <v>0.31034482758620691</v>
      </c>
      <c r="J25" s="31">
        <f t="shared" si="1"/>
        <v>0.23702031602708803</v>
      </c>
      <c r="K25" s="31">
        <f t="shared" si="1"/>
        <v>0.33128205128205129</v>
      </c>
      <c r="L25" s="31">
        <f t="shared" si="1"/>
        <v>8.0279232111692841E-2</v>
      </c>
      <c r="M25" s="31">
        <f t="shared" si="1"/>
        <v>0.56236323851203496</v>
      </c>
      <c r="N25" s="31">
        <f t="shared" si="1"/>
        <v>0.53608247422680411</v>
      </c>
      <c r="O25" s="31">
        <f t="shared" si="1"/>
        <v>0.38285714285714284</v>
      </c>
      <c r="P25" s="31">
        <f t="shared" si="1"/>
        <v>0.76543209876543206</v>
      </c>
      <c r="Q25" s="31">
        <f t="shared" si="1"/>
        <v>0.375</v>
      </c>
      <c r="R25" s="31">
        <f t="shared" si="1"/>
        <v>0.49333333333333335</v>
      </c>
      <c r="S25" s="31">
        <f t="shared" si="1"/>
        <v>0.5625</v>
      </c>
      <c r="T25" s="31">
        <f t="shared" si="1"/>
        <v>0.32867830423940148</v>
      </c>
      <c r="U25" s="31">
        <f t="shared" si="1"/>
        <v>0.45246277205040092</v>
      </c>
      <c r="V25" s="31">
        <f t="shared" si="1"/>
        <v>0.23166843783209351</v>
      </c>
      <c r="W25" s="31">
        <f t="shared" si="1"/>
        <v>0.24083769633507854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113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155</v>
      </c>
      <c r="C8" s="1">
        <v>86</v>
      </c>
      <c r="D8" s="1">
        <v>68</v>
      </c>
      <c r="E8" s="1">
        <v>155</v>
      </c>
      <c r="F8" s="1">
        <v>25</v>
      </c>
      <c r="G8" s="1">
        <v>15</v>
      </c>
      <c r="H8" s="1">
        <v>20</v>
      </c>
      <c r="I8" s="1">
        <v>26</v>
      </c>
      <c r="J8" s="1">
        <v>69</v>
      </c>
      <c r="K8" s="1">
        <v>153</v>
      </c>
      <c r="L8" s="1">
        <v>125</v>
      </c>
      <c r="M8" s="1">
        <v>8</v>
      </c>
      <c r="N8" s="1">
        <v>2</v>
      </c>
      <c r="O8" s="1">
        <v>6</v>
      </c>
      <c r="P8" s="1">
        <v>1</v>
      </c>
      <c r="Q8" s="1">
        <v>0</v>
      </c>
      <c r="R8" s="1">
        <v>0</v>
      </c>
      <c r="S8" s="1">
        <v>0</v>
      </c>
      <c r="T8" s="1">
        <v>155</v>
      </c>
      <c r="U8" s="1">
        <v>42</v>
      </c>
      <c r="V8" s="1">
        <v>106</v>
      </c>
      <c r="W8" s="1">
        <v>7</v>
      </c>
    </row>
    <row r="9" spans="1:23" x14ac:dyDescent="0.2">
      <c r="A9" s="36"/>
      <c r="B9" s="2">
        <v>168</v>
      </c>
      <c r="C9" s="2" t="s">
        <v>0</v>
      </c>
      <c r="D9" s="2" t="s">
        <v>0</v>
      </c>
      <c r="E9" s="2">
        <v>168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164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168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0.08</v>
      </c>
      <c r="C10" s="3">
        <v>0.09</v>
      </c>
      <c r="D10" s="3">
        <v>7.0000000000000007E-2</v>
      </c>
      <c r="E10" s="3">
        <v>0.08</v>
      </c>
      <c r="F10" s="3">
        <v>0.04</v>
      </c>
      <c r="G10" s="3">
        <v>0.05</v>
      </c>
      <c r="H10" s="3">
        <v>0.05</v>
      </c>
      <c r="I10" s="3">
        <v>0.09</v>
      </c>
      <c r="J10" s="3">
        <v>0.15</v>
      </c>
      <c r="K10" s="3">
        <v>0.08</v>
      </c>
      <c r="L10" s="3">
        <v>0.22</v>
      </c>
      <c r="M10" s="3">
        <v>0.02</v>
      </c>
      <c r="N10" s="3">
        <v>0.02</v>
      </c>
      <c r="O10" s="3">
        <v>0.04</v>
      </c>
      <c r="P10" s="3">
        <v>0.02</v>
      </c>
      <c r="Q10" s="3">
        <v>0.04</v>
      </c>
      <c r="R10" s="3">
        <v>0</v>
      </c>
      <c r="S10" s="3">
        <v>0</v>
      </c>
      <c r="T10" s="3">
        <v>0.08</v>
      </c>
      <c r="U10" s="3">
        <v>0.05</v>
      </c>
      <c r="V10" s="3">
        <v>0.11</v>
      </c>
      <c r="W10" s="3">
        <v>0.04</v>
      </c>
    </row>
    <row r="11" spans="1:23" x14ac:dyDescent="0.2">
      <c r="A11" s="36" t="s">
        <v>105</v>
      </c>
      <c r="B11" s="1">
        <v>446</v>
      </c>
      <c r="C11" s="1">
        <v>234</v>
      </c>
      <c r="D11" s="1">
        <v>212</v>
      </c>
      <c r="E11" s="1">
        <v>446</v>
      </c>
      <c r="F11" s="1">
        <v>99</v>
      </c>
      <c r="G11" s="1">
        <v>61</v>
      </c>
      <c r="H11" s="1">
        <v>81</v>
      </c>
      <c r="I11" s="1">
        <v>70</v>
      </c>
      <c r="J11" s="1">
        <v>136</v>
      </c>
      <c r="K11" s="1">
        <v>433</v>
      </c>
      <c r="L11" s="1">
        <v>273</v>
      </c>
      <c r="M11" s="1">
        <v>34</v>
      </c>
      <c r="N11" s="1">
        <v>14</v>
      </c>
      <c r="O11" s="1">
        <v>38</v>
      </c>
      <c r="P11" s="1">
        <v>3</v>
      </c>
      <c r="Q11" s="1">
        <v>3</v>
      </c>
      <c r="R11" s="1">
        <v>9</v>
      </c>
      <c r="S11" s="1">
        <v>3</v>
      </c>
      <c r="T11" s="1">
        <v>446</v>
      </c>
      <c r="U11" s="1">
        <v>157</v>
      </c>
      <c r="V11" s="1">
        <v>264</v>
      </c>
      <c r="W11" s="1">
        <v>25</v>
      </c>
    </row>
    <row r="12" spans="1:23" x14ac:dyDescent="0.2">
      <c r="A12" s="36"/>
      <c r="B12" s="2">
        <v>452</v>
      </c>
      <c r="C12" s="2" t="s">
        <v>0</v>
      </c>
      <c r="D12" s="2" t="s">
        <v>0</v>
      </c>
      <c r="E12" s="2">
        <v>452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437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452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0.22</v>
      </c>
      <c r="C13" s="3">
        <v>0.24</v>
      </c>
      <c r="D13" s="3">
        <v>0.21</v>
      </c>
      <c r="E13" s="3">
        <v>0.22</v>
      </c>
      <c r="F13" s="3">
        <v>0.17</v>
      </c>
      <c r="G13" s="3">
        <v>0.18</v>
      </c>
      <c r="H13" s="3">
        <v>0.23</v>
      </c>
      <c r="I13" s="3">
        <v>0.24</v>
      </c>
      <c r="J13" s="3">
        <v>0.31</v>
      </c>
      <c r="K13" s="3">
        <v>0.22</v>
      </c>
      <c r="L13" s="3">
        <v>0.48</v>
      </c>
      <c r="M13" s="3">
        <v>0.08</v>
      </c>
      <c r="N13" s="3">
        <v>0.15</v>
      </c>
      <c r="O13" s="3">
        <v>0.22</v>
      </c>
      <c r="P13" s="3">
        <v>0.04</v>
      </c>
      <c r="Q13" s="3">
        <v>0.37</v>
      </c>
      <c r="R13" s="3">
        <v>0.12</v>
      </c>
      <c r="S13" s="3">
        <v>0.17</v>
      </c>
      <c r="T13" s="3">
        <v>0.22</v>
      </c>
      <c r="U13" s="3">
        <v>0.18</v>
      </c>
      <c r="V13" s="3">
        <v>0.28000000000000003</v>
      </c>
      <c r="W13" s="3">
        <v>0.13</v>
      </c>
    </row>
    <row r="14" spans="1:23" x14ac:dyDescent="0.2">
      <c r="A14" s="36" t="s">
        <v>106</v>
      </c>
      <c r="B14" s="1">
        <v>675</v>
      </c>
      <c r="C14" s="1">
        <v>273</v>
      </c>
      <c r="D14" s="1">
        <v>402</v>
      </c>
      <c r="E14" s="1">
        <v>675</v>
      </c>
      <c r="F14" s="1">
        <v>225</v>
      </c>
      <c r="G14" s="1">
        <v>130</v>
      </c>
      <c r="H14" s="1">
        <v>115</v>
      </c>
      <c r="I14" s="1">
        <v>94</v>
      </c>
      <c r="J14" s="1">
        <v>112</v>
      </c>
      <c r="K14" s="1">
        <v>650</v>
      </c>
      <c r="L14" s="1">
        <v>137</v>
      </c>
      <c r="M14" s="1">
        <v>120</v>
      </c>
      <c r="N14" s="1">
        <v>27</v>
      </c>
      <c r="O14" s="1">
        <v>57</v>
      </c>
      <c r="P14" s="1">
        <v>11</v>
      </c>
      <c r="Q14" s="1">
        <v>0</v>
      </c>
      <c r="R14" s="1">
        <v>15</v>
      </c>
      <c r="S14" s="1">
        <v>6</v>
      </c>
      <c r="T14" s="1">
        <v>675</v>
      </c>
      <c r="U14" s="1">
        <v>253</v>
      </c>
      <c r="V14" s="1">
        <v>319</v>
      </c>
      <c r="W14" s="1">
        <v>104</v>
      </c>
    </row>
    <row r="15" spans="1:23" x14ac:dyDescent="0.2">
      <c r="A15" s="36"/>
      <c r="B15" s="2">
        <v>662</v>
      </c>
      <c r="C15" s="2" t="s">
        <v>0</v>
      </c>
      <c r="D15" s="2" t="s">
        <v>0</v>
      </c>
      <c r="E15" s="2">
        <v>662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637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662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0.34</v>
      </c>
      <c r="C16" s="3">
        <v>0.28000000000000003</v>
      </c>
      <c r="D16" s="3">
        <v>0.39</v>
      </c>
      <c r="E16" s="3">
        <v>0.34</v>
      </c>
      <c r="F16" s="3">
        <v>0.39</v>
      </c>
      <c r="G16" s="3">
        <v>0.39</v>
      </c>
      <c r="H16" s="3">
        <v>0.32</v>
      </c>
      <c r="I16" s="3">
        <v>0.32</v>
      </c>
      <c r="J16" s="3">
        <v>0.25</v>
      </c>
      <c r="K16" s="3">
        <v>0.33</v>
      </c>
      <c r="L16" s="3">
        <v>0.24</v>
      </c>
      <c r="M16" s="3">
        <v>0.26</v>
      </c>
      <c r="N16" s="3">
        <v>0.28000000000000003</v>
      </c>
      <c r="O16" s="3">
        <v>0.33</v>
      </c>
      <c r="P16" s="3">
        <v>0.13</v>
      </c>
      <c r="Q16" s="3">
        <v>0.06</v>
      </c>
      <c r="R16" s="3">
        <v>0.2</v>
      </c>
      <c r="S16" s="3">
        <v>0.39</v>
      </c>
      <c r="T16" s="3">
        <v>0.34</v>
      </c>
      <c r="U16" s="3">
        <v>0.28999999999999998</v>
      </c>
      <c r="V16" s="3">
        <v>0.34</v>
      </c>
      <c r="W16" s="3">
        <v>0.54</v>
      </c>
    </row>
    <row r="17" spans="1:23" x14ac:dyDescent="0.2">
      <c r="A17" s="36" t="s">
        <v>107</v>
      </c>
      <c r="B17" s="1">
        <v>296</v>
      </c>
      <c r="C17" s="1">
        <v>137</v>
      </c>
      <c r="D17" s="1">
        <v>159</v>
      </c>
      <c r="E17" s="1">
        <v>296</v>
      </c>
      <c r="F17" s="1">
        <v>100</v>
      </c>
      <c r="G17" s="1">
        <v>53</v>
      </c>
      <c r="H17" s="1">
        <v>56</v>
      </c>
      <c r="I17" s="1">
        <v>37</v>
      </c>
      <c r="J17" s="1">
        <v>50</v>
      </c>
      <c r="K17" s="1">
        <v>287</v>
      </c>
      <c r="L17" s="1">
        <v>29</v>
      </c>
      <c r="M17" s="1">
        <v>94</v>
      </c>
      <c r="N17" s="1">
        <v>26</v>
      </c>
      <c r="O17" s="1">
        <v>33</v>
      </c>
      <c r="P17" s="1">
        <v>20</v>
      </c>
      <c r="Q17" s="1">
        <v>1</v>
      </c>
      <c r="R17" s="1">
        <v>17</v>
      </c>
      <c r="S17" s="1">
        <v>2</v>
      </c>
      <c r="T17" s="1">
        <v>296</v>
      </c>
      <c r="U17" s="1">
        <v>156</v>
      </c>
      <c r="V17" s="1">
        <v>118</v>
      </c>
      <c r="W17" s="1">
        <v>21</v>
      </c>
    </row>
    <row r="18" spans="1:23" x14ac:dyDescent="0.2">
      <c r="A18" s="36"/>
      <c r="B18" s="2">
        <v>293</v>
      </c>
      <c r="C18" s="2" t="s">
        <v>0</v>
      </c>
      <c r="D18" s="2" t="s">
        <v>0</v>
      </c>
      <c r="E18" s="2">
        <v>293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281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293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0.15</v>
      </c>
      <c r="C19" s="3">
        <v>0.14000000000000001</v>
      </c>
      <c r="D19" s="3">
        <v>0.15</v>
      </c>
      <c r="E19" s="3">
        <v>0.15</v>
      </c>
      <c r="F19" s="3">
        <v>0.17</v>
      </c>
      <c r="G19" s="3">
        <v>0.16</v>
      </c>
      <c r="H19" s="3">
        <v>0.16</v>
      </c>
      <c r="I19" s="3">
        <v>0.13</v>
      </c>
      <c r="J19" s="3">
        <v>0.11</v>
      </c>
      <c r="K19" s="3">
        <v>0.15</v>
      </c>
      <c r="L19" s="3">
        <v>0.05</v>
      </c>
      <c r="M19" s="3">
        <v>0.21</v>
      </c>
      <c r="N19" s="3">
        <v>0.27</v>
      </c>
      <c r="O19" s="3">
        <v>0.19</v>
      </c>
      <c r="P19" s="3">
        <v>0.25</v>
      </c>
      <c r="Q19" s="3">
        <v>0.08</v>
      </c>
      <c r="R19" s="3">
        <v>0.23</v>
      </c>
      <c r="S19" s="3">
        <v>0.11</v>
      </c>
      <c r="T19" s="3">
        <v>0.15</v>
      </c>
      <c r="U19" s="3">
        <v>0.18</v>
      </c>
      <c r="V19" s="3">
        <v>0.13</v>
      </c>
      <c r="W19" s="3">
        <v>0.11</v>
      </c>
    </row>
    <row r="20" spans="1:23" x14ac:dyDescent="0.2">
      <c r="A20" s="36" t="s">
        <v>108</v>
      </c>
      <c r="B20" s="1">
        <v>434</v>
      </c>
      <c r="C20" s="1">
        <v>246</v>
      </c>
      <c r="D20" s="1">
        <v>188</v>
      </c>
      <c r="E20" s="1">
        <v>434</v>
      </c>
      <c r="F20" s="1">
        <v>130</v>
      </c>
      <c r="G20" s="1">
        <v>77</v>
      </c>
      <c r="H20" s="1">
        <v>87</v>
      </c>
      <c r="I20" s="1">
        <v>63</v>
      </c>
      <c r="J20" s="1">
        <v>77</v>
      </c>
      <c r="K20" s="1">
        <v>427</v>
      </c>
      <c r="L20" s="1">
        <v>7</v>
      </c>
      <c r="M20" s="1">
        <v>201</v>
      </c>
      <c r="N20" s="1">
        <v>28</v>
      </c>
      <c r="O20" s="1">
        <v>40</v>
      </c>
      <c r="P20" s="1">
        <v>45</v>
      </c>
      <c r="Q20" s="1">
        <v>3</v>
      </c>
      <c r="R20" s="1">
        <v>34</v>
      </c>
      <c r="S20" s="1">
        <v>5</v>
      </c>
      <c r="T20" s="1">
        <v>434</v>
      </c>
      <c r="U20" s="1">
        <v>265</v>
      </c>
      <c r="V20" s="1">
        <v>133</v>
      </c>
      <c r="W20" s="1">
        <v>35</v>
      </c>
    </row>
    <row r="21" spans="1:23" x14ac:dyDescent="0.2">
      <c r="A21" s="36"/>
      <c r="B21" s="2">
        <v>430</v>
      </c>
      <c r="C21" s="2" t="s">
        <v>0</v>
      </c>
      <c r="D21" s="2" t="s">
        <v>0</v>
      </c>
      <c r="E21" s="2">
        <v>430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421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430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0.22</v>
      </c>
      <c r="C22" s="3">
        <v>0.25</v>
      </c>
      <c r="D22" s="3">
        <v>0.18</v>
      </c>
      <c r="E22" s="3">
        <v>0.22</v>
      </c>
      <c r="F22" s="3">
        <v>0.22</v>
      </c>
      <c r="G22" s="3">
        <v>0.23</v>
      </c>
      <c r="H22" s="3">
        <v>0.24</v>
      </c>
      <c r="I22" s="3">
        <v>0.22</v>
      </c>
      <c r="J22" s="3">
        <v>0.17</v>
      </c>
      <c r="K22" s="3">
        <v>0.22</v>
      </c>
      <c r="L22" s="3">
        <v>0.01</v>
      </c>
      <c r="M22" s="3">
        <v>0.44</v>
      </c>
      <c r="N22" s="3">
        <v>0.28999999999999998</v>
      </c>
      <c r="O22" s="3">
        <v>0.23</v>
      </c>
      <c r="P22" s="3">
        <v>0.56000000000000005</v>
      </c>
      <c r="Q22" s="3">
        <v>0.45</v>
      </c>
      <c r="R22" s="3">
        <v>0.45</v>
      </c>
      <c r="S22" s="3">
        <v>0.33</v>
      </c>
      <c r="T22" s="3">
        <v>0.22</v>
      </c>
      <c r="U22" s="3">
        <v>0.3</v>
      </c>
      <c r="V22" s="3">
        <v>0.14000000000000001</v>
      </c>
      <c r="W22" s="3">
        <v>0.19</v>
      </c>
    </row>
    <row r="24" spans="1:23" x14ac:dyDescent="0.2">
      <c r="A24" s="30" t="s">
        <v>219</v>
      </c>
      <c r="B24" s="31">
        <f>SUM(B8,B11)/B5</f>
        <v>0.29975062344139652</v>
      </c>
      <c r="C24" s="31">
        <f t="shared" ref="C24:W24" si="0">SUM(C8,C11)/C5</f>
        <v>0.32786885245901637</v>
      </c>
      <c r="D24" s="31">
        <f t="shared" si="0"/>
        <v>0.27210884353741499</v>
      </c>
      <c r="E24" s="31">
        <f t="shared" si="0"/>
        <v>0.29975062344139652</v>
      </c>
      <c r="F24" s="31">
        <f t="shared" si="0"/>
        <v>0.21453287197231835</v>
      </c>
      <c r="G24" s="31">
        <f t="shared" si="0"/>
        <v>0.22619047619047619</v>
      </c>
      <c r="H24" s="31">
        <f t="shared" si="0"/>
        <v>0.28212290502793297</v>
      </c>
      <c r="I24" s="31">
        <f t="shared" si="0"/>
        <v>0.33103448275862069</v>
      </c>
      <c r="J24" s="31">
        <f t="shared" si="0"/>
        <v>0.46275395033860045</v>
      </c>
      <c r="K24" s="31">
        <f t="shared" si="0"/>
        <v>0.30051282051282052</v>
      </c>
      <c r="L24" s="31">
        <f t="shared" si="0"/>
        <v>0.69458987783595116</v>
      </c>
      <c r="M24" s="31">
        <f t="shared" si="0"/>
        <v>9.1903719912472648E-2</v>
      </c>
      <c r="N24" s="31">
        <f t="shared" si="0"/>
        <v>0.16494845360824742</v>
      </c>
      <c r="O24" s="31">
        <f t="shared" si="0"/>
        <v>0.25142857142857145</v>
      </c>
      <c r="P24" s="31">
        <f t="shared" si="0"/>
        <v>4.9382716049382713E-2</v>
      </c>
      <c r="Q24" s="31">
        <f t="shared" si="0"/>
        <v>0.375</v>
      </c>
      <c r="R24" s="31">
        <f t="shared" si="0"/>
        <v>0.12</v>
      </c>
      <c r="S24" s="31">
        <f t="shared" si="0"/>
        <v>0.1875</v>
      </c>
      <c r="T24" s="31">
        <f t="shared" si="0"/>
        <v>0.29975062344139652</v>
      </c>
      <c r="U24" s="31">
        <f t="shared" si="0"/>
        <v>0.2279495990836197</v>
      </c>
      <c r="V24" s="31">
        <f t="shared" si="0"/>
        <v>0.39319872476089268</v>
      </c>
      <c r="W24" s="31">
        <f t="shared" si="0"/>
        <v>0.16753926701570682</v>
      </c>
    </row>
    <row r="25" spans="1:23" x14ac:dyDescent="0.2">
      <c r="A25" s="30" t="s">
        <v>220</v>
      </c>
      <c r="B25" s="31">
        <f>SUM(B20,B17)/B5</f>
        <v>0.36408977556109728</v>
      </c>
      <c r="C25" s="31">
        <f t="shared" ref="C25:W25" si="1">SUM(C20,C17)/C5</f>
        <v>0.39241803278688525</v>
      </c>
      <c r="D25" s="31">
        <f t="shared" si="1"/>
        <v>0.33722060252672498</v>
      </c>
      <c r="E25" s="31">
        <f t="shared" si="1"/>
        <v>0.36408977556109728</v>
      </c>
      <c r="F25" s="31">
        <f t="shared" si="1"/>
        <v>0.39792387543252594</v>
      </c>
      <c r="G25" s="31">
        <f t="shared" si="1"/>
        <v>0.38690476190476192</v>
      </c>
      <c r="H25" s="31">
        <f t="shared" si="1"/>
        <v>0.3994413407821229</v>
      </c>
      <c r="I25" s="31">
        <f t="shared" si="1"/>
        <v>0.34482758620689657</v>
      </c>
      <c r="J25" s="31">
        <f t="shared" si="1"/>
        <v>0.28668171557562078</v>
      </c>
      <c r="K25" s="31">
        <f t="shared" si="1"/>
        <v>0.36615384615384616</v>
      </c>
      <c r="L25" s="31">
        <f t="shared" si="1"/>
        <v>6.2827225130890049E-2</v>
      </c>
      <c r="M25" s="31">
        <f t="shared" si="1"/>
        <v>0.64551422319474838</v>
      </c>
      <c r="N25" s="31">
        <f t="shared" si="1"/>
        <v>0.55670103092783507</v>
      </c>
      <c r="O25" s="31">
        <f t="shared" si="1"/>
        <v>0.41714285714285715</v>
      </c>
      <c r="P25" s="31">
        <f t="shared" si="1"/>
        <v>0.80246913580246915</v>
      </c>
      <c r="Q25" s="31">
        <f t="shared" si="1"/>
        <v>0.5</v>
      </c>
      <c r="R25" s="31">
        <f t="shared" si="1"/>
        <v>0.68</v>
      </c>
      <c r="S25" s="31">
        <f t="shared" si="1"/>
        <v>0.4375</v>
      </c>
      <c r="T25" s="31">
        <f t="shared" si="1"/>
        <v>0.36408977556109728</v>
      </c>
      <c r="U25" s="31">
        <f t="shared" si="1"/>
        <v>0.48224513172966782</v>
      </c>
      <c r="V25" s="31">
        <f t="shared" si="1"/>
        <v>0.26673751328374068</v>
      </c>
      <c r="W25" s="31">
        <f t="shared" si="1"/>
        <v>0.29319371727748689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24" x14ac:dyDescent="0.2">
      <c r="A4" s="14" t="s">
        <v>116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300</v>
      </c>
      <c r="C8" s="1">
        <v>169</v>
      </c>
      <c r="D8" s="1">
        <v>131</v>
      </c>
      <c r="E8" s="1">
        <v>300</v>
      </c>
      <c r="F8" s="1">
        <v>45</v>
      </c>
      <c r="G8" s="1">
        <v>32</v>
      </c>
      <c r="H8" s="1">
        <v>39</v>
      </c>
      <c r="I8" s="1">
        <v>62</v>
      </c>
      <c r="J8" s="1">
        <v>123</v>
      </c>
      <c r="K8" s="1">
        <v>292</v>
      </c>
      <c r="L8" s="1">
        <v>221</v>
      </c>
      <c r="M8" s="1">
        <v>20</v>
      </c>
      <c r="N8" s="1">
        <v>7</v>
      </c>
      <c r="O8" s="1">
        <v>11</v>
      </c>
      <c r="P8" s="1">
        <v>3</v>
      </c>
      <c r="Q8" s="1">
        <v>0</v>
      </c>
      <c r="R8" s="1">
        <v>1</v>
      </c>
      <c r="S8" s="1">
        <v>0</v>
      </c>
      <c r="T8" s="1">
        <v>300</v>
      </c>
      <c r="U8" s="1">
        <v>94</v>
      </c>
      <c r="V8" s="1">
        <v>191</v>
      </c>
      <c r="W8" s="1">
        <v>15</v>
      </c>
    </row>
    <row r="9" spans="1:23" x14ac:dyDescent="0.2">
      <c r="A9" s="36"/>
      <c r="B9" s="2">
        <v>331</v>
      </c>
      <c r="C9" s="2" t="s">
        <v>0</v>
      </c>
      <c r="D9" s="2" t="s">
        <v>0</v>
      </c>
      <c r="E9" s="2">
        <v>331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320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331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0.15</v>
      </c>
      <c r="C10" s="3">
        <v>0.17</v>
      </c>
      <c r="D10" s="3">
        <v>0.13</v>
      </c>
      <c r="E10" s="3">
        <v>0.15</v>
      </c>
      <c r="F10" s="3">
        <v>0.08</v>
      </c>
      <c r="G10" s="3">
        <v>0.09</v>
      </c>
      <c r="H10" s="3">
        <v>0.11</v>
      </c>
      <c r="I10" s="3">
        <v>0.21</v>
      </c>
      <c r="J10" s="3">
        <v>0.28000000000000003</v>
      </c>
      <c r="K10" s="3">
        <v>0.15</v>
      </c>
      <c r="L10" s="3">
        <v>0.39</v>
      </c>
      <c r="M10" s="3">
        <v>0.04</v>
      </c>
      <c r="N10" s="3">
        <v>7.0000000000000007E-2</v>
      </c>
      <c r="O10" s="3">
        <v>0.06</v>
      </c>
      <c r="P10" s="3">
        <v>0.03</v>
      </c>
      <c r="Q10" s="3">
        <v>0.04</v>
      </c>
      <c r="R10" s="3">
        <v>0.02</v>
      </c>
      <c r="S10" s="3">
        <v>0</v>
      </c>
      <c r="T10" s="3">
        <v>0.15</v>
      </c>
      <c r="U10" s="3">
        <v>0.11</v>
      </c>
      <c r="V10" s="3">
        <v>0.2</v>
      </c>
      <c r="W10" s="3">
        <v>0.08</v>
      </c>
    </row>
    <row r="11" spans="1:23" x14ac:dyDescent="0.2">
      <c r="A11" s="36" t="s">
        <v>105</v>
      </c>
      <c r="B11" s="1">
        <v>588</v>
      </c>
      <c r="C11" s="1">
        <v>282</v>
      </c>
      <c r="D11" s="1">
        <v>307</v>
      </c>
      <c r="E11" s="1">
        <v>588</v>
      </c>
      <c r="F11" s="1">
        <v>148</v>
      </c>
      <c r="G11" s="1">
        <v>80</v>
      </c>
      <c r="H11" s="1">
        <v>115</v>
      </c>
      <c r="I11" s="1">
        <v>80</v>
      </c>
      <c r="J11" s="1">
        <v>165</v>
      </c>
      <c r="K11" s="1">
        <v>574</v>
      </c>
      <c r="L11" s="1">
        <v>258</v>
      </c>
      <c r="M11" s="1">
        <v>65</v>
      </c>
      <c r="N11" s="1">
        <v>32</v>
      </c>
      <c r="O11" s="1">
        <v>61</v>
      </c>
      <c r="P11" s="1">
        <v>11</v>
      </c>
      <c r="Q11" s="1">
        <v>4</v>
      </c>
      <c r="R11" s="1">
        <v>19</v>
      </c>
      <c r="S11" s="1">
        <v>5</v>
      </c>
      <c r="T11" s="1">
        <v>588</v>
      </c>
      <c r="U11" s="1">
        <v>220</v>
      </c>
      <c r="V11" s="1">
        <v>334</v>
      </c>
      <c r="W11" s="1">
        <v>35</v>
      </c>
    </row>
    <row r="12" spans="1:23" x14ac:dyDescent="0.2">
      <c r="A12" s="36"/>
      <c r="B12" s="2">
        <v>601</v>
      </c>
      <c r="C12" s="2" t="s">
        <v>0</v>
      </c>
      <c r="D12" s="2" t="s">
        <v>0</v>
      </c>
      <c r="E12" s="2">
        <v>601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583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601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0.28999999999999998</v>
      </c>
      <c r="C13" s="3">
        <v>0.28999999999999998</v>
      </c>
      <c r="D13" s="3">
        <v>0.3</v>
      </c>
      <c r="E13" s="3">
        <v>0.28999999999999998</v>
      </c>
      <c r="F13" s="3">
        <v>0.26</v>
      </c>
      <c r="G13" s="3">
        <v>0.24</v>
      </c>
      <c r="H13" s="3">
        <v>0.32</v>
      </c>
      <c r="I13" s="3">
        <v>0.28000000000000003</v>
      </c>
      <c r="J13" s="3">
        <v>0.37</v>
      </c>
      <c r="K13" s="3">
        <v>0.28999999999999998</v>
      </c>
      <c r="L13" s="3">
        <v>0.45</v>
      </c>
      <c r="M13" s="3">
        <v>0.14000000000000001</v>
      </c>
      <c r="N13" s="3">
        <v>0.33</v>
      </c>
      <c r="O13" s="3">
        <v>0.35</v>
      </c>
      <c r="P13" s="3">
        <v>0.13</v>
      </c>
      <c r="Q13" s="3">
        <v>0.51</v>
      </c>
      <c r="R13" s="3">
        <v>0.25</v>
      </c>
      <c r="S13" s="3">
        <v>0.28000000000000003</v>
      </c>
      <c r="T13" s="3">
        <v>0.28999999999999998</v>
      </c>
      <c r="U13" s="3">
        <v>0.25</v>
      </c>
      <c r="V13" s="3">
        <v>0.36</v>
      </c>
      <c r="W13" s="3">
        <v>0.18</v>
      </c>
    </row>
    <row r="14" spans="1:23" x14ac:dyDescent="0.2">
      <c r="A14" s="36" t="s">
        <v>106</v>
      </c>
      <c r="B14" s="1">
        <v>632</v>
      </c>
      <c r="C14" s="1">
        <v>261</v>
      </c>
      <c r="D14" s="1">
        <v>371</v>
      </c>
      <c r="E14" s="1">
        <v>632</v>
      </c>
      <c r="F14" s="1">
        <v>220</v>
      </c>
      <c r="G14" s="1">
        <v>131</v>
      </c>
      <c r="H14" s="1">
        <v>108</v>
      </c>
      <c r="I14" s="1">
        <v>85</v>
      </c>
      <c r="J14" s="1">
        <v>87</v>
      </c>
      <c r="K14" s="1">
        <v>604</v>
      </c>
      <c r="L14" s="1">
        <v>73</v>
      </c>
      <c r="M14" s="1">
        <v>158</v>
      </c>
      <c r="N14" s="1">
        <v>24</v>
      </c>
      <c r="O14" s="1">
        <v>51</v>
      </c>
      <c r="P14" s="1">
        <v>16</v>
      </c>
      <c r="Q14" s="1">
        <v>2</v>
      </c>
      <c r="R14" s="1">
        <v>22</v>
      </c>
      <c r="S14" s="1">
        <v>5</v>
      </c>
      <c r="T14" s="1">
        <v>632</v>
      </c>
      <c r="U14" s="1">
        <v>283</v>
      </c>
      <c r="V14" s="1">
        <v>247</v>
      </c>
      <c r="W14" s="1">
        <v>102</v>
      </c>
    </row>
    <row r="15" spans="1:23" x14ac:dyDescent="0.2">
      <c r="A15" s="36"/>
      <c r="B15" s="2">
        <v>608</v>
      </c>
      <c r="C15" s="2" t="s">
        <v>0</v>
      </c>
      <c r="D15" s="2" t="s">
        <v>0</v>
      </c>
      <c r="E15" s="2">
        <v>608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579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608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0.31</v>
      </c>
      <c r="C16" s="3">
        <v>0.27</v>
      </c>
      <c r="D16" s="3">
        <v>0.36</v>
      </c>
      <c r="E16" s="3">
        <v>0.31</v>
      </c>
      <c r="F16" s="3">
        <v>0.38</v>
      </c>
      <c r="G16" s="3">
        <v>0.39</v>
      </c>
      <c r="H16" s="3">
        <v>0.3</v>
      </c>
      <c r="I16" s="3">
        <v>0.28999999999999998</v>
      </c>
      <c r="J16" s="3">
        <v>0.2</v>
      </c>
      <c r="K16" s="3">
        <v>0.31</v>
      </c>
      <c r="L16" s="3">
        <v>0.13</v>
      </c>
      <c r="M16" s="3">
        <v>0.35</v>
      </c>
      <c r="N16" s="3">
        <v>0.25</v>
      </c>
      <c r="O16" s="3">
        <v>0.28999999999999998</v>
      </c>
      <c r="P16" s="3">
        <v>0.2</v>
      </c>
      <c r="Q16" s="3">
        <v>0.26</v>
      </c>
      <c r="R16" s="3">
        <v>0.28999999999999998</v>
      </c>
      <c r="S16" s="3">
        <v>0.3</v>
      </c>
      <c r="T16" s="3">
        <v>0.31</v>
      </c>
      <c r="U16" s="3">
        <v>0.32</v>
      </c>
      <c r="V16" s="3">
        <v>0.26</v>
      </c>
      <c r="W16" s="3">
        <v>0.53</v>
      </c>
    </row>
    <row r="17" spans="1:23" x14ac:dyDescent="0.2">
      <c r="A17" s="36" t="s">
        <v>107</v>
      </c>
      <c r="B17" s="1">
        <v>260</v>
      </c>
      <c r="C17" s="1">
        <v>143</v>
      </c>
      <c r="D17" s="1">
        <v>118</v>
      </c>
      <c r="E17" s="1">
        <v>260</v>
      </c>
      <c r="F17" s="1">
        <v>98</v>
      </c>
      <c r="G17" s="1">
        <v>48</v>
      </c>
      <c r="H17" s="1">
        <v>40</v>
      </c>
      <c r="I17" s="1">
        <v>32</v>
      </c>
      <c r="J17" s="1">
        <v>42</v>
      </c>
      <c r="K17" s="1">
        <v>256</v>
      </c>
      <c r="L17" s="1">
        <v>18</v>
      </c>
      <c r="M17" s="1">
        <v>112</v>
      </c>
      <c r="N17" s="1">
        <v>18</v>
      </c>
      <c r="O17" s="1">
        <v>29</v>
      </c>
      <c r="P17" s="1">
        <v>22</v>
      </c>
      <c r="Q17" s="1">
        <v>1</v>
      </c>
      <c r="R17" s="1">
        <v>18</v>
      </c>
      <c r="S17" s="1">
        <v>2</v>
      </c>
      <c r="T17" s="1">
        <v>260</v>
      </c>
      <c r="U17" s="1">
        <v>136</v>
      </c>
      <c r="V17" s="1">
        <v>103</v>
      </c>
      <c r="W17" s="1">
        <v>22</v>
      </c>
    </row>
    <row r="18" spans="1:23" x14ac:dyDescent="0.2">
      <c r="A18" s="36"/>
      <c r="B18" s="2">
        <v>239</v>
      </c>
      <c r="C18" s="2" t="s">
        <v>0</v>
      </c>
      <c r="D18" s="2" t="s">
        <v>0</v>
      </c>
      <c r="E18" s="2">
        <v>239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233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239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0.13</v>
      </c>
      <c r="C19" s="3">
        <v>0.15</v>
      </c>
      <c r="D19" s="3">
        <v>0.11</v>
      </c>
      <c r="E19" s="3">
        <v>0.13</v>
      </c>
      <c r="F19" s="3">
        <v>0.17</v>
      </c>
      <c r="G19" s="3">
        <v>0.14000000000000001</v>
      </c>
      <c r="H19" s="3">
        <v>0.11</v>
      </c>
      <c r="I19" s="3">
        <v>0.11</v>
      </c>
      <c r="J19" s="3">
        <v>0.1</v>
      </c>
      <c r="K19" s="3">
        <v>0.13</v>
      </c>
      <c r="L19" s="3">
        <v>0.03</v>
      </c>
      <c r="M19" s="3">
        <v>0.24</v>
      </c>
      <c r="N19" s="3">
        <v>0.19</v>
      </c>
      <c r="O19" s="3">
        <v>0.16</v>
      </c>
      <c r="P19" s="3">
        <v>0.27</v>
      </c>
      <c r="Q19" s="3">
        <v>0.19</v>
      </c>
      <c r="R19" s="3">
        <v>0.24</v>
      </c>
      <c r="S19" s="3">
        <v>0.15</v>
      </c>
      <c r="T19" s="3">
        <v>0.13</v>
      </c>
      <c r="U19" s="3">
        <v>0.16</v>
      </c>
      <c r="V19" s="3">
        <v>0.11</v>
      </c>
      <c r="W19" s="3">
        <v>0.11</v>
      </c>
    </row>
    <row r="20" spans="1:23" x14ac:dyDescent="0.2">
      <c r="A20" s="36" t="s">
        <v>108</v>
      </c>
      <c r="B20" s="1">
        <v>225</v>
      </c>
      <c r="C20" s="1">
        <v>122</v>
      </c>
      <c r="D20" s="1">
        <v>103</v>
      </c>
      <c r="E20" s="1">
        <v>225</v>
      </c>
      <c r="F20" s="1">
        <v>67</v>
      </c>
      <c r="G20" s="1">
        <v>45</v>
      </c>
      <c r="H20" s="1">
        <v>55</v>
      </c>
      <c r="I20" s="1">
        <v>31</v>
      </c>
      <c r="J20" s="1">
        <v>26</v>
      </c>
      <c r="K20" s="1">
        <v>224</v>
      </c>
      <c r="L20" s="1">
        <v>3</v>
      </c>
      <c r="M20" s="1">
        <v>101</v>
      </c>
      <c r="N20" s="1">
        <v>15</v>
      </c>
      <c r="O20" s="1">
        <v>22</v>
      </c>
      <c r="P20" s="1">
        <v>30</v>
      </c>
      <c r="Q20" s="1">
        <v>0</v>
      </c>
      <c r="R20" s="1">
        <v>15</v>
      </c>
      <c r="S20" s="1">
        <v>4</v>
      </c>
      <c r="T20" s="1">
        <v>225</v>
      </c>
      <c r="U20" s="1">
        <v>139</v>
      </c>
      <c r="V20" s="1">
        <v>66</v>
      </c>
      <c r="W20" s="1">
        <v>19</v>
      </c>
    </row>
    <row r="21" spans="1:23" x14ac:dyDescent="0.2">
      <c r="A21" s="36"/>
      <c r="B21" s="2">
        <v>226</v>
      </c>
      <c r="C21" s="2" t="s">
        <v>0</v>
      </c>
      <c r="D21" s="2" t="s">
        <v>0</v>
      </c>
      <c r="E21" s="2">
        <v>226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225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226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0.11</v>
      </c>
      <c r="C22" s="3">
        <v>0.13</v>
      </c>
      <c r="D22" s="3">
        <v>0.1</v>
      </c>
      <c r="E22" s="3">
        <v>0.11</v>
      </c>
      <c r="F22" s="3">
        <v>0.12</v>
      </c>
      <c r="G22" s="3">
        <v>0.13</v>
      </c>
      <c r="H22" s="3">
        <v>0.15</v>
      </c>
      <c r="I22" s="3">
        <v>0.11</v>
      </c>
      <c r="J22" s="3">
        <v>0.06</v>
      </c>
      <c r="K22" s="3">
        <v>0.11</v>
      </c>
      <c r="L22" s="3">
        <v>0.01</v>
      </c>
      <c r="M22" s="3">
        <v>0.22</v>
      </c>
      <c r="N22" s="3">
        <v>0.16</v>
      </c>
      <c r="O22" s="3">
        <v>0.13</v>
      </c>
      <c r="P22" s="3">
        <v>0.37</v>
      </c>
      <c r="Q22" s="3">
        <v>0</v>
      </c>
      <c r="R22" s="3">
        <v>0.2</v>
      </c>
      <c r="S22" s="3">
        <v>0.27</v>
      </c>
      <c r="T22" s="3">
        <v>0.11</v>
      </c>
      <c r="U22" s="3">
        <v>0.16</v>
      </c>
      <c r="V22" s="3">
        <v>7.0000000000000007E-2</v>
      </c>
      <c r="W22" s="3">
        <v>0.1</v>
      </c>
    </row>
    <row r="24" spans="1:23" x14ac:dyDescent="0.2">
      <c r="A24" s="30" t="s">
        <v>219</v>
      </c>
      <c r="B24" s="31">
        <f>SUM(B8,B11)/B5</f>
        <v>0.44289276807980049</v>
      </c>
      <c r="C24" s="31">
        <f t="shared" ref="C24:W24" si="0">SUM(C8,C11)/C5</f>
        <v>0.46209016393442626</v>
      </c>
      <c r="D24" s="31">
        <f t="shared" si="0"/>
        <v>0.42565597667638483</v>
      </c>
      <c r="E24" s="31">
        <f t="shared" si="0"/>
        <v>0.44289276807980049</v>
      </c>
      <c r="F24" s="31">
        <f t="shared" si="0"/>
        <v>0.33391003460207613</v>
      </c>
      <c r="G24" s="31">
        <f t="shared" si="0"/>
        <v>0.33333333333333331</v>
      </c>
      <c r="H24" s="31">
        <f t="shared" si="0"/>
        <v>0.43016759776536312</v>
      </c>
      <c r="I24" s="31">
        <f t="shared" si="0"/>
        <v>0.48965517241379308</v>
      </c>
      <c r="J24" s="31">
        <f t="shared" si="0"/>
        <v>0.65011286681715574</v>
      </c>
      <c r="K24" s="31">
        <f t="shared" si="0"/>
        <v>0.4441025641025641</v>
      </c>
      <c r="L24" s="31">
        <f t="shared" si="0"/>
        <v>0.83595113438045376</v>
      </c>
      <c r="M24" s="31">
        <f t="shared" si="0"/>
        <v>0.18599562363238512</v>
      </c>
      <c r="N24" s="31">
        <f t="shared" si="0"/>
        <v>0.40206185567010311</v>
      </c>
      <c r="O24" s="31">
        <f t="shared" si="0"/>
        <v>0.41142857142857142</v>
      </c>
      <c r="P24" s="31">
        <f t="shared" si="0"/>
        <v>0.1728395061728395</v>
      </c>
      <c r="Q24" s="31">
        <f t="shared" si="0"/>
        <v>0.5</v>
      </c>
      <c r="R24" s="31">
        <f t="shared" si="0"/>
        <v>0.26666666666666666</v>
      </c>
      <c r="S24" s="31">
        <f t="shared" si="0"/>
        <v>0.3125</v>
      </c>
      <c r="T24" s="31">
        <f t="shared" si="0"/>
        <v>0.44289276807980049</v>
      </c>
      <c r="U24" s="31">
        <f t="shared" si="0"/>
        <v>0.35967926689576174</v>
      </c>
      <c r="V24" s="31">
        <f t="shared" si="0"/>
        <v>0.55791710945802342</v>
      </c>
      <c r="W24" s="31">
        <f t="shared" si="0"/>
        <v>0.26178010471204188</v>
      </c>
    </row>
    <row r="25" spans="1:23" x14ac:dyDescent="0.2">
      <c r="A25" s="30" t="s">
        <v>220</v>
      </c>
      <c r="B25" s="31">
        <f>SUM(B20,B17)/B5</f>
        <v>0.24189526184538654</v>
      </c>
      <c r="C25" s="31">
        <f t="shared" ref="C25:W25" si="1">SUM(C20,C17)/C5</f>
        <v>0.27151639344262296</v>
      </c>
      <c r="D25" s="31">
        <f t="shared" si="1"/>
        <v>0.21477162293488825</v>
      </c>
      <c r="E25" s="31">
        <f t="shared" si="1"/>
        <v>0.24189526184538654</v>
      </c>
      <c r="F25" s="31">
        <f t="shared" si="1"/>
        <v>0.28546712802768165</v>
      </c>
      <c r="G25" s="31">
        <f t="shared" si="1"/>
        <v>0.2767857142857143</v>
      </c>
      <c r="H25" s="31">
        <f t="shared" si="1"/>
        <v>0.26536312849162014</v>
      </c>
      <c r="I25" s="31">
        <f t="shared" si="1"/>
        <v>0.21724137931034482</v>
      </c>
      <c r="J25" s="31">
        <f t="shared" si="1"/>
        <v>0.15349887133182843</v>
      </c>
      <c r="K25" s="31">
        <f t="shared" si="1"/>
        <v>0.24615384615384617</v>
      </c>
      <c r="L25" s="31">
        <f t="shared" si="1"/>
        <v>3.6649214659685861E-2</v>
      </c>
      <c r="M25" s="31">
        <f t="shared" si="1"/>
        <v>0.46608315098468273</v>
      </c>
      <c r="N25" s="31">
        <f t="shared" si="1"/>
        <v>0.34020618556701032</v>
      </c>
      <c r="O25" s="31">
        <f t="shared" si="1"/>
        <v>0.29142857142857143</v>
      </c>
      <c r="P25" s="31">
        <f t="shared" si="1"/>
        <v>0.64197530864197527</v>
      </c>
      <c r="Q25" s="31">
        <f t="shared" si="1"/>
        <v>0.125</v>
      </c>
      <c r="R25" s="31">
        <f t="shared" si="1"/>
        <v>0.44</v>
      </c>
      <c r="S25" s="31">
        <f t="shared" si="1"/>
        <v>0.375</v>
      </c>
      <c r="T25" s="31">
        <f t="shared" si="1"/>
        <v>0.24189526184538654</v>
      </c>
      <c r="U25" s="31">
        <f t="shared" si="1"/>
        <v>0.31500572737686139</v>
      </c>
      <c r="V25" s="31">
        <f t="shared" si="1"/>
        <v>0.17959617428267799</v>
      </c>
      <c r="W25" s="31">
        <f t="shared" si="1"/>
        <v>0.21465968586387435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369</v>
      </c>
      <c r="C8" s="1">
        <v>193</v>
      </c>
      <c r="D8" s="1">
        <v>176</v>
      </c>
      <c r="E8" s="1">
        <v>369</v>
      </c>
      <c r="F8" s="1">
        <v>81</v>
      </c>
      <c r="G8" s="1">
        <v>53</v>
      </c>
      <c r="H8" s="1">
        <v>54</v>
      </c>
      <c r="I8" s="1">
        <v>63</v>
      </c>
      <c r="J8" s="1">
        <v>117</v>
      </c>
      <c r="K8" s="1">
        <v>359</v>
      </c>
      <c r="L8" s="1">
        <v>247</v>
      </c>
      <c r="M8" s="1">
        <v>40</v>
      </c>
      <c r="N8" s="1">
        <v>5</v>
      </c>
      <c r="O8" s="1">
        <v>18</v>
      </c>
      <c r="P8" s="1">
        <v>8</v>
      </c>
      <c r="Q8" s="1">
        <v>2</v>
      </c>
      <c r="R8" s="1">
        <v>3</v>
      </c>
      <c r="S8" s="1">
        <v>0</v>
      </c>
      <c r="T8" s="1">
        <v>369</v>
      </c>
      <c r="U8" s="1">
        <v>129</v>
      </c>
      <c r="V8" s="1">
        <v>224</v>
      </c>
      <c r="W8" s="1">
        <v>16</v>
      </c>
    </row>
    <row r="9" spans="1:23" x14ac:dyDescent="0.2">
      <c r="A9" s="36"/>
      <c r="B9" s="2">
        <v>381</v>
      </c>
      <c r="C9" s="2" t="s">
        <v>0</v>
      </c>
      <c r="D9" s="2" t="s">
        <v>0</v>
      </c>
      <c r="E9" s="2">
        <v>381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368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381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0.18</v>
      </c>
      <c r="C10" s="3">
        <v>0.2</v>
      </c>
      <c r="D10" s="3">
        <v>0.17</v>
      </c>
      <c r="E10" s="3">
        <v>0.18</v>
      </c>
      <c r="F10" s="3">
        <v>0.14000000000000001</v>
      </c>
      <c r="G10" s="3">
        <v>0.16</v>
      </c>
      <c r="H10" s="3">
        <v>0.15</v>
      </c>
      <c r="I10" s="3">
        <v>0.22</v>
      </c>
      <c r="J10" s="3">
        <v>0.26</v>
      </c>
      <c r="K10" s="3">
        <v>0.18</v>
      </c>
      <c r="L10" s="3">
        <v>0.43</v>
      </c>
      <c r="M10" s="3">
        <v>0.09</v>
      </c>
      <c r="N10" s="3">
        <v>0.05</v>
      </c>
      <c r="O10" s="3">
        <v>0.11</v>
      </c>
      <c r="P10" s="3">
        <v>0.1</v>
      </c>
      <c r="Q10" s="3">
        <v>0.23</v>
      </c>
      <c r="R10" s="3">
        <v>0.04</v>
      </c>
      <c r="S10" s="3">
        <v>0</v>
      </c>
      <c r="T10" s="3">
        <v>0.18</v>
      </c>
      <c r="U10" s="3">
        <v>0.15</v>
      </c>
      <c r="V10" s="3">
        <v>0.24</v>
      </c>
      <c r="W10" s="3">
        <v>0.08</v>
      </c>
    </row>
    <row r="11" spans="1:23" x14ac:dyDescent="0.2">
      <c r="A11" s="36" t="s">
        <v>105</v>
      </c>
      <c r="B11" s="1">
        <v>660</v>
      </c>
      <c r="C11" s="1">
        <v>307</v>
      </c>
      <c r="D11" s="1">
        <v>353</v>
      </c>
      <c r="E11" s="1">
        <v>660</v>
      </c>
      <c r="F11" s="1">
        <v>177</v>
      </c>
      <c r="G11" s="1">
        <v>98</v>
      </c>
      <c r="H11" s="1">
        <v>115</v>
      </c>
      <c r="I11" s="1">
        <v>91</v>
      </c>
      <c r="J11" s="1">
        <v>179</v>
      </c>
      <c r="K11" s="1">
        <v>645</v>
      </c>
      <c r="L11" s="1">
        <v>243</v>
      </c>
      <c r="M11" s="1">
        <v>120</v>
      </c>
      <c r="N11" s="1">
        <v>48</v>
      </c>
      <c r="O11" s="1">
        <v>57</v>
      </c>
      <c r="P11" s="1">
        <v>16</v>
      </c>
      <c r="Q11" s="1">
        <v>2</v>
      </c>
      <c r="R11" s="1">
        <v>23</v>
      </c>
      <c r="S11" s="1">
        <v>2</v>
      </c>
      <c r="T11" s="1">
        <v>660</v>
      </c>
      <c r="U11" s="1">
        <v>285</v>
      </c>
      <c r="V11" s="1">
        <v>337</v>
      </c>
      <c r="W11" s="1">
        <v>38</v>
      </c>
    </row>
    <row r="12" spans="1:23" x14ac:dyDescent="0.2">
      <c r="A12" s="36"/>
      <c r="B12" s="2">
        <v>677</v>
      </c>
      <c r="C12" s="2" t="s">
        <v>0</v>
      </c>
      <c r="D12" s="2" t="s">
        <v>0</v>
      </c>
      <c r="E12" s="2">
        <v>677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658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677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0.33</v>
      </c>
      <c r="C13" s="3">
        <v>0.31</v>
      </c>
      <c r="D13" s="3">
        <v>0.34</v>
      </c>
      <c r="E13" s="3">
        <v>0.33</v>
      </c>
      <c r="F13" s="3">
        <v>0.31</v>
      </c>
      <c r="G13" s="3">
        <v>0.28999999999999998</v>
      </c>
      <c r="H13" s="3">
        <v>0.32</v>
      </c>
      <c r="I13" s="3">
        <v>0.31</v>
      </c>
      <c r="J13" s="3">
        <v>0.4</v>
      </c>
      <c r="K13" s="3">
        <v>0.33</v>
      </c>
      <c r="L13" s="3">
        <v>0.42</v>
      </c>
      <c r="M13" s="3">
        <v>0.26</v>
      </c>
      <c r="N13" s="3">
        <v>0.49</v>
      </c>
      <c r="O13" s="3">
        <v>0.32</v>
      </c>
      <c r="P13" s="3">
        <v>0.19</v>
      </c>
      <c r="Q13" s="3">
        <v>0.28000000000000003</v>
      </c>
      <c r="R13" s="3">
        <v>0.31</v>
      </c>
      <c r="S13" s="3">
        <v>0.15</v>
      </c>
      <c r="T13" s="3">
        <v>0.33</v>
      </c>
      <c r="U13" s="3">
        <v>0.33</v>
      </c>
      <c r="V13" s="3">
        <v>0.36</v>
      </c>
      <c r="W13" s="3">
        <v>0.2</v>
      </c>
    </row>
    <row r="14" spans="1:23" x14ac:dyDescent="0.2">
      <c r="A14" s="36" t="s">
        <v>106</v>
      </c>
      <c r="B14" s="1">
        <v>636</v>
      </c>
      <c r="C14" s="1">
        <v>289</v>
      </c>
      <c r="D14" s="1">
        <v>347</v>
      </c>
      <c r="E14" s="1">
        <v>636</v>
      </c>
      <c r="F14" s="1">
        <v>213</v>
      </c>
      <c r="G14" s="1">
        <v>122</v>
      </c>
      <c r="H14" s="1">
        <v>113</v>
      </c>
      <c r="I14" s="1">
        <v>88</v>
      </c>
      <c r="J14" s="1">
        <v>100</v>
      </c>
      <c r="K14" s="1">
        <v>612</v>
      </c>
      <c r="L14" s="1">
        <v>64</v>
      </c>
      <c r="M14" s="1">
        <v>148</v>
      </c>
      <c r="N14" s="1">
        <v>24</v>
      </c>
      <c r="O14" s="1">
        <v>63</v>
      </c>
      <c r="P14" s="1">
        <v>23</v>
      </c>
      <c r="Q14" s="1">
        <v>4</v>
      </c>
      <c r="R14" s="1">
        <v>29</v>
      </c>
      <c r="S14" s="1">
        <v>6</v>
      </c>
      <c r="T14" s="1">
        <v>636</v>
      </c>
      <c r="U14" s="1">
        <v>279</v>
      </c>
      <c r="V14" s="1">
        <v>250</v>
      </c>
      <c r="W14" s="1">
        <v>107</v>
      </c>
    </row>
    <row r="15" spans="1:23" x14ac:dyDescent="0.2">
      <c r="A15" s="36"/>
      <c r="B15" s="2">
        <v>609</v>
      </c>
      <c r="C15" s="2" t="s">
        <v>0</v>
      </c>
      <c r="D15" s="2" t="s">
        <v>0</v>
      </c>
      <c r="E15" s="2">
        <v>609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585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609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0.32</v>
      </c>
      <c r="C16" s="3">
        <v>0.3</v>
      </c>
      <c r="D16" s="3">
        <v>0.34</v>
      </c>
      <c r="E16" s="3">
        <v>0.32</v>
      </c>
      <c r="F16" s="3">
        <v>0.37</v>
      </c>
      <c r="G16" s="3">
        <v>0.36</v>
      </c>
      <c r="H16" s="3">
        <v>0.31</v>
      </c>
      <c r="I16" s="3">
        <v>0.3</v>
      </c>
      <c r="J16" s="3">
        <v>0.23</v>
      </c>
      <c r="K16" s="3">
        <v>0.31</v>
      </c>
      <c r="L16" s="3">
        <v>0.11</v>
      </c>
      <c r="M16" s="3">
        <v>0.32</v>
      </c>
      <c r="N16" s="3">
        <v>0.25</v>
      </c>
      <c r="O16" s="3">
        <v>0.36</v>
      </c>
      <c r="P16" s="3">
        <v>0.28999999999999998</v>
      </c>
      <c r="Q16" s="3">
        <v>0.49</v>
      </c>
      <c r="R16" s="3">
        <v>0.39</v>
      </c>
      <c r="S16" s="3">
        <v>0.39</v>
      </c>
      <c r="T16" s="3">
        <v>0.32</v>
      </c>
      <c r="U16" s="3">
        <v>0.32</v>
      </c>
      <c r="V16" s="3">
        <v>0.27</v>
      </c>
      <c r="W16" s="3">
        <v>0.56000000000000005</v>
      </c>
    </row>
    <row r="17" spans="1:23" x14ac:dyDescent="0.2">
      <c r="A17" s="36" t="s">
        <v>107</v>
      </c>
      <c r="B17" s="1">
        <v>192</v>
      </c>
      <c r="C17" s="1">
        <v>104</v>
      </c>
      <c r="D17" s="1">
        <v>88</v>
      </c>
      <c r="E17" s="1">
        <v>192</v>
      </c>
      <c r="F17" s="1">
        <v>70</v>
      </c>
      <c r="G17" s="1">
        <v>37</v>
      </c>
      <c r="H17" s="1">
        <v>34</v>
      </c>
      <c r="I17" s="1">
        <v>25</v>
      </c>
      <c r="J17" s="1">
        <v>26</v>
      </c>
      <c r="K17" s="1">
        <v>188</v>
      </c>
      <c r="L17" s="1">
        <v>17</v>
      </c>
      <c r="M17" s="1">
        <v>86</v>
      </c>
      <c r="N17" s="1">
        <v>12</v>
      </c>
      <c r="O17" s="1">
        <v>16</v>
      </c>
      <c r="P17" s="1">
        <v>14</v>
      </c>
      <c r="Q17" s="1">
        <v>0</v>
      </c>
      <c r="R17" s="1">
        <v>12</v>
      </c>
      <c r="S17" s="1">
        <v>7</v>
      </c>
      <c r="T17" s="1">
        <v>192</v>
      </c>
      <c r="U17" s="1">
        <v>90</v>
      </c>
      <c r="V17" s="1">
        <v>79</v>
      </c>
      <c r="W17" s="1">
        <v>23</v>
      </c>
    </row>
    <row r="18" spans="1:23" x14ac:dyDescent="0.2">
      <c r="A18" s="36"/>
      <c r="B18" s="2">
        <v>181</v>
      </c>
      <c r="C18" s="2" t="s">
        <v>0</v>
      </c>
      <c r="D18" s="2" t="s">
        <v>0</v>
      </c>
      <c r="E18" s="2">
        <v>181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175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181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</v>
      </c>
      <c r="C19" s="3">
        <v>0.11</v>
      </c>
      <c r="D19" s="3">
        <v>0.09</v>
      </c>
      <c r="E19" s="3">
        <v>0.1</v>
      </c>
      <c r="F19" s="3">
        <v>0.12</v>
      </c>
      <c r="G19" s="3">
        <v>0.11</v>
      </c>
      <c r="H19" s="3">
        <v>0.09</v>
      </c>
      <c r="I19" s="3">
        <v>0.08</v>
      </c>
      <c r="J19" s="3">
        <v>0.06</v>
      </c>
      <c r="K19" s="3">
        <v>0.1</v>
      </c>
      <c r="L19" s="3">
        <v>0.03</v>
      </c>
      <c r="M19" s="3">
        <v>0.19</v>
      </c>
      <c r="N19" s="3">
        <v>0.12</v>
      </c>
      <c r="O19" s="3">
        <v>0.09</v>
      </c>
      <c r="P19" s="3">
        <v>0.17</v>
      </c>
      <c r="Q19" s="3">
        <v>0</v>
      </c>
      <c r="R19" s="3">
        <v>0.16</v>
      </c>
      <c r="S19" s="3">
        <v>0.41</v>
      </c>
      <c r="T19" s="3">
        <v>0.1</v>
      </c>
      <c r="U19" s="3">
        <v>0.1</v>
      </c>
      <c r="V19" s="3">
        <v>0.08</v>
      </c>
      <c r="W19" s="3">
        <v>0.12</v>
      </c>
    </row>
    <row r="20" spans="1:23" x14ac:dyDescent="0.2">
      <c r="A20" s="36" t="s">
        <v>108</v>
      </c>
      <c r="B20" s="1">
        <v>148</v>
      </c>
      <c r="C20" s="1">
        <v>82</v>
      </c>
      <c r="D20" s="1">
        <v>66</v>
      </c>
      <c r="E20" s="1">
        <v>148</v>
      </c>
      <c r="F20" s="1">
        <v>36</v>
      </c>
      <c r="G20" s="1">
        <v>25</v>
      </c>
      <c r="H20" s="1">
        <v>43</v>
      </c>
      <c r="I20" s="1">
        <v>23</v>
      </c>
      <c r="J20" s="1">
        <v>21</v>
      </c>
      <c r="K20" s="1">
        <v>146</v>
      </c>
      <c r="L20" s="1">
        <v>2</v>
      </c>
      <c r="M20" s="1">
        <v>63</v>
      </c>
      <c r="N20" s="1">
        <v>8</v>
      </c>
      <c r="O20" s="1">
        <v>21</v>
      </c>
      <c r="P20" s="1">
        <v>20</v>
      </c>
      <c r="Q20" s="1">
        <v>0</v>
      </c>
      <c r="R20" s="1">
        <v>8</v>
      </c>
      <c r="S20" s="1">
        <v>1</v>
      </c>
      <c r="T20" s="1">
        <v>148</v>
      </c>
      <c r="U20" s="1">
        <v>89</v>
      </c>
      <c r="V20" s="1">
        <v>51</v>
      </c>
      <c r="W20" s="1">
        <v>8</v>
      </c>
    </row>
    <row r="21" spans="1:23" x14ac:dyDescent="0.2">
      <c r="A21" s="36"/>
      <c r="B21" s="2">
        <v>157</v>
      </c>
      <c r="C21" s="2" t="s">
        <v>0</v>
      </c>
      <c r="D21" s="2" t="s">
        <v>0</v>
      </c>
      <c r="E21" s="2">
        <v>157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154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157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7.0000000000000007E-2</v>
      </c>
      <c r="C22" s="3">
        <v>0.08</v>
      </c>
      <c r="D22" s="3">
        <v>0.06</v>
      </c>
      <c r="E22" s="3">
        <v>7.0000000000000007E-2</v>
      </c>
      <c r="F22" s="3">
        <v>0.06</v>
      </c>
      <c r="G22" s="3">
        <v>7.0000000000000007E-2</v>
      </c>
      <c r="H22" s="3">
        <v>0.12</v>
      </c>
      <c r="I22" s="3">
        <v>0.08</v>
      </c>
      <c r="J22" s="3">
        <v>0.05</v>
      </c>
      <c r="K22" s="3">
        <v>7.0000000000000007E-2</v>
      </c>
      <c r="L22" s="3">
        <v>0</v>
      </c>
      <c r="M22" s="3">
        <v>0.14000000000000001</v>
      </c>
      <c r="N22" s="3">
        <v>0.08</v>
      </c>
      <c r="O22" s="3">
        <v>0.12</v>
      </c>
      <c r="P22" s="3">
        <v>0.25</v>
      </c>
      <c r="Q22" s="3">
        <v>0</v>
      </c>
      <c r="R22" s="3">
        <v>0.11</v>
      </c>
      <c r="S22" s="3">
        <v>0.05</v>
      </c>
      <c r="T22" s="3">
        <v>7.0000000000000007E-2</v>
      </c>
      <c r="U22" s="3">
        <v>0.1</v>
      </c>
      <c r="V22" s="3">
        <v>0.05</v>
      </c>
      <c r="W22" s="3">
        <v>0.04</v>
      </c>
    </row>
    <row r="24" spans="1:23" x14ac:dyDescent="0.2">
      <c r="A24" s="30" t="s">
        <v>219</v>
      </c>
      <c r="B24" s="31">
        <f>SUM(B8,B11)/B5</f>
        <v>0.51321695760598507</v>
      </c>
      <c r="C24" s="31">
        <f t="shared" ref="C24:W24" si="0">SUM(C8,C11)/C5</f>
        <v>0.51229508196721307</v>
      </c>
      <c r="D24" s="31">
        <f t="shared" si="0"/>
        <v>0.51409135082604474</v>
      </c>
      <c r="E24" s="31">
        <f t="shared" si="0"/>
        <v>0.51321695760598507</v>
      </c>
      <c r="F24" s="31">
        <f t="shared" si="0"/>
        <v>0.44636678200692043</v>
      </c>
      <c r="G24" s="31">
        <f t="shared" si="0"/>
        <v>0.44940476190476192</v>
      </c>
      <c r="H24" s="31">
        <f t="shared" si="0"/>
        <v>0.47206703910614523</v>
      </c>
      <c r="I24" s="31">
        <f t="shared" si="0"/>
        <v>0.53103448275862064</v>
      </c>
      <c r="J24" s="31">
        <f t="shared" si="0"/>
        <v>0.6681715575620768</v>
      </c>
      <c r="K24" s="31">
        <f t="shared" si="0"/>
        <v>0.51487179487179491</v>
      </c>
      <c r="L24" s="31">
        <f t="shared" si="0"/>
        <v>0.85514834205933687</v>
      </c>
      <c r="M24" s="31">
        <f t="shared" si="0"/>
        <v>0.35010940919037198</v>
      </c>
      <c r="N24" s="31">
        <f t="shared" si="0"/>
        <v>0.54639175257731953</v>
      </c>
      <c r="O24" s="31">
        <f t="shared" si="0"/>
        <v>0.42857142857142855</v>
      </c>
      <c r="P24" s="31">
        <f t="shared" si="0"/>
        <v>0.29629629629629628</v>
      </c>
      <c r="Q24" s="31">
        <f t="shared" si="0"/>
        <v>0.5</v>
      </c>
      <c r="R24" s="31">
        <f t="shared" si="0"/>
        <v>0.34666666666666668</v>
      </c>
      <c r="S24" s="31">
        <f t="shared" si="0"/>
        <v>0.125</v>
      </c>
      <c r="T24" s="31">
        <f t="shared" si="0"/>
        <v>0.51321695760598507</v>
      </c>
      <c r="U24" s="31">
        <f t="shared" si="0"/>
        <v>0.47422680412371132</v>
      </c>
      <c r="V24" s="31">
        <f t="shared" si="0"/>
        <v>0.5961742826780021</v>
      </c>
      <c r="W24" s="31">
        <f t="shared" si="0"/>
        <v>0.28272251308900526</v>
      </c>
    </row>
    <row r="25" spans="1:23" x14ac:dyDescent="0.2">
      <c r="A25" s="30" t="s">
        <v>220</v>
      </c>
      <c r="B25" s="31">
        <f>SUM(B20,B17)/B5</f>
        <v>0.16957605985037408</v>
      </c>
      <c r="C25" s="31">
        <f t="shared" ref="C25:W25" si="1">SUM(C20,C17)/C5</f>
        <v>0.19057377049180327</v>
      </c>
      <c r="D25" s="31">
        <f t="shared" si="1"/>
        <v>0.14965986394557823</v>
      </c>
      <c r="E25" s="31">
        <f t="shared" si="1"/>
        <v>0.16957605985037408</v>
      </c>
      <c r="F25" s="31">
        <f t="shared" si="1"/>
        <v>0.18339100346020762</v>
      </c>
      <c r="G25" s="31">
        <f t="shared" si="1"/>
        <v>0.18452380952380953</v>
      </c>
      <c r="H25" s="31">
        <f t="shared" si="1"/>
        <v>0.21508379888268156</v>
      </c>
      <c r="I25" s="31">
        <f t="shared" si="1"/>
        <v>0.16551724137931034</v>
      </c>
      <c r="J25" s="31">
        <f t="shared" si="1"/>
        <v>0.10609480812641084</v>
      </c>
      <c r="K25" s="31">
        <f t="shared" si="1"/>
        <v>0.17128205128205129</v>
      </c>
      <c r="L25" s="31">
        <f t="shared" si="1"/>
        <v>3.3158813263525308E-2</v>
      </c>
      <c r="M25" s="31">
        <f t="shared" si="1"/>
        <v>0.32603938730853393</v>
      </c>
      <c r="N25" s="31">
        <f t="shared" si="1"/>
        <v>0.20618556701030927</v>
      </c>
      <c r="O25" s="31">
        <f t="shared" si="1"/>
        <v>0.21142857142857144</v>
      </c>
      <c r="P25" s="31">
        <f t="shared" si="1"/>
        <v>0.41975308641975306</v>
      </c>
      <c r="Q25" s="31">
        <f t="shared" si="1"/>
        <v>0</v>
      </c>
      <c r="R25" s="31">
        <f t="shared" si="1"/>
        <v>0.26666666666666666</v>
      </c>
      <c r="S25" s="31">
        <f t="shared" si="1"/>
        <v>0.5</v>
      </c>
      <c r="T25" s="31">
        <f t="shared" si="1"/>
        <v>0.16957605985037408</v>
      </c>
      <c r="U25" s="31">
        <f t="shared" si="1"/>
        <v>0.20504009163802978</v>
      </c>
      <c r="V25" s="31">
        <f t="shared" si="1"/>
        <v>0.13815090329436769</v>
      </c>
      <c r="W25" s="31">
        <f t="shared" si="1"/>
        <v>0.16230366492146597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119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120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261</v>
      </c>
      <c r="C8" s="1">
        <v>131</v>
      </c>
      <c r="D8" s="1">
        <v>130</v>
      </c>
      <c r="E8" s="1">
        <v>261</v>
      </c>
      <c r="F8" s="1">
        <v>59</v>
      </c>
      <c r="G8" s="1">
        <v>35</v>
      </c>
      <c r="H8" s="1">
        <v>38</v>
      </c>
      <c r="I8" s="1">
        <v>44</v>
      </c>
      <c r="J8" s="1">
        <v>86</v>
      </c>
      <c r="K8" s="1">
        <v>256</v>
      </c>
      <c r="L8" s="1">
        <v>183</v>
      </c>
      <c r="M8" s="1">
        <v>28</v>
      </c>
      <c r="N8" s="1">
        <v>3</v>
      </c>
      <c r="O8" s="1">
        <v>12</v>
      </c>
      <c r="P8" s="1">
        <v>3</v>
      </c>
      <c r="Q8" s="1">
        <v>0</v>
      </c>
      <c r="R8" s="1">
        <v>3</v>
      </c>
      <c r="S8" s="1">
        <v>0</v>
      </c>
      <c r="T8" s="1">
        <v>261</v>
      </c>
      <c r="U8" s="1">
        <v>89</v>
      </c>
      <c r="V8" s="1">
        <v>158</v>
      </c>
      <c r="W8" s="1">
        <v>14</v>
      </c>
    </row>
    <row r="9" spans="1:23" x14ac:dyDescent="0.2">
      <c r="A9" s="36"/>
      <c r="B9" s="2">
        <v>276</v>
      </c>
      <c r="C9" s="2" t="s">
        <v>0</v>
      </c>
      <c r="D9" s="2" t="s">
        <v>0</v>
      </c>
      <c r="E9" s="2">
        <v>276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269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276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0.13</v>
      </c>
      <c r="C10" s="3">
        <v>0.13</v>
      </c>
      <c r="D10" s="3">
        <v>0.13</v>
      </c>
      <c r="E10" s="3">
        <v>0.13</v>
      </c>
      <c r="F10" s="3">
        <v>0.1</v>
      </c>
      <c r="G10" s="3">
        <v>0.1</v>
      </c>
      <c r="H10" s="3">
        <v>0.1</v>
      </c>
      <c r="I10" s="3">
        <v>0.15</v>
      </c>
      <c r="J10" s="3">
        <v>0.19</v>
      </c>
      <c r="K10" s="3">
        <v>0.13</v>
      </c>
      <c r="L10" s="3">
        <v>0.32</v>
      </c>
      <c r="M10" s="3">
        <v>0.06</v>
      </c>
      <c r="N10" s="3">
        <v>0.04</v>
      </c>
      <c r="O10" s="3">
        <v>7.0000000000000007E-2</v>
      </c>
      <c r="P10" s="3">
        <v>0.04</v>
      </c>
      <c r="Q10" s="3">
        <v>0.04</v>
      </c>
      <c r="R10" s="3">
        <v>0.04</v>
      </c>
      <c r="S10" s="3">
        <v>0</v>
      </c>
      <c r="T10" s="3">
        <v>0.13</v>
      </c>
      <c r="U10" s="3">
        <v>0.1</v>
      </c>
      <c r="V10" s="3">
        <v>0.17</v>
      </c>
      <c r="W10" s="3">
        <v>7.0000000000000007E-2</v>
      </c>
    </row>
    <row r="11" spans="1:23" x14ac:dyDescent="0.2">
      <c r="A11" s="36" t="s">
        <v>105</v>
      </c>
      <c r="B11" s="1">
        <v>651</v>
      </c>
      <c r="C11" s="1">
        <v>312</v>
      </c>
      <c r="D11" s="1">
        <v>339</v>
      </c>
      <c r="E11" s="1">
        <v>651</v>
      </c>
      <c r="F11" s="1">
        <v>167</v>
      </c>
      <c r="G11" s="1">
        <v>104</v>
      </c>
      <c r="H11" s="1">
        <v>119</v>
      </c>
      <c r="I11" s="1">
        <v>97</v>
      </c>
      <c r="J11" s="1">
        <v>163</v>
      </c>
      <c r="K11" s="1">
        <v>631</v>
      </c>
      <c r="L11" s="1">
        <v>269</v>
      </c>
      <c r="M11" s="1">
        <v>98</v>
      </c>
      <c r="N11" s="1">
        <v>39</v>
      </c>
      <c r="O11" s="1">
        <v>54</v>
      </c>
      <c r="P11" s="1">
        <v>16</v>
      </c>
      <c r="Q11" s="1">
        <v>2</v>
      </c>
      <c r="R11" s="1">
        <v>19</v>
      </c>
      <c r="S11" s="1">
        <v>2</v>
      </c>
      <c r="T11" s="1">
        <v>651</v>
      </c>
      <c r="U11" s="1">
        <v>267</v>
      </c>
      <c r="V11" s="1">
        <v>344</v>
      </c>
      <c r="W11" s="1">
        <v>40</v>
      </c>
    </row>
    <row r="12" spans="1:23" x14ac:dyDescent="0.2">
      <c r="A12" s="36"/>
      <c r="B12" s="2">
        <v>673</v>
      </c>
      <c r="C12" s="2" t="s">
        <v>0</v>
      </c>
      <c r="D12" s="2" t="s">
        <v>0</v>
      </c>
      <c r="E12" s="2">
        <v>673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648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673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0.32</v>
      </c>
      <c r="C13" s="3">
        <v>0.32</v>
      </c>
      <c r="D13" s="3">
        <v>0.33</v>
      </c>
      <c r="E13" s="3">
        <v>0.32</v>
      </c>
      <c r="F13" s="3">
        <v>0.28999999999999998</v>
      </c>
      <c r="G13" s="3">
        <v>0.31</v>
      </c>
      <c r="H13" s="3">
        <v>0.33</v>
      </c>
      <c r="I13" s="3">
        <v>0.34</v>
      </c>
      <c r="J13" s="3">
        <v>0.37</v>
      </c>
      <c r="K13" s="3">
        <v>0.32</v>
      </c>
      <c r="L13" s="3">
        <v>0.47</v>
      </c>
      <c r="M13" s="3">
        <v>0.22</v>
      </c>
      <c r="N13" s="3">
        <v>0.4</v>
      </c>
      <c r="O13" s="3">
        <v>0.31</v>
      </c>
      <c r="P13" s="3">
        <v>0.19</v>
      </c>
      <c r="Q13" s="3">
        <v>0.23</v>
      </c>
      <c r="R13" s="3">
        <v>0.25</v>
      </c>
      <c r="S13" s="3">
        <v>0.12</v>
      </c>
      <c r="T13" s="3">
        <v>0.32</v>
      </c>
      <c r="U13" s="3">
        <v>0.31</v>
      </c>
      <c r="V13" s="3">
        <v>0.37</v>
      </c>
      <c r="W13" s="3">
        <v>0.21</v>
      </c>
    </row>
    <row r="14" spans="1:23" x14ac:dyDescent="0.2">
      <c r="A14" s="36" t="s">
        <v>106</v>
      </c>
      <c r="B14" s="1">
        <v>705</v>
      </c>
      <c r="C14" s="1">
        <v>312</v>
      </c>
      <c r="D14" s="1">
        <v>393</v>
      </c>
      <c r="E14" s="1">
        <v>705</v>
      </c>
      <c r="F14" s="1">
        <v>223</v>
      </c>
      <c r="G14" s="1">
        <v>134</v>
      </c>
      <c r="H14" s="1">
        <v>121</v>
      </c>
      <c r="I14" s="1">
        <v>94</v>
      </c>
      <c r="J14" s="1">
        <v>133</v>
      </c>
      <c r="K14" s="1">
        <v>680</v>
      </c>
      <c r="L14" s="1">
        <v>98</v>
      </c>
      <c r="M14" s="1">
        <v>164</v>
      </c>
      <c r="N14" s="1">
        <v>27</v>
      </c>
      <c r="O14" s="1">
        <v>60</v>
      </c>
      <c r="P14" s="1">
        <v>29</v>
      </c>
      <c r="Q14" s="1">
        <v>5</v>
      </c>
      <c r="R14" s="1">
        <v>27</v>
      </c>
      <c r="S14" s="1">
        <v>7</v>
      </c>
      <c r="T14" s="1">
        <v>705</v>
      </c>
      <c r="U14" s="1">
        <v>295</v>
      </c>
      <c r="V14" s="1">
        <v>299</v>
      </c>
      <c r="W14" s="1">
        <v>110</v>
      </c>
    </row>
    <row r="15" spans="1:23" x14ac:dyDescent="0.2">
      <c r="A15" s="36"/>
      <c r="B15" s="2">
        <v>689</v>
      </c>
      <c r="C15" s="2" t="s">
        <v>0</v>
      </c>
      <c r="D15" s="2" t="s">
        <v>0</v>
      </c>
      <c r="E15" s="2">
        <v>689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663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689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0.35</v>
      </c>
      <c r="C16" s="3">
        <v>0.32</v>
      </c>
      <c r="D16" s="3">
        <v>0.38</v>
      </c>
      <c r="E16" s="3">
        <v>0.35</v>
      </c>
      <c r="F16" s="3">
        <v>0.38</v>
      </c>
      <c r="G16" s="3">
        <v>0.4</v>
      </c>
      <c r="H16" s="3">
        <v>0.34</v>
      </c>
      <c r="I16" s="3">
        <v>0.33</v>
      </c>
      <c r="J16" s="3">
        <v>0.3</v>
      </c>
      <c r="K16" s="3">
        <v>0.35</v>
      </c>
      <c r="L16" s="3">
        <v>0.17</v>
      </c>
      <c r="M16" s="3">
        <v>0.36</v>
      </c>
      <c r="N16" s="3">
        <v>0.28000000000000003</v>
      </c>
      <c r="O16" s="3">
        <v>0.34</v>
      </c>
      <c r="P16" s="3">
        <v>0.36</v>
      </c>
      <c r="Q16" s="3">
        <v>0.63</v>
      </c>
      <c r="R16" s="3">
        <v>0.37</v>
      </c>
      <c r="S16" s="3">
        <v>0.4</v>
      </c>
      <c r="T16" s="3">
        <v>0.35</v>
      </c>
      <c r="U16" s="3">
        <v>0.34</v>
      </c>
      <c r="V16" s="3">
        <v>0.32</v>
      </c>
      <c r="W16" s="3">
        <v>0.56999999999999995</v>
      </c>
    </row>
    <row r="17" spans="1:23" x14ac:dyDescent="0.2">
      <c r="A17" s="36" t="s">
        <v>107</v>
      </c>
      <c r="B17" s="1">
        <v>229</v>
      </c>
      <c r="C17" s="1">
        <v>133</v>
      </c>
      <c r="D17" s="1">
        <v>95</v>
      </c>
      <c r="E17" s="1">
        <v>229</v>
      </c>
      <c r="F17" s="1">
        <v>84</v>
      </c>
      <c r="G17" s="1">
        <v>38</v>
      </c>
      <c r="H17" s="1">
        <v>38</v>
      </c>
      <c r="I17" s="1">
        <v>29</v>
      </c>
      <c r="J17" s="1">
        <v>41</v>
      </c>
      <c r="K17" s="1">
        <v>225</v>
      </c>
      <c r="L17" s="1">
        <v>20</v>
      </c>
      <c r="M17" s="1">
        <v>90</v>
      </c>
      <c r="N17" s="1">
        <v>18</v>
      </c>
      <c r="O17" s="1">
        <v>30</v>
      </c>
      <c r="P17" s="1">
        <v>14</v>
      </c>
      <c r="Q17" s="1">
        <v>1</v>
      </c>
      <c r="R17" s="1">
        <v>18</v>
      </c>
      <c r="S17" s="1">
        <v>7</v>
      </c>
      <c r="T17" s="1">
        <v>229</v>
      </c>
      <c r="U17" s="1">
        <v>123</v>
      </c>
      <c r="V17" s="1">
        <v>88</v>
      </c>
      <c r="W17" s="1">
        <v>18</v>
      </c>
    </row>
    <row r="18" spans="1:23" x14ac:dyDescent="0.2">
      <c r="A18" s="36"/>
      <c r="B18" s="2">
        <v>204</v>
      </c>
      <c r="C18" s="2" t="s">
        <v>0</v>
      </c>
      <c r="D18" s="2" t="s">
        <v>0</v>
      </c>
      <c r="E18" s="2">
        <v>204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199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204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0.11</v>
      </c>
      <c r="C19" s="3">
        <v>0.14000000000000001</v>
      </c>
      <c r="D19" s="3">
        <v>0.09</v>
      </c>
      <c r="E19" s="3">
        <v>0.11</v>
      </c>
      <c r="F19" s="3">
        <v>0.14000000000000001</v>
      </c>
      <c r="G19" s="3">
        <v>0.11</v>
      </c>
      <c r="H19" s="3">
        <v>0.11</v>
      </c>
      <c r="I19" s="3">
        <v>0.1</v>
      </c>
      <c r="J19" s="3">
        <v>0.09</v>
      </c>
      <c r="K19" s="3">
        <v>0.12</v>
      </c>
      <c r="L19" s="3">
        <v>0.04</v>
      </c>
      <c r="M19" s="3">
        <v>0.2</v>
      </c>
      <c r="N19" s="3">
        <v>0.19</v>
      </c>
      <c r="O19" s="3">
        <v>0.17</v>
      </c>
      <c r="P19" s="3">
        <v>0.18</v>
      </c>
      <c r="Q19" s="3">
        <v>0.1</v>
      </c>
      <c r="R19" s="3">
        <v>0.24</v>
      </c>
      <c r="S19" s="3">
        <v>0.43</v>
      </c>
      <c r="T19" s="3">
        <v>0.11</v>
      </c>
      <c r="U19" s="3">
        <v>0.14000000000000001</v>
      </c>
      <c r="V19" s="3">
        <v>0.09</v>
      </c>
      <c r="W19" s="3">
        <v>0.09</v>
      </c>
    </row>
    <row r="20" spans="1:23" x14ac:dyDescent="0.2">
      <c r="A20" s="36" t="s">
        <v>108</v>
      </c>
      <c r="B20" s="1">
        <v>159</v>
      </c>
      <c r="C20" s="1">
        <v>88</v>
      </c>
      <c r="D20" s="1">
        <v>71</v>
      </c>
      <c r="E20" s="1">
        <v>159</v>
      </c>
      <c r="F20" s="1">
        <v>46</v>
      </c>
      <c r="G20" s="1">
        <v>25</v>
      </c>
      <c r="H20" s="1">
        <v>43</v>
      </c>
      <c r="I20" s="1">
        <v>25</v>
      </c>
      <c r="J20" s="1">
        <v>21</v>
      </c>
      <c r="K20" s="1">
        <v>158</v>
      </c>
      <c r="L20" s="1">
        <v>2</v>
      </c>
      <c r="M20" s="1">
        <v>77</v>
      </c>
      <c r="N20" s="1">
        <v>9</v>
      </c>
      <c r="O20" s="1">
        <v>19</v>
      </c>
      <c r="P20" s="1">
        <v>19</v>
      </c>
      <c r="Q20" s="1">
        <v>0</v>
      </c>
      <c r="R20" s="1">
        <v>8</v>
      </c>
      <c r="S20" s="1">
        <v>1</v>
      </c>
      <c r="T20" s="1">
        <v>159</v>
      </c>
      <c r="U20" s="1">
        <v>98</v>
      </c>
      <c r="V20" s="1">
        <v>52</v>
      </c>
      <c r="W20" s="1">
        <v>10</v>
      </c>
    </row>
    <row r="21" spans="1:23" x14ac:dyDescent="0.2">
      <c r="A21" s="36"/>
      <c r="B21" s="2">
        <v>163</v>
      </c>
      <c r="C21" s="2" t="s">
        <v>0</v>
      </c>
      <c r="D21" s="2" t="s">
        <v>0</v>
      </c>
      <c r="E21" s="2">
        <v>163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161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163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0.08</v>
      </c>
      <c r="C22" s="3">
        <v>0.09</v>
      </c>
      <c r="D22" s="3">
        <v>7.0000000000000007E-2</v>
      </c>
      <c r="E22" s="3">
        <v>0.08</v>
      </c>
      <c r="F22" s="3">
        <v>0.08</v>
      </c>
      <c r="G22" s="3">
        <v>7.0000000000000007E-2</v>
      </c>
      <c r="H22" s="3">
        <v>0.12</v>
      </c>
      <c r="I22" s="3">
        <v>0.09</v>
      </c>
      <c r="J22" s="3">
        <v>0.05</v>
      </c>
      <c r="K22" s="3">
        <v>0.08</v>
      </c>
      <c r="L22" s="3">
        <v>0</v>
      </c>
      <c r="M22" s="3">
        <v>0.17</v>
      </c>
      <c r="N22" s="3">
        <v>0.09</v>
      </c>
      <c r="O22" s="3">
        <v>0.11</v>
      </c>
      <c r="P22" s="3">
        <v>0.23</v>
      </c>
      <c r="Q22" s="3">
        <v>0</v>
      </c>
      <c r="R22" s="3">
        <v>0.11</v>
      </c>
      <c r="S22" s="3">
        <v>0.05</v>
      </c>
      <c r="T22" s="3">
        <v>0.08</v>
      </c>
      <c r="U22" s="3">
        <v>0.11</v>
      </c>
      <c r="V22" s="3">
        <v>0.06</v>
      </c>
      <c r="W22" s="3">
        <v>0.05</v>
      </c>
    </row>
    <row r="24" spans="1:23" x14ac:dyDescent="0.2">
      <c r="A24" s="30" t="s">
        <v>219</v>
      </c>
      <c r="B24" s="31">
        <f>SUM(B8,B11)/B5</f>
        <v>0.45486284289276807</v>
      </c>
      <c r="C24" s="31">
        <f t="shared" ref="C24:W24" si="0">SUM(C8,C11)/C5</f>
        <v>0.45389344262295084</v>
      </c>
      <c r="D24" s="31">
        <f t="shared" si="0"/>
        <v>0.45578231292517007</v>
      </c>
      <c r="E24" s="31">
        <f t="shared" si="0"/>
        <v>0.45486284289276807</v>
      </c>
      <c r="F24" s="31">
        <f t="shared" si="0"/>
        <v>0.39100346020761245</v>
      </c>
      <c r="G24" s="31">
        <f t="shared" si="0"/>
        <v>0.41369047619047616</v>
      </c>
      <c r="H24" s="31">
        <f t="shared" si="0"/>
        <v>0.43854748603351956</v>
      </c>
      <c r="I24" s="31">
        <f t="shared" si="0"/>
        <v>0.48620689655172411</v>
      </c>
      <c r="J24" s="31">
        <f t="shared" si="0"/>
        <v>0.56207674943566588</v>
      </c>
      <c r="K24" s="31">
        <f t="shared" si="0"/>
        <v>0.45487179487179485</v>
      </c>
      <c r="L24" s="31">
        <f t="shared" si="0"/>
        <v>0.78883071553228623</v>
      </c>
      <c r="M24" s="31">
        <f t="shared" si="0"/>
        <v>0.27571115973741794</v>
      </c>
      <c r="N24" s="31">
        <f t="shared" si="0"/>
        <v>0.4329896907216495</v>
      </c>
      <c r="O24" s="31">
        <f t="shared" si="0"/>
        <v>0.37714285714285717</v>
      </c>
      <c r="P24" s="31">
        <f t="shared" si="0"/>
        <v>0.23456790123456789</v>
      </c>
      <c r="Q24" s="31">
        <f t="shared" si="0"/>
        <v>0.25</v>
      </c>
      <c r="R24" s="31">
        <f t="shared" si="0"/>
        <v>0.29333333333333333</v>
      </c>
      <c r="S24" s="31">
        <f t="shared" si="0"/>
        <v>0.125</v>
      </c>
      <c r="T24" s="31">
        <f t="shared" si="0"/>
        <v>0.45486284289276807</v>
      </c>
      <c r="U24" s="31">
        <f t="shared" si="0"/>
        <v>0.40778923253150057</v>
      </c>
      <c r="V24" s="31">
        <f t="shared" si="0"/>
        <v>0.53347502656748136</v>
      </c>
      <c r="W24" s="31">
        <f t="shared" si="0"/>
        <v>0.28272251308900526</v>
      </c>
    </row>
    <row r="25" spans="1:23" x14ac:dyDescent="0.2">
      <c r="A25" s="30" t="s">
        <v>220</v>
      </c>
      <c r="B25" s="31">
        <f>SUM(B20,B17)/B5</f>
        <v>0.19351620947630924</v>
      </c>
      <c r="C25" s="31">
        <f t="shared" ref="C25:W25" si="1">SUM(C20,C17)/C5</f>
        <v>0.22643442622950818</v>
      </c>
      <c r="D25" s="31">
        <f t="shared" si="1"/>
        <v>0.16132167152575316</v>
      </c>
      <c r="E25" s="31">
        <f t="shared" si="1"/>
        <v>0.19351620947630924</v>
      </c>
      <c r="F25" s="31">
        <f t="shared" si="1"/>
        <v>0.22491349480968859</v>
      </c>
      <c r="G25" s="31">
        <f t="shared" si="1"/>
        <v>0.1875</v>
      </c>
      <c r="H25" s="31">
        <f t="shared" si="1"/>
        <v>0.22625698324022347</v>
      </c>
      <c r="I25" s="31">
        <f t="shared" si="1"/>
        <v>0.18620689655172415</v>
      </c>
      <c r="J25" s="31">
        <f t="shared" si="1"/>
        <v>0.1399548532731377</v>
      </c>
      <c r="K25" s="31">
        <f t="shared" si="1"/>
        <v>0.19641025641025642</v>
      </c>
      <c r="L25" s="31">
        <f t="shared" si="1"/>
        <v>3.8394415357766144E-2</v>
      </c>
      <c r="M25" s="31">
        <f t="shared" si="1"/>
        <v>0.36542669584245074</v>
      </c>
      <c r="N25" s="31">
        <f t="shared" si="1"/>
        <v>0.27835051546391754</v>
      </c>
      <c r="O25" s="31">
        <f t="shared" si="1"/>
        <v>0.28000000000000003</v>
      </c>
      <c r="P25" s="31">
        <f t="shared" si="1"/>
        <v>0.40740740740740738</v>
      </c>
      <c r="Q25" s="31">
        <f t="shared" si="1"/>
        <v>0.125</v>
      </c>
      <c r="R25" s="31">
        <f t="shared" si="1"/>
        <v>0.34666666666666668</v>
      </c>
      <c r="S25" s="31">
        <f t="shared" si="1"/>
        <v>0.5</v>
      </c>
      <c r="T25" s="31">
        <f t="shared" si="1"/>
        <v>0.19351620947630924</v>
      </c>
      <c r="U25" s="31">
        <f t="shared" si="1"/>
        <v>0.2531500572737686</v>
      </c>
      <c r="V25" s="31">
        <f t="shared" si="1"/>
        <v>0.14877789585547291</v>
      </c>
      <c r="W25" s="31">
        <f t="shared" si="1"/>
        <v>0.14659685863874344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24" x14ac:dyDescent="0.2">
      <c r="A4" s="14" t="s">
        <v>122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287</v>
      </c>
      <c r="C8" s="1">
        <v>154</v>
      </c>
      <c r="D8" s="1">
        <v>133</v>
      </c>
      <c r="E8" s="1">
        <v>287</v>
      </c>
      <c r="F8" s="1">
        <v>50</v>
      </c>
      <c r="G8" s="1">
        <v>29</v>
      </c>
      <c r="H8" s="1">
        <v>49</v>
      </c>
      <c r="I8" s="1">
        <v>57</v>
      </c>
      <c r="J8" s="1">
        <v>102</v>
      </c>
      <c r="K8" s="1">
        <v>281</v>
      </c>
      <c r="L8" s="1">
        <v>224</v>
      </c>
      <c r="M8" s="1">
        <v>13</v>
      </c>
      <c r="N8" s="1">
        <v>6</v>
      </c>
      <c r="O8" s="1">
        <v>14</v>
      </c>
      <c r="P8" s="1">
        <v>2</v>
      </c>
      <c r="Q8" s="1">
        <v>0</v>
      </c>
      <c r="R8" s="1">
        <v>0</v>
      </c>
      <c r="S8" s="1">
        <v>0</v>
      </c>
      <c r="T8" s="1">
        <v>287</v>
      </c>
      <c r="U8" s="1">
        <v>85</v>
      </c>
      <c r="V8" s="1">
        <v>187</v>
      </c>
      <c r="W8" s="1">
        <v>15</v>
      </c>
    </row>
    <row r="9" spans="1:23" x14ac:dyDescent="0.2">
      <c r="A9" s="36"/>
      <c r="B9" s="2">
        <v>310</v>
      </c>
      <c r="C9" s="2" t="s">
        <v>0</v>
      </c>
      <c r="D9" s="2" t="s">
        <v>0</v>
      </c>
      <c r="E9" s="2">
        <v>310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301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310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0.14000000000000001</v>
      </c>
      <c r="C10" s="3">
        <v>0.16</v>
      </c>
      <c r="D10" s="3">
        <v>0.13</v>
      </c>
      <c r="E10" s="3">
        <v>0.14000000000000001</v>
      </c>
      <c r="F10" s="3">
        <v>0.09</v>
      </c>
      <c r="G10" s="3">
        <v>0.09</v>
      </c>
      <c r="H10" s="3">
        <v>0.14000000000000001</v>
      </c>
      <c r="I10" s="3">
        <v>0.2</v>
      </c>
      <c r="J10" s="3">
        <v>0.23</v>
      </c>
      <c r="K10" s="3">
        <v>0.14000000000000001</v>
      </c>
      <c r="L10" s="3">
        <v>0.39</v>
      </c>
      <c r="M10" s="3">
        <v>0.03</v>
      </c>
      <c r="N10" s="3">
        <v>0.06</v>
      </c>
      <c r="O10" s="3">
        <v>0.08</v>
      </c>
      <c r="P10" s="3">
        <v>0.03</v>
      </c>
      <c r="Q10" s="3">
        <v>0</v>
      </c>
      <c r="R10" s="3">
        <v>0</v>
      </c>
      <c r="S10" s="3">
        <v>0</v>
      </c>
      <c r="T10" s="3">
        <v>0.14000000000000001</v>
      </c>
      <c r="U10" s="3">
        <v>0.1</v>
      </c>
      <c r="V10" s="3">
        <v>0.2</v>
      </c>
      <c r="W10" s="3">
        <v>0.08</v>
      </c>
    </row>
    <row r="11" spans="1:23" x14ac:dyDescent="0.2">
      <c r="A11" s="36" t="s">
        <v>105</v>
      </c>
      <c r="B11" s="1">
        <v>645</v>
      </c>
      <c r="C11" s="1">
        <v>304</v>
      </c>
      <c r="D11" s="1">
        <v>341</v>
      </c>
      <c r="E11" s="1">
        <v>645</v>
      </c>
      <c r="F11" s="1">
        <v>171</v>
      </c>
      <c r="G11" s="1">
        <v>89</v>
      </c>
      <c r="H11" s="1">
        <v>110</v>
      </c>
      <c r="I11" s="1">
        <v>86</v>
      </c>
      <c r="J11" s="1">
        <v>189</v>
      </c>
      <c r="K11" s="1">
        <v>630</v>
      </c>
      <c r="L11" s="1">
        <v>258</v>
      </c>
      <c r="M11" s="1">
        <v>97</v>
      </c>
      <c r="N11" s="1">
        <v>32</v>
      </c>
      <c r="O11" s="1">
        <v>54</v>
      </c>
      <c r="P11" s="1">
        <v>14</v>
      </c>
      <c r="Q11" s="1">
        <v>4</v>
      </c>
      <c r="R11" s="1">
        <v>23</v>
      </c>
      <c r="S11" s="1">
        <v>5</v>
      </c>
      <c r="T11" s="1">
        <v>645</v>
      </c>
      <c r="U11" s="1">
        <v>253</v>
      </c>
      <c r="V11" s="1">
        <v>357</v>
      </c>
      <c r="W11" s="1">
        <v>36</v>
      </c>
    </row>
    <row r="12" spans="1:23" x14ac:dyDescent="0.2">
      <c r="A12" s="36"/>
      <c r="B12" s="2">
        <v>654</v>
      </c>
      <c r="C12" s="2" t="s">
        <v>0</v>
      </c>
      <c r="D12" s="2" t="s">
        <v>0</v>
      </c>
      <c r="E12" s="2">
        <v>654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633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654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0.32</v>
      </c>
      <c r="C13" s="3">
        <v>0.31</v>
      </c>
      <c r="D13" s="3">
        <v>0.33</v>
      </c>
      <c r="E13" s="3">
        <v>0.32</v>
      </c>
      <c r="F13" s="3">
        <v>0.28999999999999998</v>
      </c>
      <c r="G13" s="3">
        <v>0.27</v>
      </c>
      <c r="H13" s="3">
        <v>0.31</v>
      </c>
      <c r="I13" s="3">
        <v>0.3</v>
      </c>
      <c r="J13" s="3">
        <v>0.43</v>
      </c>
      <c r="K13" s="3">
        <v>0.32</v>
      </c>
      <c r="L13" s="3">
        <v>0.45</v>
      </c>
      <c r="M13" s="3">
        <v>0.21</v>
      </c>
      <c r="N13" s="3">
        <v>0.33</v>
      </c>
      <c r="O13" s="3">
        <v>0.31</v>
      </c>
      <c r="P13" s="3">
        <v>0.17</v>
      </c>
      <c r="Q13" s="3">
        <v>0.55000000000000004</v>
      </c>
      <c r="R13" s="3">
        <v>0.31</v>
      </c>
      <c r="S13" s="3">
        <v>0.28000000000000003</v>
      </c>
      <c r="T13" s="3">
        <v>0.32</v>
      </c>
      <c r="U13" s="3">
        <v>0.28999999999999998</v>
      </c>
      <c r="V13" s="3">
        <v>0.38</v>
      </c>
      <c r="W13" s="3">
        <v>0.19</v>
      </c>
    </row>
    <row r="14" spans="1:23" x14ac:dyDescent="0.2">
      <c r="A14" s="36" t="s">
        <v>106</v>
      </c>
      <c r="B14" s="1">
        <v>636</v>
      </c>
      <c r="C14" s="1">
        <v>277</v>
      </c>
      <c r="D14" s="1">
        <v>359</v>
      </c>
      <c r="E14" s="1">
        <v>636</v>
      </c>
      <c r="F14" s="1">
        <v>207</v>
      </c>
      <c r="G14" s="1">
        <v>134</v>
      </c>
      <c r="H14" s="1">
        <v>119</v>
      </c>
      <c r="I14" s="1">
        <v>86</v>
      </c>
      <c r="J14" s="1">
        <v>91</v>
      </c>
      <c r="K14" s="1">
        <v>610</v>
      </c>
      <c r="L14" s="1">
        <v>66</v>
      </c>
      <c r="M14" s="1">
        <v>168</v>
      </c>
      <c r="N14" s="1">
        <v>31</v>
      </c>
      <c r="O14" s="1">
        <v>58</v>
      </c>
      <c r="P14" s="1">
        <v>20</v>
      </c>
      <c r="Q14" s="1">
        <v>2</v>
      </c>
      <c r="R14" s="1">
        <v>18</v>
      </c>
      <c r="S14" s="1">
        <v>4</v>
      </c>
      <c r="T14" s="1">
        <v>636</v>
      </c>
      <c r="U14" s="1">
        <v>294</v>
      </c>
      <c r="V14" s="1">
        <v>241</v>
      </c>
      <c r="W14" s="1">
        <v>100</v>
      </c>
    </row>
    <row r="15" spans="1:23" x14ac:dyDescent="0.2">
      <c r="A15" s="36"/>
      <c r="B15" s="2">
        <v>619</v>
      </c>
      <c r="C15" s="2" t="s">
        <v>0</v>
      </c>
      <c r="D15" s="2" t="s">
        <v>0</v>
      </c>
      <c r="E15" s="2">
        <v>619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593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619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0.32</v>
      </c>
      <c r="C16" s="3">
        <v>0.28000000000000003</v>
      </c>
      <c r="D16" s="3">
        <v>0.35</v>
      </c>
      <c r="E16" s="3">
        <v>0.32</v>
      </c>
      <c r="F16" s="3">
        <v>0.36</v>
      </c>
      <c r="G16" s="3">
        <v>0.4</v>
      </c>
      <c r="H16" s="3">
        <v>0.33</v>
      </c>
      <c r="I16" s="3">
        <v>0.3</v>
      </c>
      <c r="J16" s="3">
        <v>0.2</v>
      </c>
      <c r="K16" s="3">
        <v>0.31</v>
      </c>
      <c r="L16" s="3">
        <v>0.12</v>
      </c>
      <c r="M16" s="3">
        <v>0.37</v>
      </c>
      <c r="N16" s="3">
        <v>0.32</v>
      </c>
      <c r="O16" s="3">
        <v>0.33</v>
      </c>
      <c r="P16" s="3">
        <v>0.24</v>
      </c>
      <c r="Q16" s="3">
        <v>0.28999999999999998</v>
      </c>
      <c r="R16" s="3">
        <v>0.24</v>
      </c>
      <c r="S16" s="3">
        <v>0.27</v>
      </c>
      <c r="T16" s="3">
        <v>0.32</v>
      </c>
      <c r="U16" s="3">
        <v>0.34</v>
      </c>
      <c r="V16" s="3">
        <v>0.26</v>
      </c>
      <c r="W16" s="3">
        <v>0.52</v>
      </c>
    </row>
    <row r="17" spans="1:23" x14ac:dyDescent="0.2">
      <c r="A17" s="36" t="s">
        <v>107</v>
      </c>
      <c r="B17" s="1">
        <v>240</v>
      </c>
      <c r="C17" s="1">
        <v>134</v>
      </c>
      <c r="D17" s="1">
        <v>106</v>
      </c>
      <c r="E17" s="1">
        <v>240</v>
      </c>
      <c r="F17" s="1">
        <v>87</v>
      </c>
      <c r="G17" s="1">
        <v>48</v>
      </c>
      <c r="H17" s="1">
        <v>36</v>
      </c>
      <c r="I17" s="1">
        <v>33</v>
      </c>
      <c r="J17" s="1">
        <v>36</v>
      </c>
      <c r="K17" s="1">
        <v>233</v>
      </c>
      <c r="L17" s="1">
        <v>22</v>
      </c>
      <c r="M17" s="1">
        <v>92</v>
      </c>
      <c r="N17" s="1">
        <v>15</v>
      </c>
      <c r="O17" s="1">
        <v>29</v>
      </c>
      <c r="P17" s="1">
        <v>22</v>
      </c>
      <c r="Q17" s="1">
        <v>1</v>
      </c>
      <c r="R17" s="1">
        <v>16</v>
      </c>
      <c r="S17" s="1">
        <v>7</v>
      </c>
      <c r="T17" s="1">
        <v>240</v>
      </c>
      <c r="U17" s="1">
        <v>114</v>
      </c>
      <c r="V17" s="1">
        <v>99</v>
      </c>
      <c r="W17" s="1">
        <v>27</v>
      </c>
    </row>
    <row r="18" spans="1:23" x14ac:dyDescent="0.2">
      <c r="A18" s="36"/>
      <c r="B18" s="2">
        <v>223</v>
      </c>
      <c r="C18" s="2" t="s">
        <v>0</v>
      </c>
      <c r="D18" s="2" t="s">
        <v>0</v>
      </c>
      <c r="E18" s="2">
        <v>223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215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223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0.12</v>
      </c>
      <c r="C19" s="3">
        <v>0.14000000000000001</v>
      </c>
      <c r="D19" s="3">
        <v>0.1</v>
      </c>
      <c r="E19" s="3">
        <v>0.12</v>
      </c>
      <c r="F19" s="3">
        <v>0.15</v>
      </c>
      <c r="G19" s="3">
        <v>0.14000000000000001</v>
      </c>
      <c r="H19" s="3">
        <v>0.1</v>
      </c>
      <c r="I19" s="3">
        <v>0.11</v>
      </c>
      <c r="J19" s="3">
        <v>0.08</v>
      </c>
      <c r="K19" s="3">
        <v>0.12</v>
      </c>
      <c r="L19" s="3">
        <v>0.04</v>
      </c>
      <c r="M19" s="3">
        <v>0.2</v>
      </c>
      <c r="N19" s="3">
        <v>0.15</v>
      </c>
      <c r="O19" s="3">
        <v>0.17</v>
      </c>
      <c r="P19" s="3">
        <v>0.28000000000000003</v>
      </c>
      <c r="Q19" s="3">
        <v>0.16</v>
      </c>
      <c r="R19" s="3">
        <v>0.22</v>
      </c>
      <c r="S19" s="3">
        <v>0.4</v>
      </c>
      <c r="T19" s="3">
        <v>0.12</v>
      </c>
      <c r="U19" s="3">
        <v>0.13</v>
      </c>
      <c r="V19" s="3">
        <v>0.11</v>
      </c>
      <c r="W19" s="3">
        <v>0.14000000000000001</v>
      </c>
    </row>
    <row r="20" spans="1:23" x14ac:dyDescent="0.2">
      <c r="A20" s="36" t="s">
        <v>108</v>
      </c>
      <c r="B20" s="1">
        <v>197</v>
      </c>
      <c r="C20" s="1">
        <v>107</v>
      </c>
      <c r="D20" s="1">
        <v>90</v>
      </c>
      <c r="E20" s="1">
        <v>197</v>
      </c>
      <c r="F20" s="1">
        <v>64</v>
      </c>
      <c r="G20" s="1">
        <v>36</v>
      </c>
      <c r="H20" s="1">
        <v>45</v>
      </c>
      <c r="I20" s="1">
        <v>27</v>
      </c>
      <c r="J20" s="1">
        <v>25</v>
      </c>
      <c r="K20" s="1">
        <v>196</v>
      </c>
      <c r="L20" s="1">
        <v>3</v>
      </c>
      <c r="M20" s="1">
        <v>88</v>
      </c>
      <c r="N20" s="1">
        <v>14</v>
      </c>
      <c r="O20" s="1">
        <v>20</v>
      </c>
      <c r="P20" s="1">
        <v>22</v>
      </c>
      <c r="Q20" s="1">
        <v>0</v>
      </c>
      <c r="R20" s="1">
        <v>17</v>
      </c>
      <c r="S20" s="1">
        <v>1</v>
      </c>
      <c r="T20" s="1">
        <v>197</v>
      </c>
      <c r="U20" s="1">
        <v>127</v>
      </c>
      <c r="V20" s="1">
        <v>57</v>
      </c>
      <c r="W20" s="1">
        <v>13</v>
      </c>
    </row>
    <row r="21" spans="1:23" x14ac:dyDescent="0.2">
      <c r="A21" s="36"/>
      <c r="B21" s="2">
        <v>199</v>
      </c>
      <c r="C21" s="2" t="s">
        <v>0</v>
      </c>
      <c r="D21" s="2" t="s">
        <v>0</v>
      </c>
      <c r="E21" s="2">
        <v>199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198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199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</v>
      </c>
      <c r="C22" s="3">
        <v>0.11</v>
      </c>
      <c r="D22" s="3">
        <v>0.09</v>
      </c>
      <c r="E22" s="3">
        <v>0.1</v>
      </c>
      <c r="F22" s="3">
        <v>0.11</v>
      </c>
      <c r="G22" s="3">
        <v>0.11</v>
      </c>
      <c r="H22" s="3">
        <v>0.13</v>
      </c>
      <c r="I22" s="3">
        <v>0.09</v>
      </c>
      <c r="J22" s="3">
        <v>0.06</v>
      </c>
      <c r="K22" s="3">
        <v>0.1</v>
      </c>
      <c r="L22" s="3">
        <v>0.01</v>
      </c>
      <c r="M22" s="3">
        <v>0.19</v>
      </c>
      <c r="N22" s="3">
        <v>0.14000000000000001</v>
      </c>
      <c r="O22" s="3">
        <v>0.11</v>
      </c>
      <c r="P22" s="3">
        <v>0.28000000000000003</v>
      </c>
      <c r="Q22" s="3">
        <v>0</v>
      </c>
      <c r="R22" s="3">
        <v>0.23</v>
      </c>
      <c r="S22" s="3">
        <v>0.05</v>
      </c>
      <c r="T22" s="3">
        <v>0.1</v>
      </c>
      <c r="U22" s="3">
        <v>0.15</v>
      </c>
      <c r="V22" s="3">
        <v>0.06</v>
      </c>
      <c r="W22" s="3">
        <v>7.0000000000000007E-2</v>
      </c>
    </row>
    <row r="24" spans="1:23" x14ac:dyDescent="0.2">
      <c r="A24" s="30" t="s">
        <v>219</v>
      </c>
      <c r="B24" s="31">
        <f>SUM(B8,B11)/B5</f>
        <v>0.46483790523690771</v>
      </c>
      <c r="C24" s="31">
        <f t="shared" ref="C24:W24" si="0">SUM(C8,C11)/C5</f>
        <v>0.46926229508196721</v>
      </c>
      <c r="D24" s="31">
        <f t="shared" si="0"/>
        <v>0.46064139941690962</v>
      </c>
      <c r="E24" s="31">
        <f t="shared" si="0"/>
        <v>0.46483790523690771</v>
      </c>
      <c r="F24" s="31">
        <f t="shared" si="0"/>
        <v>0.38235294117647056</v>
      </c>
      <c r="G24" s="31">
        <f t="shared" si="0"/>
        <v>0.35119047619047616</v>
      </c>
      <c r="H24" s="31">
        <f t="shared" si="0"/>
        <v>0.44413407821229051</v>
      </c>
      <c r="I24" s="31">
        <f t="shared" si="0"/>
        <v>0.49310344827586206</v>
      </c>
      <c r="J24" s="31">
        <f t="shared" si="0"/>
        <v>0.65688487584650113</v>
      </c>
      <c r="K24" s="31">
        <f t="shared" si="0"/>
        <v>0.46717948717948715</v>
      </c>
      <c r="L24" s="31">
        <f t="shared" si="0"/>
        <v>0.84118673647469455</v>
      </c>
      <c r="M24" s="31">
        <f t="shared" si="0"/>
        <v>0.24070021881838075</v>
      </c>
      <c r="N24" s="31">
        <f t="shared" si="0"/>
        <v>0.39175257731958762</v>
      </c>
      <c r="O24" s="31">
        <f t="shared" si="0"/>
        <v>0.38857142857142857</v>
      </c>
      <c r="P24" s="31">
        <f t="shared" si="0"/>
        <v>0.19753086419753085</v>
      </c>
      <c r="Q24" s="31">
        <f t="shared" si="0"/>
        <v>0.5</v>
      </c>
      <c r="R24" s="31">
        <f t="shared" si="0"/>
        <v>0.30666666666666664</v>
      </c>
      <c r="S24" s="31">
        <f t="shared" si="0"/>
        <v>0.3125</v>
      </c>
      <c r="T24" s="31">
        <f t="shared" si="0"/>
        <v>0.46483790523690771</v>
      </c>
      <c r="U24" s="31">
        <f t="shared" si="0"/>
        <v>0.38717067583046966</v>
      </c>
      <c r="V24" s="31">
        <f t="shared" si="0"/>
        <v>0.57810839532412328</v>
      </c>
      <c r="W24" s="31">
        <f t="shared" si="0"/>
        <v>0.26701570680628273</v>
      </c>
    </row>
    <row r="25" spans="1:23" x14ac:dyDescent="0.2">
      <c r="A25" s="30" t="s">
        <v>220</v>
      </c>
      <c r="B25" s="31">
        <f>SUM(B20,B17)/B5</f>
        <v>0.21795511221945138</v>
      </c>
      <c r="C25" s="31">
        <f t="shared" ref="C25:W25" si="1">SUM(C20,C17)/C5</f>
        <v>0.24692622950819673</v>
      </c>
      <c r="D25" s="31">
        <f t="shared" si="1"/>
        <v>0.19047619047619047</v>
      </c>
      <c r="E25" s="31">
        <f t="shared" si="1"/>
        <v>0.21795511221945138</v>
      </c>
      <c r="F25" s="31">
        <f t="shared" si="1"/>
        <v>0.26124567474048443</v>
      </c>
      <c r="G25" s="31">
        <f t="shared" si="1"/>
        <v>0.25</v>
      </c>
      <c r="H25" s="31">
        <f t="shared" si="1"/>
        <v>0.22625698324022347</v>
      </c>
      <c r="I25" s="31">
        <f t="shared" si="1"/>
        <v>0.20689655172413793</v>
      </c>
      <c r="J25" s="31">
        <f t="shared" si="1"/>
        <v>0.13769751693002258</v>
      </c>
      <c r="K25" s="31">
        <f t="shared" si="1"/>
        <v>0.22</v>
      </c>
      <c r="L25" s="31">
        <f t="shared" si="1"/>
        <v>4.3630017452006981E-2</v>
      </c>
      <c r="M25" s="31">
        <f t="shared" si="1"/>
        <v>0.39387308533916848</v>
      </c>
      <c r="N25" s="31">
        <f t="shared" si="1"/>
        <v>0.29896907216494845</v>
      </c>
      <c r="O25" s="31">
        <f t="shared" si="1"/>
        <v>0.28000000000000003</v>
      </c>
      <c r="P25" s="31">
        <f t="shared" si="1"/>
        <v>0.54320987654320985</v>
      </c>
      <c r="Q25" s="31">
        <f t="shared" si="1"/>
        <v>0.125</v>
      </c>
      <c r="R25" s="31">
        <f t="shared" si="1"/>
        <v>0.44</v>
      </c>
      <c r="S25" s="31">
        <f t="shared" si="1"/>
        <v>0.5</v>
      </c>
      <c r="T25" s="31">
        <f t="shared" si="1"/>
        <v>0.21795511221945138</v>
      </c>
      <c r="U25" s="31">
        <f t="shared" si="1"/>
        <v>0.27605956471935855</v>
      </c>
      <c r="V25" s="31">
        <f t="shared" si="1"/>
        <v>0.16578108395324123</v>
      </c>
      <c r="W25" s="31">
        <f t="shared" si="1"/>
        <v>0.20942408376963351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124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280</v>
      </c>
      <c r="C8" s="1">
        <v>146</v>
      </c>
      <c r="D8" s="1">
        <v>134</v>
      </c>
      <c r="E8" s="1">
        <v>280</v>
      </c>
      <c r="F8" s="1">
        <v>37</v>
      </c>
      <c r="G8" s="1">
        <v>38</v>
      </c>
      <c r="H8" s="1">
        <v>37</v>
      </c>
      <c r="I8" s="1">
        <v>55</v>
      </c>
      <c r="J8" s="1">
        <v>113</v>
      </c>
      <c r="K8" s="1">
        <v>274</v>
      </c>
      <c r="L8" s="1">
        <v>207</v>
      </c>
      <c r="M8" s="1">
        <v>16</v>
      </c>
      <c r="N8" s="1">
        <v>6</v>
      </c>
      <c r="O8" s="1">
        <v>12</v>
      </c>
      <c r="P8" s="1">
        <v>4</v>
      </c>
      <c r="Q8" s="1">
        <v>0</v>
      </c>
      <c r="R8" s="1">
        <v>1</v>
      </c>
      <c r="S8" s="1">
        <v>0</v>
      </c>
      <c r="T8" s="1">
        <v>280</v>
      </c>
      <c r="U8" s="1">
        <v>84</v>
      </c>
      <c r="V8" s="1">
        <v>189</v>
      </c>
      <c r="W8" s="1">
        <v>7</v>
      </c>
    </row>
    <row r="9" spans="1:23" x14ac:dyDescent="0.2">
      <c r="A9" s="36"/>
      <c r="B9" s="2">
        <v>305</v>
      </c>
      <c r="C9" s="2" t="s">
        <v>0</v>
      </c>
      <c r="D9" s="2" t="s">
        <v>0</v>
      </c>
      <c r="E9" s="2">
        <v>305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297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305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0.14000000000000001</v>
      </c>
      <c r="C10" s="3">
        <v>0.15</v>
      </c>
      <c r="D10" s="3">
        <v>0.13</v>
      </c>
      <c r="E10" s="3">
        <v>0.14000000000000001</v>
      </c>
      <c r="F10" s="3">
        <v>0.06</v>
      </c>
      <c r="G10" s="3">
        <v>0.11</v>
      </c>
      <c r="H10" s="3">
        <v>0.1</v>
      </c>
      <c r="I10" s="3">
        <v>0.19</v>
      </c>
      <c r="J10" s="3">
        <v>0.26</v>
      </c>
      <c r="K10" s="3">
        <v>0.14000000000000001</v>
      </c>
      <c r="L10" s="3">
        <v>0.36</v>
      </c>
      <c r="M10" s="3">
        <v>0.03</v>
      </c>
      <c r="N10" s="3">
        <v>7.0000000000000007E-2</v>
      </c>
      <c r="O10" s="3">
        <v>7.0000000000000007E-2</v>
      </c>
      <c r="P10" s="3">
        <v>0.05</v>
      </c>
      <c r="Q10" s="3">
        <v>0.04</v>
      </c>
      <c r="R10" s="3">
        <v>0.01</v>
      </c>
      <c r="S10" s="3">
        <v>0</v>
      </c>
      <c r="T10" s="3">
        <v>0.14000000000000001</v>
      </c>
      <c r="U10" s="3">
        <v>0.1</v>
      </c>
      <c r="V10" s="3">
        <v>0.2</v>
      </c>
      <c r="W10" s="3">
        <v>0.04</v>
      </c>
    </row>
    <row r="11" spans="1:23" x14ac:dyDescent="0.2">
      <c r="A11" s="36" t="s">
        <v>105</v>
      </c>
      <c r="B11" s="1">
        <v>624</v>
      </c>
      <c r="C11" s="1">
        <v>307</v>
      </c>
      <c r="D11" s="1">
        <v>317</v>
      </c>
      <c r="E11" s="1">
        <v>624</v>
      </c>
      <c r="F11" s="1">
        <v>177</v>
      </c>
      <c r="G11" s="1">
        <v>84</v>
      </c>
      <c r="H11" s="1">
        <v>112</v>
      </c>
      <c r="I11" s="1">
        <v>88</v>
      </c>
      <c r="J11" s="1">
        <v>162</v>
      </c>
      <c r="K11" s="1">
        <v>607</v>
      </c>
      <c r="L11" s="1">
        <v>243</v>
      </c>
      <c r="M11" s="1">
        <v>111</v>
      </c>
      <c r="N11" s="1">
        <v>32</v>
      </c>
      <c r="O11" s="1">
        <v>49</v>
      </c>
      <c r="P11" s="1">
        <v>17</v>
      </c>
      <c r="Q11" s="1">
        <v>5</v>
      </c>
      <c r="R11" s="1">
        <v>26</v>
      </c>
      <c r="S11" s="1">
        <v>4</v>
      </c>
      <c r="T11" s="1">
        <v>624</v>
      </c>
      <c r="U11" s="1">
        <v>273</v>
      </c>
      <c r="V11" s="1">
        <v>301</v>
      </c>
      <c r="W11" s="1">
        <v>49</v>
      </c>
    </row>
    <row r="12" spans="1:23" x14ac:dyDescent="0.2">
      <c r="A12" s="36"/>
      <c r="B12" s="2">
        <v>632</v>
      </c>
      <c r="C12" s="2" t="s">
        <v>0</v>
      </c>
      <c r="D12" s="2" t="s">
        <v>0</v>
      </c>
      <c r="E12" s="2">
        <v>632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610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632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0.31</v>
      </c>
      <c r="C13" s="3">
        <v>0.31</v>
      </c>
      <c r="D13" s="3">
        <v>0.31</v>
      </c>
      <c r="E13" s="3">
        <v>0.31</v>
      </c>
      <c r="F13" s="3">
        <v>0.31</v>
      </c>
      <c r="G13" s="3">
        <v>0.25</v>
      </c>
      <c r="H13" s="3">
        <v>0.31</v>
      </c>
      <c r="I13" s="3">
        <v>0.3</v>
      </c>
      <c r="J13" s="3">
        <v>0.37</v>
      </c>
      <c r="K13" s="3">
        <v>0.31</v>
      </c>
      <c r="L13" s="3">
        <v>0.42</v>
      </c>
      <c r="M13" s="3">
        <v>0.24</v>
      </c>
      <c r="N13" s="3">
        <v>0.33</v>
      </c>
      <c r="O13" s="3">
        <v>0.28000000000000003</v>
      </c>
      <c r="P13" s="3">
        <v>0.21</v>
      </c>
      <c r="Q13" s="3">
        <v>0.67</v>
      </c>
      <c r="R13" s="3">
        <v>0.34</v>
      </c>
      <c r="S13" s="3">
        <v>0.26</v>
      </c>
      <c r="T13" s="3">
        <v>0.31</v>
      </c>
      <c r="U13" s="3">
        <v>0.31</v>
      </c>
      <c r="V13" s="3">
        <v>0.32</v>
      </c>
      <c r="W13" s="3">
        <v>0.25</v>
      </c>
    </row>
    <row r="14" spans="1:23" x14ac:dyDescent="0.2">
      <c r="A14" s="36" t="s">
        <v>106</v>
      </c>
      <c r="B14" s="1">
        <v>708</v>
      </c>
      <c r="C14" s="1">
        <v>298</v>
      </c>
      <c r="D14" s="1">
        <v>409</v>
      </c>
      <c r="E14" s="1">
        <v>708</v>
      </c>
      <c r="F14" s="1">
        <v>229</v>
      </c>
      <c r="G14" s="1">
        <v>146</v>
      </c>
      <c r="H14" s="1">
        <v>133</v>
      </c>
      <c r="I14" s="1">
        <v>90</v>
      </c>
      <c r="J14" s="1">
        <v>110</v>
      </c>
      <c r="K14" s="1">
        <v>680</v>
      </c>
      <c r="L14" s="1">
        <v>98</v>
      </c>
      <c r="M14" s="1">
        <v>162</v>
      </c>
      <c r="N14" s="1">
        <v>28</v>
      </c>
      <c r="O14" s="1">
        <v>67</v>
      </c>
      <c r="P14" s="1">
        <v>24</v>
      </c>
      <c r="Q14" s="1">
        <v>0</v>
      </c>
      <c r="R14" s="1">
        <v>22</v>
      </c>
      <c r="S14" s="1">
        <v>7</v>
      </c>
      <c r="T14" s="1">
        <v>708</v>
      </c>
      <c r="U14" s="1">
        <v>300</v>
      </c>
      <c r="V14" s="1">
        <v>301</v>
      </c>
      <c r="W14" s="1">
        <v>106</v>
      </c>
    </row>
    <row r="15" spans="1:23" x14ac:dyDescent="0.2">
      <c r="A15" s="36"/>
      <c r="B15" s="2">
        <v>693</v>
      </c>
      <c r="C15" s="2" t="s">
        <v>0</v>
      </c>
      <c r="D15" s="2" t="s">
        <v>0</v>
      </c>
      <c r="E15" s="2">
        <v>693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665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693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0.35</v>
      </c>
      <c r="C16" s="3">
        <v>0.31</v>
      </c>
      <c r="D16" s="3">
        <v>0.4</v>
      </c>
      <c r="E16" s="3">
        <v>0.35</v>
      </c>
      <c r="F16" s="3">
        <v>0.4</v>
      </c>
      <c r="G16" s="3">
        <v>0.43</v>
      </c>
      <c r="H16" s="3">
        <v>0.37</v>
      </c>
      <c r="I16" s="3">
        <v>0.31</v>
      </c>
      <c r="J16" s="3">
        <v>0.25</v>
      </c>
      <c r="K16" s="3">
        <v>0.35</v>
      </c>
      <c r="L16" s="3">
        <v>0.17</v>
      </c>
      <c r="M16" s="3">
        <v>0.35</v>
      </c>
      <c r="N16" s="3">
        <v>0.28999999999999998</v>
      </c>
      <c r="O16" s="3">
        <v>0.38</v>
      </c>
      <c r="P16" s="3">
        <v>0.3</v>
      </c>
      <c r="Q16" s="3">
        <v>0</v>
      </c>
      <c r="R16" s="3">
        <v>0.3</v>
      </c>
      <c r="S16" s="3">
        <v>0.44</v>
      </c>
      <c r="T16" s="3">
        <v>0.35</v>
      </c>
      <c r="U16" s="3">
        <v>0.34</v>
      </c>
      <c r="V16" s="3">
        <v>0.32</v>
      </c>
      <c r="W16" s="3">
        <v>0.56000000000000005</v>
      </c>
    </row>
    <row r="17" spans="1:23" x14ac:dyDescent="0.2">
      <c r="A17" s="36" t="s">
        <v>107</v>
      </c>
      <c r="B17" s="1">
        <v>215</v>
      </c>
      <c r="C17" s="1">
        <v>122</v>
      </c>
      <c r="D17" s="1">
        <v>92</v>
      </c>
      <c r="E17" s="1">
        <v>215</v>
      </c>
      <c r="F17" s="1">
        <v>78</v>
      </c>
      <c r="G17" s="1">
        <v>37</v>
      </c>
      <c r="H17" s="1">
        <v>34</v>
      </c>
      <c r="I17" s="1">
        <v>31</v>
      </c>
      <c r="J17" s="1">
        <v>34</v>
      </c>
      <c r="K17" s="1">
        <v>210</v>
      </c>
      <c r="L17" s="1">
        <v>23</v>
      </c>
      <c r="M17" s="1">
        <v>81</v>
      </c>
      <c r="N17" s="1">
        <v>19</v>
      </c>
      <c r="O17" s="1">
        <v>25</v>
      </c>
      <c r="P17" s="1">
        <v>14</v>
      </c>
      <c r="Q17" s="1">
        <v>2</v>
      </c>
      <c r="R17" s="1">
        <v>18</v>
      </c>
      <c r="S17" s="1">
        <v>3</v>
      </c>
      <c r="T17" s="1">
        <v>215</v>
      </c>
      <c r="U17" s="1">
        <v>111</v>
      </c>
      <c r="V17" s="1">
        <v>85</v>
      </c>
      <c r="W17" s="1">
        <v>18</v>
      </c>
    </row>
    <row r="18" spans="1:23" x14ac:dyDescent="0.2">
      <c r="A18" s="36"/>
      <c r="B18" s="2">
        <v>197</v>
      </c>
      <c r="C18" s="2" t="s">
        <v>0</v>
      </c>
      <c r="D18" s="2" t="s">
        <v>0</v>
      </c>
      <c r="E18" s="2">
        <v>197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191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197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0.11</v>
      </c>
      <c r="C19" s="3">
        <v>0.13</v>
      </c>
      <c r="D19" s="3">
        <v>0.09</v>
      </c>
      <c r="E19" s="3">
        <v>0.11</v>
      </c>
      <c r="F19" s="3">
        <v>0.14000000000000001</v>
      </c>
      <c r="G19" s="3">
        <v>0.11</v>
      </c>
      <c r="H19" s="3">
        <v>0.09</v>
      </c>
      <c r="I19" s="3">
        <v>0.11</v>
      </c>
      <c r="J19" s="3">
        <v>0.08</v>
      </c>
      <c r="K19" s="3">
        <v>0.11</v>
      </c>
      <c r="L19" s="3">
        <v>0.04</v>
      </c>
      <c r="M19" s="3">
        <v>0.18</v>
      </c>
      <c r="N19" s="3">
        <v>0.19</v>
      </c>
      <c r="O19" s="3">
        <v>0.14000000000000001</v>
      </c>
      <c r="P19" s="3">
        <v>0.18</v>
      </c>
      <c r="Q19" s="3">
        <v>0.28999999999999998</v>
      </c>
      <c r="R19" s="3">
        <v>0.24</v>
      </c>
      <c r="S19" s="3">
        <v>0.21</v>
      </c>
      <c r="T19" s="3">
        <v>0.11</v>
      </c>
      <c r="U19" s="3">
        <v>0.13</v>
      </c>
      <c r="V19" s="3">
        <v>0.09</v>
      </c>
      <c r="W19" s="3">
        <v>0.09</v>
      </c>
    </row>
    <row r="20" spans="1:23" x14ac:dyDescent="0.2">
      <c r="A20" s="36" t="s">
        <v>108</v>
      </c>
      <c r="B20" s="1">
        <v>180</v>
      </c>
      <c r="C20" s="1">
        <v>103</v>
      </c>
      <c r="D20" s="1">
        <v>77</v>
      </c>
      <c r="E20" s="1">
        <v>180</v>
      </c>
      <c r="F20" s="1">
        <v>57</v>
      </c>
      <c r="G20" s="1">
        <v>31</v>
      </c>
      <c r="H20" s="1">
        <v>42</v>
      </c>
      <c r="I20" s="1">
        <v>26</v>
      </c>
      <c r="J20" s="1">
        <v>24</v>
      </c>
      <c r="K20" s="1">
        <v>179</v>
      </c>
      <c r="L20" s="1">
        <v>2</v>
      </c>
      <c r="M20" s="1">
        <v>87</v>
      </c>
      <c r="N20" s="1">
        <v>12</v>
      </c>
      <c r="O20" s="1">
        <v>22</v>
      </c>
      <c r="P20" s="1">
        <v>21</v>
      </c>
      <c r="Q20" s="1">
        <v>0</v>
      </c>
      <c r="R20" s="1">
        <v>9</v>
      </c>
      <c r="S20" s="1">
        <v>2</v>
      </c>
      <c r="T20" s="1">
        <v>180</v>
      </c>
      <c r="U20" s="1">
        <v>104</v>
      </c>
      <c r="V20" s="1">
        <v>64</v>
      </c>
      <c r="W20" s="1">
        <v>12</v>
      </c>
    </row>
    <row r="21" spans="1:23" x14ac:dyDescent="0.2">
      <c r="A21" s="36"/>
      <c r="B21" s="2">
        <v>178</v>
      </c>
      <c r="C21" s="2" t="s">
        <v>0</v>
      </c>
      <c r="D21" s="2" t="s">
        <v>0</v>
      </c>
      <c r="E21" s="2">
        <v>178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177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178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0.09</v>
      </c>
      <c r="C22" s="3">
        <v>0.11</v>
      </c>
      <c r="D22" s="3">
        <v>7.0000000000000007E-2</v>
      </c>
      <c r="E22" s="3">
        <v>0.09</v>
      </c>
      <c r="F22" s="3">
        <v>0.1</v>
      </c>
      <c r="G22" s="3">
        <v>0.09</v>
      </c>
      <c r="H22" s="3">
        <v>0.12</v>
      </c>
      <c r="I22" s="3">
        <v>0.09</v>
      </c>
      <c r="J22" s="3">
        <v>0.05</v>
      </c>
      <c r="K22" s="3">
        <v>0.09</v>
      </c>
      <c r="L22" s="3">
        <v>0</v>
      </c>
      <c r="M22" s="3">
        <v>0.19</v>
      </c>
      <c r="N22" s="3">
        <v>0.12</v>
      </c>
      <c r="O22" s="3">
        <v>0.12</v>
      </c>
      <c r="P22" s="3">
        <v>0.26</v>
      </c>
      <c r="Q22" s="3">
        <v>0</v>
      </c>
      <c r="R22" s="3">
        <v>0.11</v>
      </c>
      <c r="S22" s="3">
        <v>0.1</v>
      </c>
      <c r="T22" s="3">
        <v>0.09</v>
      </c>
      <c r="U22" s="3">
        <v>0.12</v>
      </c>
      <c r="V22" s="3">
        <v>7.0000000000000007E-2</v>
      </c>
      <c r="W22" s="3">
        <v>0.06</v>
      </c>
    </row>
    <row r="24" spans="1:23" x14ac:dyDescent="0.2">
      <c r="A24" s="30" t="s">
        <v>219</v>
      </c>
      <c r="B24" s="31">
        <f>SUM(B8,B11)/B5</f>
        <v>0.45087281795511219</v>
      </c>
      <c r="C24" s="31">
        <f t="shared" ref="C24:W24" si="0">SUM(C8,C11)/C5</f>
        <v>0.46413934426229508</v>
      </c>
      <c r="D24" s="31">
        <f t="shared" si="0"/>
        <v>0.4382896015549077</v>
      </c>
      <c r="E24" s="31">
        <f t="shared" si="0"/>
        <v>0.45087281795511219</v>
      </c>
      <c r="F24" s="31">
        <f t="shared" si="0"/>
        <v>0.37024221453287198</v>
      </c>
      <c r="G24" s="31">
        <f t="shared" si="0"/>
        <v>0.36309523809523808</v>
      </c>
      <c r="H24" s="31">
        <f t="shared" si="0"/>
        <v>0.41620111731843573</v>
      </c>
      <c r="I24" s="31">
        <f t="shared" si="0"/>
        <v>0.49310344827586206</v>
      </c>
      <c r="J24" s="31">
        <f t="shared" si="0"/>
        <v>0.62076749435665912</v>
      </c>
      <c r="K24" s="31">
        <f t="shared" si="0"/>
        <v>0.45179487179487182</v>
      </c>
      <c r="L24" s="31">
        <f t="shared" si="0"/>
        <v>0.78534031413612571</v>
      </c>
      <c r="M24" s="31">
        <f t="shared" si="0"/>
        <v>0.27789934354485779</v>
      </c>
      <c r="N24" s="31">
        <f t="shared" si="0"/>
        <v>0.39175257731958762</v>
      </c>
      <c r="O24" s="31">
        <f t="shared" si="0"/>
        <v>0.34857142857142859</v>
      </c>
      <c r="P24" s="31">
        <f t="shared" si="0"/>
        <v>0.25925925925925924</v>
      </c>
      <c r="Q24" s="31">
        <f t="shared" si="0"/>
        <v>0.625</v>
      </c>
      <c r="R24" s="31">
        <f t="shared" si="0"/>
        <v>0.36</v>
      </c>
      <c r="S24" s="31">
        <f t="shared" si="0"/>
        <v>0.25</v>
      </c>
      <c r="T24" s="31">
        <f t="shared" si="0"/>
        <v>0.45087281795511219</v>
      </c>
      <c r="U24" s="31">
        <f t="shared" si="0"/>
        <v>0.40893470790378006</v>
      </c>
      <c r="V24" s="31">
        <f t="shared" si="0"/>
        <v>0.52072263549415521</v>
      </c>
      <c r="W24" s="31">
        <f t="shared" si="0"/>
        <v>0.29319371727748689</v>
      </c>
    </row>
    <row r="25" spans="1:23" x14ac:dyDescent="0.2">
      <c r="A25" s="30" t="s">
        <v>220</v>
      </c>
      <c r="B25" s="31">
        <f>SUM(B20,B17)/B5</f>
        <v>0.1970074812967581</v>
      </c>
      <c r="C25" s="31">
        <f t="shared" ref="C25:W25" si="1">SUM(C20,C17)/C5</f>
        <v>0.23053278688524589</v>
      </c>
      <c r="D25" s="31">
        <f t="shared" si="1"/>
        <v>0.16423712342079688</v>
      </c>
      <c r="E25" s="31">
        <f t="shared" si="1"/>
        <v>0.1970074812967581</v>
      </c>
      <c r="F25" s="31">
        <f t="shared" si="1"/>
        <v>0.23356401384083045</v>
      </c>
      <c r="G25" s="31">
        <f t="shared" si="1"/>
        <v>0.20238095238095238</v>
      </c>
      <c r="H25" s="31">
        <f t="shared" si="1"/>
        <v>0.21229050279329609</v>
      </c>
      <c r="I25" s="31">
        <f t="shared" si="1"/>
        <v>0.19655172413793104</v>
      </c>
      <c r="J25" s="31">
        <f t="shared" si="1"/>
        <v>0.1309255079006772</v>
      </c>
      <c r="K25" s="31">
        <f t="shared" si="1"/>
        <v>0.19948717948717948</v>
      </c>
      <c r="L25" s="31">
        <f t="shared" si="1"/>
        <v>4.3630017452006981E-2</v>
      </c>
      <c r="M25" s="31">
        <f t="shared" si="1"/>
        <v>0.36761487964989059</v>
      </c>
      <c r="N25" s="31">
        <f t="shared" si="1"/>
        <v>0.31958762886597936</v>
      </c>
      <c r="O25" s="31">
        <f t="shared" si="1"/>
        <v>0.26857142857142857</v>
      </c>
      <c r="P25" s="31">
        <f t="shared" si="1"/>
        <v>0.43209876543209874</v>
      </c>
      <c r="Q25" s="31">
        <f t="shared" si="1"/>
        <v>0.25</v>
      </c>
      <c r="R25" s="31">
        <f t="shared" si="1"/>
        <v>0.36</v>
      </c>
      <c r="S25" s="31">
        <f t="shared" si="1"/>
        <v>0.3125</v>
      </c>
      <c r="T25" s="31">
        <f t="shared" si="1"/>
        <v>0.1970074812967581</v>
      </c>
      <c r="U25" s="31">
        <f t="shared" si="1"/>
        <v>0.24627720504009165</v>
      </c>
      <c r="V25" s="31">
        <f t="shared" si="1"/>
        <v>0.15834218916046758</v>
      </c>
      <c r="W25" s="31">
        <f t="shared" si="1"/>
        <v>0.15706806282722513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126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226</v>
      </c>
      <c r="C8" s="1">
        <v>121</v>
      </c>
      <c r="D8" s="1">
        <v>104</v>
      </c>
      <c r="E8" s="1">
        <v>226</v>
      </c>
      <c r="F8" s="1">
        <v>33</v>
      </c>
      <c r="G8" s="1">
        <v>22</v>
      </c>
      <c r="H8" s="1">
        <v>34</v>
      </c>
      <c r="I8" s="1">
        <v>42</v>
      </c>
      <c r="J8" s="1">
        <v>94</v>
      </c>
      <c r="K8" s="1">
        <v>220</v>
      </c>
      <c r="L8" s="1">
        <v>184</v>
      </c>
      <c r="M8" s="1">
        <v>8</v>
      </c>
      <c r="N8" s="1">
        <v>5</v>
      </c>
      <c r="O8" s="1">
        <v>8</v>
      </c>
      <c r="P8" s="1">
        <v>0</v>
      </c>
      <c r="Q8" s="1">
        <v>0</v>
      </c>
      <c r="R8" s="1">
        <v>0</v>
      </c>
      <c r="S8" s="1">
        <v>0</v>
      </c>
      <c r="T8" s="1">
        <v>226</v>
      </c>
      <c r="U8" s="1">
        <v>72</v>
      </c>
      <c r="V8" s="1">
        <v>142</v>
      </c>
      <c r="W8" s="1">
        <v>12</v>
      </c>
    </row>
    <row r="9" spans="1:23" x14ac:dyDescent="0.2">
      <c r="A9" s="36"/>
      <c r="B9" s="2">
        <v>242</v>
      </c>
      <c r="C9" s="2" t="s">
        <v>0</v>
      </c>
      <c r="D9" s="2" t="s">
        <v>0</v>
      </c>
      <c r="E9" s="2">
        <v>242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236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242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0.11</v>
      </c>
      <c r="C10" s="3">
        <v>0.12</v>
      </c>
      <c r="D10" s="3">
        <v>0.1</v>
      </c>
      <c r="E10" s="3">
        <v>0.11</v>
      </c>
      <c r="F10" s="3">
        <v>0.06</v>
      </c>
      <c r="G10" s="3">
        <v>7.0000000000000007E-2</v>
      </c>
      <c r="H10" s="3">
        <v>0.09</v>
      </c>
      <c r="I10" s="3">
        <v>0.15</v>
      </c>
      <c r="J10" s="3">
        <v>0.21</v>
      </c>
      <c r="K10" s="3">
        <v>0.11</v>
      </c>
      <c r="L10" s="3">
        <v>0.32</v>
      </c>
      <c r="M10" s="3">
        <v>0.02</v>
      </c>
      <c r="N10" s="3">
        <v>0.05</v>
      </c>
      <c r="O10" s="3">
        <v>0.05</v>
      </c>
      <c r="P10" s="3">
        <v>0</v>
      </c>
      <c r="Q10" s="3">
        <v>0.04</v>
      </c>
      <c r="R10" s="3">
        <v>0</v>
      </c>
      <c r="S10" s="3">
        <v>0</v>
      </c>
      <c r="T10" s="3">
        <v>0.11</v>
      </c>
      <c r="U10" s="3">
        <v>0.08</v>
      </c>
      <c r="V10" s="3">
        <v>0.15</v>
      </c>
      <c r="W10" s="3">
        <v>0.06</v>
      </c>
    </row>
    <row r="11" spans="1:23" x14ac:dyDescent="0.2">
      <c r="A11" s="36" t="s">
        <v>105</v>
      </c>
      <c r="B11" s="1">
        <v>505</v>
      </c>
      <c r="C11" s="1">
        <v>243</v>
      </c>
      <c r="D11" s="1">
        <v>262</v>
      </c>
      <c r="E11" s="1">
        <v>505</v>
      </c>
      <c r="F11" s="1">
        <v>125</v>
      </c>
      <c r="G11" s="1">
        <v>75</v>
      </c>
      <c r="H11" s="1">
        <v>89</v>
      </c>
      <c r="I11" s="1">
        <v>76</v>
      </c>
      <c r="J11" s="1">
        <v>140</v>
      </c>
      <c r="K11" s="1">
        <v>488</v>
      </c>
      <c r="L11" s="1">
        <v>249</v>
      </c>
      <c r="M11" s="1">
        <v>68</v>
      </c>
      <c r="N11" s="1">
        <v>25</v>
      </c>
      <c r="O11" s="1">
        <v>37</v>
      </c>
      <c r="P11" s="1">
        <v>9</v>
      </c>
      <c r="Q11" s="1">
        <v>3</v>
      </c>
      <c r="R11" s="1">
        <v>12</v>
      </c>
      <c r="S11" s="1">
        <v>2</v>
      </c>
      <c r="T11" s="1">
        <v>505</v>
      </c>
      <c r="U11" s="1">
        <v>198</v>
      </c>
      <c r="V11" s="1">
        <v>276</v>
      </c>
      <c r="W11" s="1">
        <v>31</v>
      </c>
    </row>
    <row r="12" spans="1:23" x14ac:dyDescent="0.2">
      <c r="A12" s="36"/>
      <c r="B12" s="2">
        <v>533</v>
      </c>
      <c r="C12" s="2" t="s">
        <v>0</v>
      </c>
      <c r="D12" s="2" t="s">
        <v>0</v>
      </c>
      <c r="E12" s="2">
        <v>533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511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533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0.25</v>
      </c>
      <c r="C13" s="3">
        <v>0.25</v>
      </c>
      <c r="D13" s="3">
        <v>0.25</v>
      </c>
      <c r="E13" s="3">
        <v>0.25</v>
      </c>
      <c r="F13" s="3">
        <v>0.22</v>
      </c>
      <c r="G13" s="3">
        <v>0.22</v>
      </c>
      <c r="H13" s="3">
        <v>0.25</v>
      </c>
      <c r="I13" s="3">
        <v>0.26</v>
      </c>
      <c r="J13" s="3">
        <v>0.32</v>
      </c>
      <c r="K13" s="3">
        <v>0.25</v>
      </c>
      <c r="L13" s="3">
        <v>0.43</v>
      </c>
      <c r="M13" s="3">
        <v>0.15</v>
      </c>
      <c r="N13" s="3">
        <v>0.26</v>
      </c>
      <c r="O13" s="3">
        <v>0.21</v>
      </c>
      <c r="P13" s="3">
        <v>0.12</v>
      </c>
      <c r="Q13" s="3">
        <v>0.43</v>
      </c>
      <c r="R13" s="3">
        <v>0.15</v>
      </c>
      <c r="S13" s="3">
        <v>0.15</v>
      </c>
      <c r="T13" s="3">
        <v>0.25</v>
      </c>
      <c r="U13" s="3">
        <v>0.23</v>
      </c>
      <c r="V13" s="3">
        <v>0.28999999999999998</v>
      </c>
      <c r="W13" s="3">
        <v>0.16</v>
      </c>
    </row>
    <row r="14" spans="1:23" x14ac:dyDescent="0.2">
      <c r="A14" s="36" t="s">
        <v>106</v>
      </c>
      <c r="B14" s="1">
        <v>742</v>
      </c>
      <c r="C14" s="1">
        <v>317</v>
      </c>
      <c r="D14" s="1">
        <v>425</v>
      </c>
      <c r="E14" s="1">
        <v>742</v>
      </c>
      <c r="F14" s="1">
        <v>236</v>
      </c>
      <c r="G14" s="1">
        <v>134</v>
      </c>
      <c r="H14" s="1">
        <v>125</v>
      </c>
      <c r="I14" s="1">
        <v>107</v>
      </c>
      <c r="J14" s="1">
        <v>140</v>
      </c>
      <c r="K14" s="1">
        <v>719</v>
      </c>
      <c r="L14" s="1">
        <v>109</v>
      </c>
      <c r="M14" s="1">
        <v>159</v>
      </c>
      <c r="N14" s="1">
        <v>29</v>
      </c>
      <c r="O14" s="1">
        <v>75</v>
      </c>
      <c r="P14" s="1">
        <v>18</v>
      </c>
      <c r="Q14" s="1">
        <v>2</v>
      </c>
      <c r="R14" s="1">
        <v>27</v>
      </c>
      <c r="S14" s="1">
        <v>4</v>
      </c>
      <c r="T14" s="1">
        <v>742</v>
      </c>
      <c r="U14" s="1">
        <v>306</v>
      </c>
      <c r="V14" s="1">
        <v>335</v>
      </c>
      <c r="W14" s="1">
        <v>101</v>
      </c>
    </row>
    <row r="15" spans="1:23" x14ac:dyDescent="0.2">
      <c r="A15" s="36"/>
      <c r="B15" s="2">
        <v>719</v>
      </c>
      <c r="C15" s="2" t="s">
        <v>0</v>
      </c>
      <c r="D15" s="2" t="s">
        <v>0</v>
      </c>
      <c r="E15" s="2">
        <v>719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696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719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0.37</v>
      </c>
      <c r="C16" s="3">
        <v>0.32</v>
      </c>
      <c r="D16" s="3">
        <v>0.41</v>
      </c>
      <c r="E16" s="3">
        <v>0.37</v>
      </c>
      <c r="F16" s="3">
        <v>0.41</v>
      </c>
      <c r="G16" s="3">
        <v>0.4</v>
      </c>
      <c r="H16" s="3">
        <v>0.35</v>
      </c>
      <c r="I16" s="3">
        <v>0.37</v>
      </c>
      <c r="J16" s="3">
        <v>0.32</v>
      </c>
      <c r="K16" s="3">
        <v>0.37</v>
      </c>
      <c r="L16" s="3">
        <v>0.19</v>
      </c>
      <c r="M16" s="3">
        <v>0.35</v>
      </c>
      <c r="N16" s="3">
        <v>0.3</v>
      </c>
      <c r="O16" s="3">
        <v>0.43</v>
      </c>
      <c r="P16" s="3">
        <v>0.22</v>
      </c>
      <c r="Q16" s="3">
        <v>0.24</v>
      </c>
      <c r="R16" s="3">
        <v>0.36</v>
      </c>
      <c r="S16" s="3">
        <v>0.27</v>
      </c>
      <c r="T16" s="3">
        <v>0.37</v>
      </c>
      <c r="U16" s="3">
        <v>0.35</v>
      </c>
      <c r="V16" s="3">
        <v>0.36</v>
      </c>
      <c r="W16" s="3">
        <v>0.53</v>
      </c>
    </row>
    <row r="17" spans="1:23" x14ac:dyDescent="0.2">
      <c r="A17" s="36" t="s">
        <v>107</v>
      </c>
      <c r="B17" s="1">
        <v>268</v>
      </c>
      <c r="C17" s="1">
        <v>147</v>
      </c>
      <c r="D17" s="1">
        <v>120</v>
      </c>
      <c r="E17" s="1">
        <v>268</v>
      </c>
      <c r="F17" s="1">
        <v>94</v>
      </c>
      <c r="G17" s="1">
        <v>59</v>
      </c>
      <c r="H17" s="1">
        <v>47</v>
      </c>
      <c r="I17" s="1">
        <v>32</v>
      </c>
      <c r="J17" s="1">
        <v>36</v>
      </c>
      <c r="K17" s="1">
        <v>263</v>
      </c>
      <c r="L17" s="1">
        <v>26</v>
      </c>
      <c r="M17" s="1">
        <v>97</v>
      </c>
      <c r="N17" s="1">
        <v>23</v>
      </c>
      <c r="O17" s="1">
        <v>30</v>
      </c>
      <c r="P17" s="1">
        <v>17</v>
      </c>
      <c r="Q17" s="1">
        <v>2</v>
      </c>
      <c r="R17" s="1">
        <v>19</v>
      </c>
      <c r="S17" s="1">
        <v>8</v>
      </c>
      <c r="T17" s="1">
        <v>268</v>
      </c>
      <c r="U17" s="1">
        <v>136</v>
      </c>
      <c r="V17" s="1">
        <v>107</v>
      </c>
      <c r="W17" s="1">
        <v>24</v>
      </c>
    </row>
    <row r="18" spans="1:23" x14ac:dyDescent="0.2">
      <c r="A18" s="36"/>
      <c r="B18" s="2">
        <v>250</v>
      </c>
      <c r="C18" s="2" t="s">
        <v>0</v>
      </c>
      <c r="D18" s="2" t="s">
        <v>0</v>
      </c>
      <c r="E18" s="2">
        <v>250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242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250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0.13</v>
      </c>
      <c r="C19" s="3">
        <v>0.15</v>
      </c>
      <c r="D19" s="3">
        <v>0.12</v>
      </c>
      <c r="E19" s="3">
        <v>0.13</v>
      </c>
      <c r="F19" s="3">
        <v>0.16</v>
      </c>
      <c r="G19" s="3">
        <v>0.18</v>
      </c>
      <c r="H19" s="3">
        <v>0.13</v>
      </c>
      <c r="I19" s="3">
        <v>0.11</v>
      </c>
      <c r="J19" s="3">
        <v>0.08</v>
      </c>
      <c r="K19" s="3">
        <v>0.13</v>
      </c>
      <c r="L19" s="3">
        <v>0.05</v>
      </c>
      <c r="M19" s="3">
        <v>0.21</v>
      </c>
      <c r="N19" s="3">
        <v>0.24</v>
      </c>
      <c r="O19" s="3">
        <v>0.17</v>
      </c>
      <c r="P19" s="3">
        <v>0.21</v>
      </c>
      <c r="Q19" s="3">
        <v>0.28999999999999998</v>
      </c>
      <c r="R19" s="3">
        <v>0.26</v>
      </c>
      <c r="S19" s="3">
        <v>0.49</v>
      </c>
      <c r="T19" s="3">
        <v>0.13</v>
      </c>
      <c r="U19" s="3">
        <v>0.16</v>
      </c>
      <c r="V19" s="3">
        <v>0.11</v>
      </c>
      <c r="W19" s="3">
        <v>0.13</v>
      </c>
    </row>
    <row r="20" spans="1:23" x14ac:dyDescent="0.2">
      <c r="A20" s="36" t="s">
        <v>108</v>
      </c>
      <c r="B20" s="1">
        <v>264</v>
      </c>
      <c r="C20" s="1">
        <v>148</v>
      </c>
      <c r="D20" s="1">
        <v>117</v>
      </c>
      <c r="E20" s="1">
        <v>264</v>
      </c>
      <c r="F20" s="1">
        <v>90</v>
      </c>
      <c r="G20" s="1">
        <v>45</v>
      </c>
      <c r="H20" s="1">
        <v>63</v>
      </c>
      <c r="I20" s="1">
        <v>33</v>
      </c>
      <c r="J20" s="1">
        <v>33</v>
      </c>
      <c r="K20" s="1">
        <v>260</v>
      </c>
      <c r="L20" s="1">
        <v>4</v>
      </c>
      <c r="M20" s="1">
        <v>125</v>
      </c>
      <c r="N20" s="1">
        <v>14</v>
      </c>
      <c r="O20" s="1">
        <v>26</v>
      </c>
      <c r="P20" s="1">
        <v>37</v>
      </c>
      <c r="Q20" s="1">
        <v>0</v>
      </c>
      <c r="R20" s="1">
        <v>17</v>
      </c>
      <c r="S20" s="1">
        <v>2</v>
      </c>
      <c r="T20" s="1">
        <v>264</v>
      </c>
      <c r="U20" s="1">
        <v>161</v>
      </c>
      <c r="V20" s="1">
        <v>80</v>
      </c>
      <c r="W20" s="1">
        <v>23</v>
      </c>
    </row>
    <row r="21" spans="1:23" x14ac:dyDescent="0.2">
      <c r="A21" s="36"/>
      <c r="B21" s="2">
        <v>261</v>
      </c>
      <c r="C21" s="2" t="s">
        <v>0</v>
      </c>
      <c r="D21" s="2" t="s">
        <v>0</v>
      </c>
      <c r="E21" s="2">
        <v>261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255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261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0.13</v>
      </c>
      <c r="C22" s="3">
        <v>0.15</v>
      </c>
      <c r="D22" s="3">
        <v>0.11</v>
      </c>
      <c r="E22" s="3">
        <v>0.13</v>
      </c>
      <c r="F22" s="3">
        <v>0.16</v>
      </c>
      <c r="G22" s="3">
        <v>0.14000000000000001</v>
      </c>
      <c r="H22" s="3">
        <v>0.18</v>
      </c>
      <c r="I22" s="3">
        <v>0.11</v>
      </c>
      <c r="J22" s="3">
        <v>7.0000000000000007E-2</v>
      </c>
      <c r="K22" s="3">
        <v>0.13</v>
      </c>
      <c r="L22" s="3">
        <v>0.01</v>
      </c>
      <c r="M22" s="3">
        <v>0.27</v>
      </c>
      <c r="N22" s="3">
        <v>0.15</v>
      </c>
      <c r="O22" s="3">
        <v>0.15</v>
      </c>
      <c r="P22" s="3">
        <v>0.46</v>
      </c>
      <c r="Q22" s="3">
        <v>0</v>
      </c>
      <c r="R22" s="3">
        <v>0.23</v>
      </c>
      <c r="S22" s="3">
        <v>0.1</v>
      </c>
      <c r="T22" s="3">
        <v>0.13</v>
      </c>
      <c r="U22" s="3">
        <v>0.18</v>
      </c>
      <c r="V22" s="3">
        <v>0.09</v>
      </c>
      <c r="W22" s="3">
        <v>0.12</v>
      </c>
    </row>
    <row r="24" spans="1:23" x14ac:dyDescent="0.2">
      <c r="A24" s="30" t="s">
        <v>219</v>
      </c>
      <c r="B24" s="31">
        <f>SUM(B8,B11)/B5</f>
        <v>0.36458852867830421</v>
      </c>
      <c r="C24" s="31">
        <f t="shared" ref="C24:W24" si="0">SUM(C8,C11)/C5</f>
        <v>0.37295081967213117</v>
      </c>
      <c r="D24" s="31">
        <f t="shared" si="0"/>
        <v>0.35568513119533529</v>
      </c>
      <c r="E24" s="31">
        <f t="shared" si="0"/>
        <v>0.36458852867830421</v>
      </c>
      <c r="F24" s="31">
        <f t="shared" si="0"/>
        <v>0.27335640138408307</v>
      </c>
      <c r="G24" s="31">
        <f t="shared" si="0"/>
        <v>0.28869047619047616</v>
      </c>
      <c r="H24" s="31">
        <f t="shared" si="0"/>
        <v>0.34357541899441341</v>
      </c>
      <c r="I24" s="31">
        <f t="shared" si="0"/>
        <v>0.40689655172413791</v>
      </c>
      <c r="J24" s="31">
        <f t="shared" si="0"/>
        <v>0.52821670428893908</v>
      </c>
      <c r="K24" s="31">
        <f t="shared" si="0"/>
        <v>0.36307692307692307</v>
      </c>
      <c r="L24" s="31">
        <f t="shared" si="0"/>
        <v>0.75567190226876091</v>
      </c>
      <c r="M24" s="31">
        <f t="shared" si="0"/>
        <v>0.16630196936542668</v>
      </c>
      <c r="N24" s="31">
        <f t="shared" si="0"/>
        <v>0.30927835051546393</v>
      </c>
      <c r="O24" s="31">
        <f t="shared" si="0"/>
        <v>0.25714285714285712</v>
      </c>
      <c r="P24" s="31">
        <f t="shared" si="0"/>
        <v>0.1111111111111111</v>
      </c>
      <c r="Q24" s="31">
        <f t="shared" si="0"/>
        <v>0.375</v>
      </c>
      <c r="R24" s="31">
        <f t="shared" si="0"/>
        <v>0.16</v>
      </c>
      <c r="S24" s="31">
        <f t="shared" si="0"/>
        <v>0.125</v>
      </c>
      <c r="T24" s="31">
        <f t="shared" si="0"/>
        <v>0.36458852867830421</v>
      </c>
      <c r="U24" s="31">
        <f t="shared" si="0"/>
        <v>0.30927835051546393</v>
      </c>
      <c r="V24" s="31">
        <f t="shared" si="0"/>
        <v>0.44420828905419768</v>
      </c>
      <c r="W24" s="31">
        <f t="shared" si="0"/>
        <v>0.22513089005235601</v>
      </c>
    </row>
    <row r="25" spans="1:23" x14ac:dyDescent="0.2">
      <c r="A25" s="30" t="s">
        <v>220</v>
      </c>
      <c r="B25" s="31">
        <f>SUM(B20,B17)/B5</f>
        <v>0.26533665835411474</v>
      </c>
      <c r="C25" s="31">
        <f t="shared" ref="C25:W25" si="1">SUM(C20,C17)/C5</f>
        <v>0.30225409836065575</v>
      </c>
      <c r="D25" s="31">
        <f t="shared" si="1"/>
        <v>0.23032069970845481</v>
      </c>
      <c r="E25" s="31">
        <f t="shared" si="1"/>
        <v>0.26533665835411474</v>
      </c>
      <c r="F25" s="31">
        <f t="shared" si="1"/>
        <v>0.31833910034602075</v>
      </c>
      <c r="G25" s="31">
        <f t="shared" si="1"/>
        <v>0.30952380952380953</v>
      </c>
      <c r="H25" s="31">
        <f t="shared" si="1"/>
        <v>0.30726256983240224</v>
      </c>
      <c r="I25" s="31">
        <f t="shared" si="1"/>
        <v>0.22413793103448276</v>
      </c>
      <c r="J25" s="31">
        <f t="shared" si="1"/>
        <v>0.15575620767494355</v>
      </c>
      <c r="K25" s="31">
        <f t="shared" si="1"/>
        <v>0.26820512820512821</v>
      </c>
      <c r="L25" s="31">
        <f t="shared" si="1"/>
        <v>5.2356020942408377E-2</v>
      </c>
      <c r="M25" s="31">
        <f t="shared" si="1"/>
        <v>0.48577680525164113</v>
      </c>
      <c r="N25" s="31">
        <f t="shared" si="1"/>
        <v>0.38144329896907214</v>
      </c>
      <c r="O25" s="31">
        <f t="shared" si="1"/>
        <v>0.32</v>
      </c>
      <c r="P25" s="31">
        <f t="shared" si="1"/>
        <v>0.66666666666666663</v>
      </c>
      <c r="Q25" s="31">
        <f t="shared" si="1"/>
        <v>0.25</v>
      </c>
      <c r="R25" s="31">
        <f t="shared" si="1"/>
        <v>0.48</v>
      </c>
      <c r="S25" s="31">
        <f t="shared" si="1"/>
        <v>0.625</v>
      </c>
      <c r="T25" s="31">
        <f t="shared" si="1"/>
        <v>0.26533665835411474</v>
      </c>
      <c r="U25" s="31">
        <f t="shared" si="1"/>
        <v>0.34020618556701032</v>
      </c>
      <c r="V25" s="31">
        <f t="shared" si="1"/>
        <v>0.19872476089266738</v>
      </c>
      <c r="W25" s="31">
        <f t="shared" si="1"/>
        <v>0.24607329842931938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103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142</v>
      </c>
      <c r="C8" s="1">
        <v>80</v>
      </c>
      <c r="D8" s="1">
        <v>62</v>
      </c>
      <c r="E8" s="1">
        <v>142</v>
      </c>
      <c r="F8" s="1">
        <v>55</v>
      </c>
      <c r="G8" s="1">
        <v>25</v>
      </c>
      <c r="H8" s="1">
        <v>31</v>
      </c>
      <c r="I8" s="1">
        <v>13</v>
      </c>
      <c r="J8" s="1">
        <v>18</v>
      </c>
      <c r="K8" s="1">
        <v>138</v>
      </c>
      <c r="L8" s="1">
        <v>13</v>
      </c>
      <c r="M8" s="1">
        <v>91</v>
      </c>
      <c r="N8" s="1">
        <v>5</v>
      </c>
      <c r="O8" s="1">
        <v>1</v>
      </c>
      <c r="P8" s="1">
        <v>5</v>
      </c>
      <c r="Q8" s="1">
        <v>1</v>
      </c>
      <c r="R8" s="1">
        <v>11</v>
      </c>
      <c r="S8" s="1">
        <v>0</v>
      </c>
      <c r="T8" s="1">
        <v>142</v>
      </c>
      <c r="U8" s="1">
        <v>87</v>
      </c>
      <c r="V8" s="1">
        <v>42</v>
      </c>
      <c r="W8" s="1">
        <v>13</v>
      </c>
    </row>
    <row r="9" spans="1:23" x14ac:dyDescent="0.2">
      <c r="A9" s="36"/>
      <c r="B9" s="2">
        <v>132</v>
      </c>
      <c r="C9" s="2" t="s">
        <v>0</v>
      </c>
      <c r="D9" s="2" t="s">
        <v>0</v>
      </c>
      <c r="E9" s="2">
        <v>132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128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132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7.0000000000000007E-2</v>
      </c>
      <c r="C10" s="3">
        <v>0.08</v>
      </c>
      <c r="D10" s="3">
        <v>0.06</v>
      </c>
      <c r="E10" s="3">
        <v>7.0000000000000007E-2</v>
      </c>
      <c r="F10" s="3">
        <v>0.1</v>
      </c>
      <c r="G10" s="3">
        <v>7.0000000000000007E-2</v>
      </c>
      <c r="H10" s="3">
        <v>0.09</v>
      </c>
      <c r="I10" s="3">
        <v>0.05</v>
      </c>
      <c r="J10" s="3">
        <v>0.04</v>
      </c>
      <c r="K10" s="3">
        <v>7.0000000000000007E-2</v>
      </c>
      <c r="L10" s="3">
        <v>0.02</v>
      </c>
      <c r="M10" s="3">
        <v>0.2</v>
      </c>
      <c r="N10" s="3">
        <v>0.05</v>
      </c>
      <c r="O10" s="3">
        <v>0.01</v>
      </c>
      <c r="P10" s="3">
        <v>0.06</v>
      </c>
      <c r="Q10" s="3">
        <v>0.16</v>
      </c>
      <c r="R10" s="3">
        <v>0.14000000000000001</v>
      </c>
      <c r="S10" s="3">
        <v>0</v>
      </c>
      <c r="T10" s="3">
        <v>7.0000000000000007E-2</v>
      </c>
      <c r="U10" s="3">
        <v>0.1</v>
      </c>
      <c r="V10" s="3">
        <v>0.04</v>
      </c>
      <c r="W10" s="3">
        <v>7.0000000000000007E-2</v>
      </c>
    </row>
    <row r="11" spans="1:23" x14ac:dyDescent="0.2">
      <c r="A11" s="36" t="s">
        <v>105</v>
      </c>
      <c r="B11" s="1">
        <v>311</v>
      </c>
      <c r="C11" s="1">
        <v>140</v>
      </c>
      <c r="D11" s="1">
        <v>171</v>
      </c>
      <c r="E11" s="1">
        <v>311</v>
      </c>
      <c r="F11" s="1">
        <v>125</v>
      </c>
      <c r="G11" s="1">
        <v>50</v>
      </c>
      <c r="H11" s="1">
        <v>44</v>
      </c>
      <c r="I11" s="1">
        <v>46</v>
      </c>
      <c r="J11" s="1">
        <v>46</v>
      </c>
      <c r="K11" s="1">
        <v>299</v>
      </c>
      <c r="L11" s="1">
        <v>54</v>
      </c>
      <c r="M11" s="1">
        <v>144</v>
      </c>
      <c r="N11" s="1">
        <v>13</v>
      </c>
      <c r="O11" s="1">
        <v>19</v>
      </c>
      <c r="P11" s="1">
        <v>13</v>
      </c>
      <c r="Q11" s="1">
        <v>1</v>
      </c>
      <c r="R11" s="1">
        <v>14</v>
      </c>
      <c r="S11" s="1">
        <v>2</v>
      </c>
      <c r="T11" s="1">
        <v>311</v>
      </c>
      <c r="U11" s="1">
        <v>168</v>
      </c>
      <c r="V11" s="1">
        <v>121</v>
      </c>
      <c r="W11" s="1">
        <v>22</v>
      </c>
    </row>
    <row r="12" spans="1:23" x14ac:dyDescent="0.2">
      <c r="A12" s="36"/>
      <c r="B12" s="2">
        <v>302</v>
      </c>
      <c r="C12" s="2" t="s">
        <v>0</v>
      </c>
      <c r="D12" s="2" t="s">
        <v>0</v>
      </c>
      <c r="E12" s="2">
        <v>302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286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302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0.16</v>
      </c>
      <c r="C13" s="3">
        <v>0.14000000000000001</v>
      </c>
      <c r="D13" s="3">
        <v>0.17</v>
      </c>
      <c r="E13" s="3">
        <v>0.16</v>
      </c>
      <c r="F13" s="3">
        <v>0.22</v>
      </c>
      <c r="G13" s="3">
        <v>0.15</v>
      </c>
      <c r="H13" s="3">
        <v>0.12</v>
      </c>
      <c r="I13" s="3">
        <v>0.16</v>
      </c>
      <c r="J13" s="3">
        <v>0.1</v>
      </c>
      <c r="K13" s="3">
        <v>0.15</v>
      </c>
      <c r="L13" s="3">
        <v>0.09</v>
      </c>
      <c r="M13" s="3">
        <v>0.31</v>
      </c>
      <c r="N13" s="3">
        <v>0.14000000000000001</v>
      </c>
      <c r="O13" s="3">
        <v>0.11</v>
      </c>
      <c r="P13" s="3">
        <v>0.16</v>
      </c>
      <c r="Q13" s="3">
        <v>0.14000000000000001</v>
      </c>
      <c r="R13" s="3">
        <v>0.19</v>
      </c>
      <c r="S13" s="3">
        <v>0.12</v>
      </c>
      <c r="T13" s="3">
        <v>0.16</v>
      </c>
      <c r="U13" s="3">
        <v>0.19</v>
      </c>
      <c r="V13" s="3">
        <v>0.13</v>
      </c>
      <c r="W13" s="3">
        <v>0.12</v>
      </c>
    </row>
    <row r="14" spans="1:23" x14ac:dyDescent="0.2">
      <c r="A14" s="36" t="s">
        <v>106</v>
      </c>
      <c r="B14" s="1">
        <v>671</v>
      </c>
      <c r="C14" s="1">
        <v>272</v>
      </c>
      <c r="D14" s="1">
        <v>399</v>
      </c>
      <c r="E14" s="1">
        <v>671</v>
      </c>
      <c r="F14" s="1">
        <v>219</v>
      </c>
      <c r="G14" s="1">
        <v>129</v>
      </c>
      <c r="H14" s="1">
        <v>117</v>
      </c>
      <c r="I14" s="1">
        <v>81</v>
      </c>
      <c r="J14" s="1">
        <v>126</v>
      </c>
      <c r="K14" s="1">
        <v>648</v>
      </c>
      <c r="L14" s="1">
        <v>145</v>
      </c>
      <c r="M14" s="1">
        <v>141</v>
      </c>
      <c r="N14" s="1">
        <v>32</v>
      </c>
      <c r="O14" s="1">
        <v>36</v>
      </c>
      <c r="P14" s="1">
        <v>25</v>
      </c>
      <c r="Q14" s="1">
        <v>2</v>
      </c>
      <c r="R14" s="1">
        <v>31</v>
      </c>
      <c r="S14" s="1">
        <v>3</v>
      </c>
      <c r="T14" s="1">
        <v>671</v>
      </c>
      <c r="U14" s="1">
        <v>304</v>
      </c>
      <c r="V14" s="1">
        <v>257</v>
      </c>
      <c r="W14" s="1">
        <v>110</v>
      </c>
    </row>
    <row r="15" spans="1:23" x14ac:dyDescent="0.2">
      <c r="A15" s="36"/>
      <c r="B15" s="2">
        <v>647</v>
      </c>
      <c r="C15" s="2" t="s">
        <v>0</v>
      </c>
      <c r="D15" s="2" t="s">
        <v>0</v>
      </c>
      <c r="E15" s="2">
        <v>647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622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647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0.33</v>
      </c>
      <c r="C16" s="3">
        <v>0.28000000000000003</v>
      </c>
      <c r="D16" s="3">
        <v>0.39</v>
      </c>
      <c r="E16" s="3">
        <v>0.33</v>
      </c>
      <c r="F16" s="3">
        <v>0.38</v>
      </c>
      <c r="G16" s="3">
        <v>0.38</v>
      </c>
      <c r="H16" s="3">
        <v>0.33</v>
      </c>
      <c r="I16" s="3">
        <v>0.28000000000000003</v>
      </c>
      <c r="J16" s="3">
        <v>0.28000000000000003</v>
      </c>
      <c r="K16" s="3">
        <v>0.33</v>
      </c>
      <c r="L16" s="3">
        <v>0.25</v>
      </c>
      <c r="M16" s="3">
        <v>0.31</v>
      </c>
      <c r="N16" s="3">
        <v>0.33</v>
      </c>
      <c r="O16" s="3">
        <v>0.21</v>
      </c>
      <c r="P16" s="3">
        <v>0.31</v>
      </c>
      <c r="Q16" s="3">
        <v>0.28000000000000003</v>
      </c>
      <c r="R16" s="3">
        <v>0.41</v>
      </c>
      <c r="S16" s="3">
        <v>0.19</v>
      </c>
      <c r="T16" s="3">
        <v>0.33</v>
      </c>
      <c r="U16" s="3">
        <v>0.35</v>
      </c>
      <c r="V16" s="3">
        <v>0.27</v>
      </c>
      <c r="W16" s="3">
        <v>0.56999999999999995</v>
      </c>
    </row>
    <row r="17" spans="1:23" x14ac:dyDescent="0.2">
      <c r="A17" s="36" t="s">
        <v>107</v>
      </c>
      <c r="B17" s="1">
        <v>398</v>
      </c>
      <c r="C17" s="1">
        <v>204</v>
      </c>
      <c r="D17" s="1">
        <v>193</v>
      </c>
      <c r="E17" s="1">
        <v>398</v>
      </c>
      <c r="F17" s="1">
        <v>109</v>
      </c>
      <c r="G17" s="1">
        <v>66</v>
      </c>
      <c r="H17" s="1">
        <v>63</v>
      </c>
      <c r="I17" s="1">
        <v>68</v>
      </c>
      <c r="J17" s="1">
        <v>91</v>
      </c>
      <c r="K17" s="1">
        <v>392</v>
      </c>
      <c r="L17" s="1">
        <v>137</v>
      </c>
      <c r="M17" s="1">
        <v>67</v>
      </c>
      <c r="N17" s="1">
        <v>18</v>
      </c>
      <c r="O17" s="1">
        <v>36</v>
      </c>
      <c r="P17" s="1">
        <v>22</v>
      </c>
      <c r="Q17" s="1">
        <v>2</v>
      </c>
      <c r="R17" s="1">
        <v>14</v>
      </c>
      <c r="S17" s="1">
        <v>3</v>
      </c>
      <c r="T17" s="1">
        <v>398</v>
      </c>
      <c r="U17" s="1">
        <v>175</v>
      </c>
      <c r="V17" s="1">
        <v>195</v>
      </c>
      <c r="W17" s="1">
        <v>28</v>
      </c>
    </row>
    <row r="18" spans="1:23" x14ac:dyDescent="0.2">
      <c r="A18" s="36"/>
      <c r="B18" s="2">
        <v>400</v>
      </c>
      <c r="C18" s="2" t="s">
        <v>0</v>
      </c>
      <c r="D18" s="2" t="s">
        <v>0</v>
      </c>
      <c r="E18" s="2">
        <v>400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392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400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0.2</v>
      </c>
      <c r="C19" s="3">
        <v>0.21</v>
      </c>
      <c r="D19" s="3">
        <v>0.19</v>
      </c>
      <c r="E19" s="3">
        <v>0.2</v>
      </c>
      <c r="F19" s="3">
        <v>0.19</v>
      </c>
      <c r="G19" s="3">
        <v>0.2</v>
      </c>
      <c r="H19" s="3">
        <v>0.18</v>
      </c>
      <c r="I19" s="3">
        <v>0.24</v>
      </c>
      <c r="J19" s="3">
        <v>0.21</v>
      </c>
      <c r="K19" s="3">
        <v>0.2</v>
      </c>
      <c r="L19" s="3">
        <v>0.24</v>
      </c>
      <c r="M19" s="3">
        <v>0.15</v>
      </c>
      <c r="N19" s="3">
        <v>0.18</v>
      </c>
      <c r="O19" s="3">
        <v>0.2</v>
      </c>
      <c r="P19" s="3">
        <v>0.27</v>
      </c>
      <c r="Q19" s="3">
        <v>0.23</v>
      </c>
      <c r="R19" s="3">
        <v>0.19</v>
      </c>
      <c r="S19" s="3">
        <v>0.18</v>
      </c>
      <c r="T19" s="3">
        <v>0.2</v>
      </c>
      <c r="U19" s="3">
        <v>0.2</v>
      </c>
      <c r="V19" s="3">
        <v>0.21</v>
      </c>
      <c r="W19" s="3">
        <v>0.15</v>
      </c>
    </row>
    <row r="20" spans="1:23" x14ac:dyDescent="0.2">
      <c r="A20" s="36" t="s">
        <v>108</v>
      </c>
      <c r="B20" s="1">
        <v>483</v>
      </c>
      <c r="C20" s="1">
        <v>280</v>
      </c>
      <c r="D20" s="1">
        <v>203</v>
      </c>
      <c r="E20" s="1">
        <v>483</v>
      </c>
      <c r="F20" s="1">
        <v>71</v>
      </c>
      <c r="G20" s="1">
        <v>66</v>
      </c>
      <c r="H20" s="1">
        <v>103</v>
      </c>
      <c r="I20" s="1">
        <v>82</v>
      </c>
      <c r="J20" s="1">
        <v>162</v>
      </c>
      <c r="K20" s="1">
        <v>473</v>
      </c>
      <c r="L20" s="1">
        <v>223</v>
      </c>
      <c r="M20" s="1">
        <v>15</v>
      </c>
      <c r="N20" s="1">
        <v>29</v>
      </c>
      <c r="O20" s="1">
        <v>83</v>
      </c>
      <c r="P20" s="1">
        <v>16</v>
      </c>
      <c r="Q20" s="1">
        <v>1</v>
      </c>
      <c r="R20" s="1">
        <v>5</v>
      </c>
      <c r="S20" s="1">
        <v>8</v>
      </c>
      <c r="T20" s="1">
        <v>483</v>
      </c>
      <c r="U20" s="1">
        <v>139</v>
      </c>
      <c r="V20" s="1">
        <v>326</v>
      </c>
      <c r="W20" s="1">
        <v>18</v>
      </c>
    </row>
    <row r="21" spans="1:23" x14ac:dyDescent="0.2">
      <c r="A21" s="36"/>
      <c r="B21" s="2">
        <v>524</v>
      </c>
      <c r="C21" s="2" t="s">
        <v>0</v>
      </c>
      <c r="D21" s="2" t="s">
        <v>0</v>
      </c>
      <c r="E21" s="2">
        <v>524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512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524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0.24</v>
      </c>
      <c r="C22" s="3">
        <v>0.28999999999999998</v>
      </c>
      <c r="D22" s="3">
        <v>0.2</v>
      </c>
      <c r="E22" s="3">
        <v>0.24</v>
      </c>
      <c r="F22" s="3">
        <v>0.12</v>
      </c>
      <c r="G22" s="3">
        <v>0.2</v>
      </c>
      <c r="H22" s="3">
        <v>0.28999999999999998</v>
      </c>
      <c r="I22" s="3">
        <v>0.28000000000000003</v>
      </c>
      <c r="J22" s="3">
        <v>0.37</v>
      </c>
      <c r="K22" s="3">
        <v>0.24</v>
      </c>
      <c r="L22" s="3">
        <v>0.39</v>
      </c>
      <c r="M22" s="3">
        <v>0.03</v>
      </c>
      <c r="N22" s="3">
        <v>0.3</v>
      </c>
      <c r="O22" s="3">
        <v>0.47</v>
      </c>
      <c r="P22" s="3">
        <v>0.2</v>
      </c>
      <c r="Q22" s="3">
        <v>0.19</v>
      </c>
      <c r="R22" s="3">
        <v>7.0000000000000007E-2</v>
      </c>
      <c r="S22" s="3">
        <v>0.51</v>
      </c>
      <c r="T22" s="3">
        <v>0.24</v>
      </c>
      <c r="U22" s="3">
        <v>0.16</v>
      </c>
      <c r="V22" s="3">
        <v>0.35</v>
      </c>
      <c r="W22" s="3">
        <v>0.09</v>
      </c>
    </row>
    <row r="24" spans="1:23" x14ac:dyDescent="0.2">
      <c r="A24" s="30" t="s">
        <v>219</v>
      </c>
      <c r="B24" s="31">
        <f>SUM(B8,B11)/B5</f>
        <v>0.22593516209476308</v>
      </c>
      <c r="C24" s="31">
        <f t="shared" ref="C24:W24" si="0">SUM(C8,C11)/C5</f>
        <v>0.22540983606557377</v>
      </c>
      <c r="D24" s="31">
        <f t="shared" si="0"/>
        <v>0.22643343051506318</v>
      </c>
      <c r="E24" s="31">
        <f t="shared" si="0"/>
        <v>0.22593516209476308</v>
      </c>
      <c r="F24" s="31">
        <f t="shared" si="0"/>
        <v>0.31141868512110726</v>
      </c>
      <c r="G24" s="31">
        <f t="shared" si="0"/>
        <v>0.22321428571428573</v>
      </c>
      <c r="H24" s="31">
        <f t="shared" si="0"/>
        <v>0.20949720670391062</v>
      </c>
      <c r="I24" s="31">
        <f t="shared" si="0"/>
        <v>0.20344827586206896</v>
      </c>
      <c r="J24" s="31">
        <f t="shared" si="0"/>
        <v>0.14446952595936793</v>
      </c>
      <c r="K24" s="31">
        <f t="shared" si="0"/>
        <v>0.2241025641025641</v>
      </c>
      <c r="L24" s="31">
        <f t="shared" si="0"/>
        <v>0.1169284467713787</v>
      </c>
      <c r="M24" s="31">
        <f t="shared" si="0"/>
        <v>0.51422319474835887</v>
      </c>
      <c r="N24" s="31">
        <f t="shared" si="0"/>
        <v>0.18556701030927836</v>
      </c>
      <c r="O24" s="31">
        <f t="shared" si="0"/>
        <v>0.11428571428571428</v>
      </c>
      <c r="P24" s="31">
        <f t="shared" si="0"/>
        <v>0.22222222222222221</v>
      </c>
      <c r="Q24" s="31">
        <f t="shared" si="0"/>
        <v>0.25</v>
      </c>
      <c r="R24" s="31">
        <f t="shared" si="0"/>
        <v>0.33333333333333331</v>
      </c>
      <c r="S24" s="31">
        <f t="shared" si="0"/>
        <v>0.125</v>
      </c>
      <c r="T24" s="31">
        <f t="shared" si="0"/>
        <v>0.22593516209476308</v>
      </c>
      <c r="U24" s="31">
        <f t="shared" si="0"/>
        <v>0.29209621993127149</v>
      </c>
      <c r="V24" s="31">
        <f t="shared" si="0"/>
        <v>0.17321997874601489</v>
      </c>
      <c r="W24" s="31">
        <f t="shared" si="0"/>
        <v>0.18324607329842932</v>
      </c>
    </row>
    <row r="25" spans="1:23" x14ac:dyDescent="0.2">
      <c r="A25" s="30" t="s">
        <v>220</v>
      </c>
      <c r="B25" s="31">
        <f>SUM(B20,B17)/B5</f>
        <v>0.4394014962593516</v>
      </c>
      <c r="C25" s="31">
        <f t="shared" ref="C25:W25" si="1">SUM(C20,C17)/C5</f>
        <v>0.49590163934426229</v>
      </c>
      <c r="D25" s="31">
        <f t="shared" si="1"/>
        <v>0.38483965014577259</v>
      </c>
      <c r="E25" s="31">
        <f t="shared" si="1"/>
        <v>0.4394014962593516</v>
      </c>
      <c r="F25" s="31">
        <f t="shared" si="1"/>
        <v>0.31141868512110726</v>
      </c>
      <c r="G25" s="31">
        <f t="shared" si="1"/>
        <v>0.39285714285714285</v>
      </c>
      <c r="H25" s="31">
        <f t="shared" si="1"/>
        <v>0.46368715083798884</v>
      </c>
      <c r="I25" s="31">
        <f t="shared" si="1"/>
        <v>0.51724137931034486</v>
      </c>
      <c r="J25" s="31">
        <f t="shared" si="1"/>
        <v>0.57110609480812646</v>
      </c>
      <c r="K25" s="31">
        <f t="shared" si="1"/>
        <v>0.44358974358974357</v>
      </c>
      <c r="L25" s="31">
        <f t="shared" si="1"/>
        <v>0.62827225130890052</v>
      </c>
      <c r="M25" s="31">
        <f t="shared" si="1"/>
        <v>0.17943107221006566</v>
      </c>
      <c r="N25" s="31">
        <f t="shared" si="1"/>
        <v>0.4845360824742268</v>
      </c>
      <c r="O25" s="31">
        <f t="shared" si="1"/>
        <v>0.68</v>
      </c>
      <c r="P25" s="31">
        <f t="shared" si="1"/>
        <v>0.46913580246913578</v>
      </c>
      <c r="Q25" s="31">
        <f t="shared" si="1"/>
        <v>0.375</v>
      </c>
      <c r="R25" s="31">
        <f t="shared" si="1"/>
        <v>0.25333333333333335</v>
      </c>
      <c r="S25" s="31">
        <f t="shared" si="1"/>
        <v>0.6875</v>
      </c>
      <c r="T25" s="31">
        <f t="shared" si="1"/>
        <v>0.4394014962593516</v>
      </c>
      <c r="U25" s="31">
        <f t="shared" si="1"/>
        <v>0.35967926689576174</v>
      </c>
      <c r="V25" s="31">
        <f t="shared" si="1"/>
        <v>0.55366631243358133</v>
      </c>
      <c r="W25" s="31">
        <f t="shared" si="1"/>
        <v>0.24083769633507854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128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110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234</v>
      </c>
      <c r="C8" s="1">
        <v>108</v>
      </c>
      <c r="D8" s="1">
        <v>125</v>
      </c>
      <c r="E8" s="1">
        <v>234</v>
      </c>
      <c r="F8" s="1">
        <v>92</v>
      </c>
      <c r="G8" s="1">
        <v>41</v>
      </c>
      <c r="H8" s="1">
        <v>38</v>
      </c>
      <c r="I8" s="1">
        <v>24</v>
      </c>
      <c r="J8" s="1">
        <v>39</v>
      </c>
      <c r="K8" s="1">
        <v>229</v>
      </c>
      <c r="L8" s="1">
        <v>13</v>
      </c>
      <c r="M8" s="1">
        <v>161</v>
      </c>
      <c r="N8" s="1">
        <v>9</v>
      </c>
      <c r="O8" s="1">
        <v>1</v>
      </c>
      <c r="P8" s="1">
        <v>10</v>
      </c>
      <c r="Q8" s="1">
        <v>1</v>
      </c>
      <c r="R8" s="1">
        <v>15</v>
      </c>
      <c r="S8" s="1">
        <v>0</v>
      </c>
      <c r="T8" s="1">
        <v>234</v>
      </c>
      <c r="U8" s="1">
        <v>160</v>
      </c>
      <c r="V8" s="1">
        <v>56</v>
      </c>
      <c r="W8" s="1">
        <v>18</v>
      </c>
    </row>
    <row r="9" spans="1:23" x14ac:dyDescent="0.2">
      <c r="A9" s="36"/>
      <c r="B9" s="2">
        <v>220</v>
      </c>
      <c r="C9" s="2" t="s">
        <v>0</v>
      </c>
      <c r="D9" s="2" t="s">
        <v>0</v>
      </c>
      <c r="E9" s="2">
        <v>220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214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220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0.12</v>
      </c>
      <c r="C10" s="3">
        <v>0.11</v>
      </c>
      <c r="D10" s="3">
        <v>0.12</v>
      </c>
      <c r="E10" s="3">
        <v>0.12</v>
      </c>
      <c r="F10" s="3">
        <v>0.16</v>
      </c>
      <c r="G10" s="3">
        <v>0.12</v>
      </c>
      <c r="H10" s="3">
        <v>0.11</v>
      </c>
      <c r="I10" s="3">
        <v>0.08</v>
      </c>
      <c r="J10" s="3">
        <v>0.09</v>
      </c>
      <c r="K10" s="3">
        <v>0.12</v>
      </c>
      <c r="L10" s="3">
        <v>0.02</v>
      </c>
      <c r="M10" s="3">
        <v>0.35</v>
      </c>
      <c r="N10" s="3">
        <v>0.1</v>
      </c>
      <c r="O10" s="3">
        <v>0.01</v>
      </c>
      <c r="P10" s="3">
        <v>0.13</v>
      </c>
      <c r="Q10" s="3">
        <v>0.16</v>
      </c>
      <c r="R10" s="3">
        <v>0.2</v>
      </c>
      <c r="S10" s="3">
        <v>0</v>
      </c>
      <c r="T10" s="3">
        <v>0.12</v>
      </c>
      <c r="U10" s="3">
        <v>0.18</v>
      </c>
      <c r="V10" s="3">
        <v>0.06</v>
      </c>
      <c r="W10" s="3">
        <v>0.09</v>
      </c>
    </row>
    <row r="11" spans="1:23" x14ac:dyDescent="0.2">
      <c r="A11" s="36" t="s">
        <v>105</v>
      </c>
      <c r="B11" s="1">
        <v>403</v>
      </c>
      <c r="C11" s="1">
        <v>176</v>
      </c>
      <c r="D11" s="1">
        <v>227</v>
      </c>
      <c r="E11" s="1">
        <v>403</v>
      </c>
      <c r="F11" s="1">
        <v>148</v>
      </c>
      <c r="G11" s="1">
        <v>64</v>
      </c>
      <c r="H11" s="1">
        <v>64</v>
      </c>
      <c r="I11" s="1">
        <v>56</v>
      </c>
      <c r="J11" s="1">
        <v>72</v>
      </c>
      <c r="K11" s="1">
        <v>394</v>
      </c>
      <c r="L11" s="1">
        <v>86</v>
      </c>
      <c r="M11" s="1">
        <v>140</v>
      </c>
      <c r="N11" s="1">
        <v>28</v>
      </c>
      <c r="O11" s="1">
        <v>18</v>
      </c>
      <c r="P11" s="1">
        <v>30</v>
      </c>
      <c r="Q11" s="1">
        <v>1</v>
      </c>
      <c r="R11" s="1">
        <v>24</v>
      </c>
      <c r="S11" s="1">
        <v>3</v>
      </c>
      <c r="T11" s="1">
        <v>403</v>
      </c>
      <c r="U11" s="1">
        <v>228</v>
      </c>
      <c r="V11" s="1">
        <v>147</v>
      </c>
      <c r="W11" s="1">
        <v>28</v>
      </c>
    </row>
    <row r="12" spans="1:23" x14ac:dyDescent="0.2">
      <c r="A12" s="36"/>
      <c r="B12" s="2">
        <v>406</v>
      </c>
      <c r="C12" s="2" t="s">
        <v>0</v>
      </c>
      <c r="D12" s="2" t="s">
        <v>0</v>
      </c>
      <c r="E12" s="2">
        <v>406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395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406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</v>
      </c>
      <c r="C13" s="3">
        <v>0.18</v>
      </c>
      <c r="D13" s="3">
        <v>0.22</v>
      </c>
      <c r="E13" s="3">
        <v>0.2</v>
      </c>
      <c r="F13" s="3">
        <v>0.26</v>
      </c>
      <c r="G13" s="3">
        <v>0.19</v>
      </c>
      <c r="H13" s="3">
        <v>0.18</v>
      </c>
      <c r="I13" s="3">
        <v>0.19</v>
      </c>
      <c r="J13" s="3">
        <v>0.16</v>
      </c>
      <c r="K13" s="3">
        <v>0.2</v>
      </c>
      <c r="L13" s="3">
        <v>0.15</v>
      </c>
      <c r="M13" s="3">
        <v>0.31</v>
      </c>
      <c r="N13" s="3">
        <v>0.28999999999999998</v>
      </c>
      <c r="O13" s="3">
        <v>0.1</v>
      </c>
      <c r="P13" s="3">
        <v>0.37</v>
      </c>
      <c r="Q13" s="3">
        <v>0.14000000000000001</v>
      </c>
      <c r="R13" s="3">
        <v>0.32</v>
      </c>
      <c r="S13" s="3">
        <v>0.16</v>
      </c>
      <c r="T13" s="3">
        <v>0.2</v>
      </c>
      <c r="U13" s="3">
        <v>0.26</v>
      </c>
      <c r="V13" s="3">
        <v>0.16</v>
      </c>
      <c r="W13" s="3">
        <v>0.15</v>
      </c>
    </row>
    <row r="14" spans="1:23" x14ac:dyDescent="0.2">
      <c r="A14" s="36" t="s">
        <v>106</v>
      </c>
      <c r="B14" s="1">
        <v>554</v>
      </c>
      <c r="C14" s="1">
        <v>232</v>
      </c>
      <c r="D14" s="1">
        <v>321</v>
      </c>
      <c r="E14" s="1">
        <v>554</v>
      </c>
      <c r="F14" s="1">
        <v>178</v>
      </c>
      <c r="G14" s="1">
        <v>118</v>
      </c>
      <c r="H14" s="1">
        <v>106</v>
      </c>
      <c r="I14" s="1">
        <v>66</v>
      </c>
      <c r="J14" s="1">
        <v>85</v>
      </c>
      <c r="K14" s="1">
        <v>526</v>
      </c>
      <c r="L14" s="1">
        <v>113</v>
      </c>
      <c r="M14" s="1">
        <v>97</v>
      </c>
      <c r="N14" s="1">
        <v>25</v>
      </c>
      <c r="O14" s="1">
        <v>34</v>
      </c>
      <c r="P14" s="1">
        <v>17</v>
      </c>
      <c r="Q14" s="1">
        <v>2</v>
      </c>
      <c r="R14" s="1">
        <v>24</v>
      </c>
      <c r="S14" s="1">
        <v>5</v>
      </c>
      <c r="T14" s="1">
        <v>554</v>
      </c>
      <c r="U14" s="1">
        <v>250</v>
      </c>
      <c r="V14" s="1">
        <v>207</v>
      </c>
      <c r="W14" s="1">
        <v>96</v>
      </c>
    </row>
    <row r="15" spans="1:23" x14ac:dyDescent="0.2">
      <c r="A15" s="36"/>
      <c r="B15" s="2">
        <v>534</v>
      </c>
      <c r="C15" s="2" t="s">
        <v>0</v>
      </c>
      <c r="D15" s="2" t="s">
        <v>0</v>
      </c>
      <c r="E15" s="2">
        <v>534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505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534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0.28000000000000003</v>
      </c>
      <c r="C16" s="3">
        <v>0.24</v>
      </c>
      <c r="D16" s="3">
        <v>0.31</v>
      </c>
      <c r="E16" s="3">
        <v>0.28000000000000003</v>
      </c>
      <c r="F16" s="3">
        <v>0.31</v>
      </c>
      <c r="G16" s="3">
        <v>0.35</v>
      </c>
      <c r="H16" s="3">
        <v>0.3</v>
      </c>
      <c r="I16" s="3">
        <v>0.23</v>
      </c>
      <c r="J16" s="3">
        <v>0.19</v>
      </c>
      <c r="K16" s="3">
        <v>0.27</v>
      </c>
      <c r="L16" s="3">
        <v>0.2</v>
      </c>
      <c r="M16" s="3">
        <v>0.21</v>
      </c>
      <c r="N16" s="3">
        <v>0.26</v>
      </c>
      <c r="O16" s="3">
        <v>0.19</v>
      </c>
      <c r="P16" s="3">
        <v>0.21</v>
      </c>
      <c r="Q16" s="3">
        <v>0.23</v>
      </c>
      <c r="R16" s="3">
        <v>0.32</v>
      </c>
      <c r="S16" s="3">
        <v>0.32</v>
      </c>
      <c r="T16" s="3">
        <v>0.28000000000000003</v>
      </c>
      <c r="U16" s="3">
        <v>0.28999999999999998</v>
      </c>
      <c r="V16" s="3">
        <v>0.22</v>
      </c>
      <c r="W16" s="3">
        <v>0.5</v>
      </c>
    </row>
    <row r="17" spans="1:23" x14ac:dyDescent="0.2">
      <c r="A17" s="36" t="s">
        <v>107</v>
      </c>
      <c r="B17" s="1">
        <v>323</v>
      </c>
      <c r="C17" s="1">
        <v>183</v>
      </c>
      <c r="D17" s="1">
        <v>140</v>
      </c>
      <c r="E17" s="1">
        <v>323</v>
      </c>
      <c r="F17" s="1">
        <v>75</v>
      </c>
      <c r="G17" s="1">
        <v>46</v>
      </c>
      <c r="H17" s="1">
        <v>50</v>
      </c>
      <c r="I17" s="1">
        <v>51</v>
      </c>
      <c r="J17" s="1">
        <v>102</v>
      </c>
      <c r="K17" s="1">
        <v>318</v>
      </c>
      <c r="L17" s="1">
        <v>123</v>
      </c>
      <c r="M17" s="1">
        <v>38</v>
      </c>
      <c r="N17" s="1">
        <v>17</v>
      </c>
      <c r="O17" s="1">
        <v>38</v>
      </c>
      <c r="P17" s="1">
        <v>10</v>
      </c>
      <c r="Q17" s="1">
        <v>3</v>
      </c>
      <c r="R17" s="1">
        <v>10</v>
      </c>
      <c r="S17" s="1">
        <v>1</v>
      </c>
      <c r="T17" s="1">
        <v>323</v>
      </c>
      <c r="U17" s="1">
        <v>119</v>
      </c>
      <c r="V17" s="1">
        <v>183</v>
      </c>
      <c r="W17" s="1">
        <v>21</v>
      </c>
    </row>
    <row r="18" spans="1:23" x14ac:dyDescent="0.2">
      <c r="A18" s="36"/>
      <c r="B18" s="2">
        <v>321</v>
      </c>
      <c r="C18" s="2" t="s">
        <v>0</v>
      </c>
      <c r="D18" s="2" t="s">
        <v>0</v>
      </c>
      <c r="E18" s="2">
        <v>321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314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321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0.16</v>
      </c>
      <c r="C19" s="3">
        <v>0.19</v>
      </c>
      <c r="D19" s="3">
        <v>0.14000000000000001</v>
      </c>
      <c r="E19" s="3">
        <v>0.16</v>
      </c>
      <c r="F19" s="3">
        <v>0.13</v>
      </c>
      <c r="G19" s="3">
        <v>0.14000000000000001</v>
      </c>
      <c r="H19" s="3">
        <v>0.14000000000000001</v>
      </c>
      <c r="I19" s="3">
        <v>0.17</v>
      </c>
      <c r="J19" s="3">
        <v>0.23</v>
      </c>
      <c r="K19" s="3">
        <v>0.16</v>
      </c>
      <c r="L19" s="3">
        <v>0.22</v>
      </c>
      <c r="M19" s="3">
        <v>0.08</v>
      </c>
      <c r="N19" s="3">
        <v>0.18</v>
      </c>
      <c r="O19" s="3">
        <v>0.22</v>
      </c>
      <c r="P19" s="3">
        <v>0.13</v>
      </c>
      <c r="Q19" s="3">
        <v>0.43</v>
      </c>
      <c r="R19" s="3">
        <v>0.13</v>
      </c>
      <c r="S19" s="3">
        <v>0.03</v>
      </c>
      <c r="T19" s="3">
        <v>0.16</v>
      </c>
      <c r="U19" s="3">
        <v>0.14000000000000001</v>
      </c>
      <c r="V19" s="3">
        <v>0.19</v>
      </c>
      <c r="W19" s="3">
        <v>0.11</v>
      </c>
    </row>
    <row r="20" spans="1:23" x14ac:dyDescent="0.2">
      <c r="A20" s="36" t="s">
        <v>108</v>
      </c>
      <c r="B20" s="1">
        <v>491</v>
      </c>
      <c r="C20" s="1">
        <v>276</v>
      </c>
      <c r="D20" s="1">
        <v>215</v>
      </c>
      <c r="E20" s="1">
        <v>491</v>
      </c>
      <c r="F20" s="1">
        <v>85</v>
      </c>
      <c r="G20" s="1">
        <v>67</v>
      </c>
      <c r="H20" s="1">
        <v>100</v>
      </c>
      <c r="I20" s="1">
        <v>93</v>
      </c>
      <c r="J20" s="1">
        <v>146</v>
      </c>
      <c r="K20" s="1">
        <v>482</v>
      </c>
      <c r="L20" s="1">
        <v>237</v>
      </c>
      <c r="M20" s="1">
        <v>21</v>
      </c>
      <c r="N20" s="1">
        <v>17</v>
      </c>
      <c r="O20" s="1">
        <v>84</v>
      </c>
      <c r="P20" s="1">
        <v>13</v>
      </c>
      <c r="Q20" s="1">
        <v>0</v>
      </c>
      <c r="R20" s="1">
        <v>2</v>
      </c>
      <c r="S20" s="1">
        <v>8</v>
      </c>
      <c r="T20" s="1">
        <v>491</v>
      </c>
      <c r="U20" s="1">
        <v>115</v>
      </c>
      <c r="V20" s="1">
        <v>347</v>
      </c>
      <c r="W20" s="1">
        <v>29</v>
      </c>
    </row>
    <row r="21" spans="1:23" x14ac:dyDescent="0.2">
      <c r="A21" s="36"/>
      <c r="B21" s="2">
        <v>524</v>
      </c>
      <c r="C21" s="2" t="s">
        <v>0</v>
      </c>
      <c r="D21" s="2" t="s">
        <v>0</v>
      </c>
      <c r="E21" s="2">
        <v>524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512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524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0.24</v>
      </c>
      <c r="C22" s="3">
        <v>0.28000000000000003</v>
      </c>
      <c r="D22" s="3">
        <v>0.21</v>
      </c>
      <c r="E22" s="3">
        <v>0.24</v>
      </c>
      <c r="F22" s="3">
        <v>0.15</v>
      </c>
      <c r="G22" s="3">
        <v>0.2</v>
      </c>
      <c r="H22" s="3">
        <v>0.28000000000000003</v>
      </c>
      <c r="I22" s="3">
        <v>0.32</v>
      </c>
      <c r="J22" s="3">
        <v>0.33</v>
      </c>
      <c r="K22" s="3">
        <v>0.25</v>
      </c>
      <c r="L22" s="3">
        <v>0.41</v>
      </c>
      <c r="M22" s="3">
        <v>0.05</v>
      </c>
      <c r="N22" s="3">
        <v>0.18</v>
      </c>
      <c r="O22" s="3">
        <v>0.48</v>
      </c>
      <c r="P22" s="3">
        <v>0.16</v>
      </c>
      <c r="Q22" s="3">
        <v>0.04</v>
      </c>
      <c r="R22" s="3">
        <v>0.03</v>
      </c>
      <c r="S22" s="3">
        <v>0.49</v>
      </c>
      <c r="T22" s="3">
        <v>0.24</v>
      </c>
      <c r="U22" s="3">
        <v>0.13</v>
      </c>
      <c r="V22" s="3">
        <v>0.37</v>
      </c>
      <c r="W22" s="3">
        <v>0.15</v>
      </c>
    </row>
    <row r="24" spans="1:23" x14ac:dyDescent="0.2">
      <c r="A24" s="30" t="s">
        <v>219</v>
      </c>
      <c r="B24" s="31">
        <f>SUM(B8,B11)/B5</f>
        <v>0.31770573566084787</v>
      </c>
      <c r="C24" s="31">
        <f t="shared" ref="C24:W24" si="0">SUM(C8,C11)/C5</f>
        <v>0.29098360655737704</v>
      </c>
      <c r="D24" s="31">
        <f t="shared" si="0"/>
        <v>0.34207968901846453</v>
      </c>
      <c r="E24" s="31">
        <f t="shared" si="0"/>
        <v>0.31770573566084787</v>
      </c>
      <c r="F24" s="31">
        <f t="shared" si="0"/>
        <v>0.41522491349480967</v>
      </c>
      <c r="G24" s="31">
        <f t="shared" si="0"/>
        <v>0.3125</v>
      </c>
      <c r="H24" s="31">
        <f t="shared" si="0"/>
        <v>0.28491620111731841</v>
      </c>
      <c r="I24" s="31">
        <f t="shared" si="0"/>
        <v>0.27586206896551724</v>
      </c>
      <c r="J24" s="31">
        <f t="shared" si="0"/>
        <v>0.25056433408577877</v>
      </c>
      <c r="K24" s="31">
        <f t="shared" si="0"/>
        <v>0.31948717948717947</v>
      </c>
      <c r="L24" s="31">
        <f t="shared" si="0"/>
        <v>0.17277486910994763</v>
      </c>
      <c r="M24" s="31">
        <f t="shared" si="0"/>
        <v>0.65864332603938736</v>
      </c>
      <c r="N24" s="31">
        <f t="shared" si="0"/>
        <v>0.38144329896907214</v>
      </c>
      <c r="O24" s="31">
        <f t="shared" si="0"/>
        <v>0.10857142857142857</v>
      </c>
      <c r="P24" s="31">
        <f t="shared" si="0"/>
        <v>0.49382716049382713</v>
      </c>
      <c r="Q24" s="31">
        <f t="shared" si="0"/>
        <v>0.25</v>
      </c>
      <c r="R24" s="31">
        <f t="shared" si="0"/>
        <v>0.52</v>
      </c>
      <c r="S24" s="31">
        <f t="shared" si="0"/>
        <v>0.1875</v>
      </c>
      <c r="T24" s="31">
        <f t="shared" si="0"/>
        <v>0.31770573566084787</v>
      </c>
      <c r="U24" s="31">
        <f t="shared" si="0"/>
        <v>0.44444444444444442</v>
      </c>
      <c r="V24" s="31">
        <f t="shared" si="0"/>
        <v>0.21572794899043571</v>
      </c>
      <c r="W24" s="31">
        <f t="shared" si="0"/>
        <v>0.24083769633507854</v>
      </c>
    </row>
    <row r="25" spans="1:23" x14ac:dyDescent="0.2">
      <c r="A25" s="30" t="s">
        <v>220</v>
      </c>
      <c r="B25" s="31">
        <f>SUM(B20,B17)/B5</f>
        <v>0.40598503740648378</v>
      </c>
      <c r="C25" s="31">
        <f t="shared" ref="C25:W25" si="1">SUM(C20,C17)/C5</f>
        <v>0.47028688524590162</v>
      </c>
      <c r="D25" s="31">
        <f t="shared" si="1"/>
        <v>0.34499514091350825</v>
      </c>
      <c r="E25" s="31">
        <f t="shared" si="1"/>
        <v>0.40598503740648378</v>
      </c>
      <c r="F25" s="31">
        <f t="shared" si="1"/>
        <v>0.27681660899653981</v>
      </c>
      <c r="G25" s="31">
        <f t="shared" si="1"/>
        <v>0.33630952380952384</v>
      </c>
      <c r="H25" s="31">
        <f t="shared" si="1"/>
        <v>0.41899441340782123</v>
      </c>
      <c r="I25" s="31">
        <f t="shared" si="1"/>
        <v>0.49655172413793103</v>
      </c>
      <c r="J25" s="31">
        <f t="shared" si="1"/>
        <v>0.55981941309255079</v>
      </c>
      <c r="K25" s="31">
        <f t="shared" si="1"/>
        <v>0.41025641025641024</v>
      </c>
      <c r="L25" s="31">
        <f t="shared" si="1"/>
        <v>0.62827225130890052</v>
      </c>
      <c r="M25" s="31">
        <f t="shared" si="1"/>
        <v>0.12910284463894967</v>
      </c>
      <c r="N25" s="31">
        <f t="shared" si="1"/>
        <v>0.35051546391752575</v>
      </c>
      <c r="O25" s="31">
        <f t="shared" si="1"/>
        <v>0.69714285714285718</v>
      </c>
      <c r="P25" s="31">
        <f t="shared" si="1"/>
        <v>0.2839506172839506</v>
      </c>
      <c r="Q25" s="31">
        <f t="shared" si="1"/>
        <v>0.375</v>
      </c>
      <c r="R25" s="31">
        <f t="shared" si="1"/>
        <v>0.16</v>
      </c>
      <c r="S25" s="31">
        <f t="shared" si="1"/>
        <v>0.5625</v>
      </c>
      <c r="T25" s="31">
        <f t="shared" si="1"/>
        <v>0.40598503740648378</v>
      </c>
      <c r="U25" s="31">
        <f t="shared" si="1"/>
        <v>0.26804123711340205</v>
      </c>
      <c r="V25" s="31">
        <f t="shared" si="1"/>
        <v>0.56323060573857597</v>
      </c>
      <c r="W25" s="31">
        <f t="shared" si="1"/>
        <v>0.26178010471204188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37"/>
  <sheetViews>
    <sheetView showGridLines="0" zoomScaleNormal="100" workbookViewId="0">
      <pane xSplit="2" ySplit="7" topLeftCell="C8" activePane="bottomRight" state="frozen"/>
      <selection activeCell="A4" sqref="A4"/>
      <selection pane="topRight" activeCell="A4" sqref="A4"/>
      <selection pane="bottomLeft" activeCell="A4" sqref="A4"/>
      <selection pane="bottomRight" activeCell="A5" sqref="A5:A7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214</v>
      </c>
      <c r="B5" s="1">
        <v>1950</v>
      </c>
      <c r="C5" s="1">
        <v>954</v>
      </c>
      <c r="D5" s="1">
        <v>996</v>
      </c>
      <c r="E5" s="1">
        <v>1950</v>
      </c>
      <c r="F5" s="1">
        <v>561</v>
      </c>
      <c r="G5" s="1">
        <v>322</v>
      </c>
      <c r="H5" s="1">
        <v>346</v>
      </c>
      <c r="I5" s="1">
        <v>282</v>
      </c>
      <c r="J5" s="1">
        <v>439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1950</v>
      </c>
      <c r="U5" s="1">
        <v>853</v>
      </c>
      <c r="V5" s="1">
        <v>924</v>
      </c>
      <c r="W5" s="1">
        <v>173</v>
      </c>
    </row>
    <row r="6" spans="1:23" x14ac:dyDescent="0.2">
      <c r="A6" s="37"/>
      <c r="B6" s="2">
        <v>1940</v>
      </c>
      <c r="C6" s="2">
        <v>837</v>
      </c>
      <c r="D6" s="2">
        <v>1103</v>
      </c>
      <c r="E6" s="2">
        <v>1940</v>
      </c>
      <c r="F6" s="2">
        <v>343</v>
      </c>
      <c r="G6" s="2">
        <v>329</v>
      </c>
      <c r="H6" s="2">
        <v>394</v>
      </c>
      <c r="I6" s="2">
        <v>377</v>
      </c>
      <c r="J6" s="2">
        <v>497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1940</v>
      </c>
      <c r="U6" s="2">
        <v>845</v>
      </c>
      <c r="V6" s="2">
        <v>940</v>
      </c>
      <c r="W6" s="2">
        <v>155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12</v>
      </c>
      <c r="B8" s="1">
        <v>573</v>
      </c>
      <c r="C8" s="1">
        <v>307</v>
      </c>
      <c r="D8" s="1">
        <v>266</v>
      </c>
      <c r="E8" s="1">
        <v>573</v>
      </c>
      <c r="F8" s="1">
        <v>122</v>
      </c>
      <c r="G8" s="1">
        <v>73</v>
      </c>
      <c r="H8" s="1">
        <v>91</v>
      </c>
      <c r="I8" s="1">
        <v>87</v>
      </c>
      <c r="J8" s="1">
        <v>199</v>
      </c>
      <c r="K8" s="1">
        <v>573</v>
      </c>
      <c r="L8" s="1">
        <v>573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573</v>
      </c>
      <c r="U8" s="1">
        <v>211</v>
      </c>
      <c r="V8" s="1">
        <v>336</v>
      </c>
      <c r="W8" s="1">
        <v>25</v>
      </c>
    </row>
    <row r="9" spans="1:23" x14ac:dyDescent="0.2">
      <c r="A9" s="36"/>
      <c r="B9" s="2">
        <v>590</v>
      </c>
      <c r="C9" s="2" t="s">
        <v>0</v>
      </c>
      <c r="D9" s="2" t="s">
        <v>0</v>
      </c>
      <c r="E9" s="2">
        <v>590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590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590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0.28999999999999998</v>
      </c>
      <c r="C10" s="3">
        <v>0.32</v>
      </c>
      <c r="D10" s="3">
        <v>0.27</v>
      </c>
      <c r="E10" s="3">
        <v>0.28999999999999998</v>
      </c>
      <c r="F10" s="3">
        <v>0.22</v>
      </c>
      <c r="G10" s="3">
        <v>0.23</v>
      </c>
      <c r="H10" s="3">
        <v>0.26</v>
      </c>
      <c r="I10" s="3">
        <v>0.31</v>
      </c>
      <c r="J10" s="3">
        <v>0.45</v>
      </c>
      <c r="K10" s="3">
        <v>0.28999999999999998</v>
      </c>
      <c r="L10" s="3">
        <v>1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0.28999999999999998</v>
      </c>
      <c r="U10" s="3">
        <v>0.25</v>
      </c>
      <c r="V10" s="3">
        <v>0.36</v>
      </c>
      <c r="W10" s="3">
        <v>0.14000000000000001</v>
      </c>
    </row>
    <row r="11" spans="1:23" x14ac:dyDescent="0.2">
      <c r="A11" s="36" t="s">
        <v>13</v>
      </c>
      <c r="B11" s="1">
        <v>457</v>
      </c>
      <c r="C11" s="1">
        <v>232</v>
      </c>
      <c r="D11" s="1">
        <v>225</v>
      </c>
      <c r="E11" s="1">
        <v>457</v>
      </c>
      <c r="F11" s="1">
        <v>177</v>
      </c>
      <c r="G11" s="1">
        <v>79</v>
      </c>
      <c r="H11" s="1">
        <v>74</v>
      </c>
      <c r="I11" s="1">
        <v>54</v>
      </c>
      <c r="J11" s="1">
        <v>73</v>
      </c>
      <c r="K11" s="1">
        <v>457</v>
      </c>
      <c r="L11" s="1">
        <v>0</v>
      </c>
      <c r="M11" s="1">
        <v>457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457</v>
      </c>
      <c r="U11" s="1">
        <v>294</v>
      </c>
      <c r="V11" s="1">
        <v>133</v>
      </c>
      <c r="W11" s="1">
        <v>29</v>
      </c>
    </row>
    <row r="12" spans="1:23" x14ac:dyDescent="0.2">
      <c r="A12" s="36"/>
      <c r="B12" s="2">
        <v>430</v>
      </c>
      <c r="C12" s="2" t="s">
        <v>0</v>
      </c>
      <c r="D12" s="2" t="s">
        <v>0</v>
      </c>
      <c r="E12" s="2">
        <v>430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430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430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0.23</v>
      </c>
      <c r="C13" s="3">
        <v>0.24</v>
      </c>
      <c r="D13" s="3">
        <v>0.23</v>
      </c>
      <c r="E13" s="3">
        <v>0.23</v>
      </c>
      <c r="F13" s="3">
        <v>0.31</v>
      </c>
      <c r="G13" s="3">
        <v>0.25</v>
      </c>
      <c r="H13" s="3">
        <v>0.21</v>
      </c>
      <c r="I13" s="3">
        <v>0.19</v>
      </c>
      <c r="J13" s="3">
        <v>0.17</v>
      </c>
      <c r="K13" s="3">
        <v>0.23</v>
      </c>
      <c r="L13" s="3">
        <v>0</v>
      </c>
      <c r="M13" s="3">
        <v>1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0.23</v>
      </c>
      <c r="U13" s="3">
        <v>0.35</v>
      </c>
      <c r="V13" s="3">
        <v>0.14000000000000001</v>
      </c>
      <c r="W13" s="3">
        <v>0.17</v>
      </c>
    </row>
    <row r="14" spans="1:23" x14ac:dyDescent="0.2">
      <c r="A14" s="36" t="s">
        <v>14</v>
      </c>
      <c r="B14" s="1">
        <v>97</v>
      </c>
      <c r="C14" s="1">
        <v>49</v>
      </c>
      <c r="D14" s="1">
        <v>47</v>
      </c>
      <c r="E14" s="1">
        <v>97</v>
      </c>
      <c r="F14" s="1">
        <v>29</v>
      </c>
      <c r="G14" s="1">
        <v>17</v>
      </c>
      <c r="H14" s="1">
        <v>20</v>
      </c>
      <c r="I14" s="1">
        <v>12</v>
      </c>
      <c r="J14" s="1">
        <v>18</v>
      </c>
      <c r="K14" s="1">
        <v>97</v>
      </c>
      <c r="L14" s="1">
        <v>0</v>
      </c>
      <c r="M14" s="1">
        <v>0</v>
      </c>
      <c r="N14" s="1">
        <v>97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97</v>
      </c>
      <c r="U14" s="1">
        <v>70</v>
      </c>
      <c r="V14" s="1">
        <v>24</v>
      </c>
      <c r="W14" s="1">
        <v>3</v>
      </c>
    </row>
    <row r="15" spans="1:23" x14ac:dyDescent="0.2">
      <c r="A15" s="36"/>
      <c r="B15" s="2">
        <v>105</v>
      </c>
      <c r="C15" s="2" t="s">
        <v>0</v>
      </c>
      <c r="D15" s="2" t="s">
        <v>0</v>
      </c>
      <c r="E15" s="2">
        <v>105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105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105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0.05</v>
      </c>
      <c r="C16" s="3">
        <v>0.05</v>
      </c>
      <c r="D16" s="3">
        <v>0.05</v>
      </c>
      <c r="E16" s="3">
        <v>0.05</v>
      </c>
      <c r="F16" s="3">
        <v>0.05</v>
      </c>
      <c r="G16" s="3">
        <v>0.05</v>
      </c>
      <c r="H16" s="3">
        <v>0.06</v>
      </c>
      <c r="I16" s="3">
        <v>0.04</v>
      </c>
      <c r="J16" s="3">
        <v>0.04</v>
      </c>
      <c r="K16" s="3">
        <v>0.05</v>
      </c>
      <c r="L16" s="3">
        <v>0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0.05</v>
      </c>
      <c r="U16" s="3">
        <v>0.08</v>
      </c>
      <c r="V16" s="3">
        <v>0.03</v>
      </c>
      <c r="W16" s="3">
        <v>0.02</v>
      </c>
    </row>
    <row r="17" spans="1:23" x14ac:dyDescent="0.2">
      <c r="A17" s="36" t="s">
        <v>24</v>
      </c>
      <c r="B17" s="1">
        <v>175</v>
      </c>
      <c r="C17" s="1">
        <v>106</v>
      </c>
      <c r="D17" s="1">
        <v>69</v>
      </c>
      <c r="E17" s="1">
        <v>175</v>
      </c>
      <c r="F17" s="1">
        <v>24</v>
      </c>
      <c r="G17" s="1">
        <v>26</v>
      </c>
      <c r="H17" s="1">
        <v>51</v>
      </c>
      <c r="I17" s="1">
        <v>29</v>
      </c>
      <c r="J17" s="1">
        <v>45</v>
      </c>
      <c r="K17" s="1">
        <v>175</v>
      </c>
      <c r="L17" s="1">
        <v>0</v>
      </c>
      <c r="M17" s="1">
        <v>0</v>
      </c>
      <c r="N17" s="1">
        <v>0</v>
      </c>
      <c r="O17" s="1">
        <v>175</v>
      </c>
      <c r="P17" s="1">
        <v>0</v>
      </c>
      <c r="Q17" s="1">
        <v>0</v>
      </c>
      <c r="R17" s="1">
        <v>0</v>
      </c>
      <c r="S17" s="1">
        <v>0</v>
      </c>
      <c r="T17" s="1">
        <v>175</v>
      </c>
      <c r="U17" s="1">
        <v>9</v>
      </c>
      <c r="V17" s="1">
        <v>162</v>
      </c>
      <c r="W17" s="1">
        <v>5</v>
      </c>
    </row>
    <row r="18" spans="1:23" x14ac:dyDescent="0.2">
      <c r="A18" s="36"/>
      <c r="B18" s="2">
        <v>171</v>
      </c>
      <c r="C18" s="2" t="s">
        <v>0</v>
      </c>
      <c r="D18" s="2" t="s">
        <v>0</v>
      </c>
      <c r="E18" s="2">
        <v>171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171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171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0.09</v>
      </c>
      <c r="C19" s="3">
        <v>0.11</v>
      </c>
      <c r="D19" s="3">
        <v>7.0000000000000007E-2</v>
      </c>
      <c r="E19" s="3">
        <v>0.09</v>
      </c>
      <c r="F19" s="3">
        <v>0.04</v>
      </c>
      <c r="G19" s="3">
        <v>0.08</v>
      </c>
      <c r="H19" s="3">
        <v>0.15</v>
      </c>
      <c r="I19" s="3">
        <v>0.1</v>
      </c>
      <c r="J19" s="3">
        <v>0.1</v>
      </c>
      <c r="K19" s="3">
        <v>0.09</v>
      </c>
      <c r="L19" s="3">
        <v>0</v>
      </c>
      <c r="M19" s="3">
        <v>0</v>
      </c>
      <c r="N19" s="3">
        <v>0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v>0.09</v>
      </c>
      <c r="U19" s="3">
        <v>0.01</v>
      </c>
      <c r="V19" s="3">
        <v>0.18</v>
      </c>
      <c r="W19" s="3">
        <v>0.03</v>
      </c>
    </row>
    <row r="20" spans="1:23" x14ac:dyDescent="0.2">
      <c r="A20" s="36" t="s">
        <v>25</v>
      </c>
      <c r="B20" s="1">
        <v>81</v>
      </c>
      <c r="C20" s="1">
        <v>38</v>
      </c>
      <c r="D20" s="1">
        <v>42</v>
      </c>
      <c r="E20" s="1">
        <v>81</v>
      </c>
      <c r="F20" s="1">
        <v>27</v>
      </c>
      <c r="G20" s="1">
        <v>15</v>
      </c>
      <c r="H20" s="1">
        <v>11</v>
      </c>
      <c r="I20" s="1">
        <v>13</v>
      </c>
      <c r="J20" s="1">
        <v>15</v>
      </c>
      <c r="K20" s="1">
        <v>81</v>
      </c>
      <c r="L20" s="1">
        <v>0</v>
      </c>
      <c r="M20" s="1">
        <v>0</v>
      </c>
      <c r="N20" s="1">
        <v>0</v>
      </c>
      <c r="O20" s="1">
        <v>0</v>
      </c>
      <c r="P20" s="1">
        <v>81</v>
      </c>
      <c r="Q20" s="1">
        <v>0</v>
      </c>
      <c r="R20" s="1">
        <v>0</v>
      </c>
      <c r="S20" s="1">
        <v>0</v>
      </c>
      <c r="T20" s="1">
        <v>81</v>
      </c>
      <c r="U20" s="1">
        <v>50</v>
      </c>
      <c r="V20" s="1">
        <v>24</v>
      </c>
      <c r="W20" s="1">
        <v>7</v>
      </c>
    </row>
    <row r="21" spans="1:23" x14ac:dyDescent="0.2">
      <c r="A21" s="36"/>
      <c r="B21" s="2">
        <v>83</v>
      </c>
      <c r="C21" s="2" t="s">
        <v>0</v>
      </c>
      <c r="D21" s="2" t="s">
        <v>0</v>
      </c>
      <c r="E21" s="2">
        <v>83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83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83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0.04</v>
      </c>
      <c r="C22" s="3">
        <v>0.04</v>
      </c>
      <c r="D22" s="3">
        <v>0.04</v>
      </c>
      <c r="E22" s="3">
        <v>0.04</v>
      </c>
      <c r="F22" s="3">
        <v>0.05</v>
      </c>
      <c r="G22" s="3">
        <v>0.05</v>
      </c>
      <c r="H22" s="3">
        <v>0.03</v>
      </c>
      <c r="I22" s="3">
        <v>0.05</v>
      </c>
      <c r="J22" s="3">
        <v>0.03</v>
      </c>
      <c r="K22" s="3">
        <v>0.04</v>
      </c>
      <c r="L22" s="3">
        <v>0</v>
      </c>
      <c r="M22" s="3">
        <v>0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  <c r="S22" s="3">
        <v>0</v>
      </c>
      <c r="T22" s="3">
        <v>0.04</v>
      </c>
      <c r="U22" s="3">
        <v>0.06</v>
      </c>
      <c r="V22" s="3">
        <v>0.03</v>
      </c>
      <c r="W22" s="3">
        <v>0.04</v>
      </c>
    </row>
    <row r="23" spans="1:23" x14ac:dyDescent="0.2">
      <c r="A23" s="36" t="s">
        <v>17</v>
      </c>
      <c r="B23" s="1">
        <v>8</v>
      </c>
      <c r="C23" s="1">
        <v>5</v>
      </c>
      <c r="D23" s="1">
        <v>3</v>
      </c>
      <c r="E23" s="1">
        <v>8</v>
      </c>
      <c r="F23" s="1">
        <v>0</v>
      </c>
      <c r="G23" s="1">
        <v>0</v>
      </c>
      <c r="H23" s="1">
        <v>3</v>
      </c>
      <c r="I23" s="1">
        <v>2</v>
      </c>
      <c r="J23" s="1">
        <v>3</v>
      </c>
      <c r="K23" s="1">
        <v>8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8</v>
      </c>
      <c r="R23" s="1">
        <v>0</v>
      </c>
      <c r="S23" s="1">
        <v>0</v>
      </c>
      <c r="T23" s="1">
        <v>8</v>
      </c>
      <c r="U23" s="1">
        <v>3</v>
      </c>
      <c r="V23" s="1">
        <v>5</v>
      </c>
      <c r="W23" s="1">
        <v>0</v>
      </c>
    </row>
    <row r="24" spans="1:23" x14ac:dyDescent="0.2">
      <c r="A24" s="36"/>
      <c r="B24" s="2">
        <v>9</v>
      </c>
      <c r="C24" s="2" t="s">
        <v>0</v>
      </c>
      <c r="D24" s="2" t="s">
        <v>0</v>
      </c>
      <c r="E24" s="2">
        <v>9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9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9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0.01</v>
      </c>
      <c r="I25" s="3">
        <v>0.01</v>
      </c>
      <c r="J25" s="3">
        <v>0.01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1</v>
      </c>
      <c r="R25" s="3">
        <v>0</v>
      </c>
      <c r="S25" s="3">
        <v>0</v>
      </c>
      <c r="T25" s="3">
        <v>0</v>
      </c>
      <c r="U25" s="3">
        <v>0</v>
      </c>
      <c r="V25" s="3">
        <v>0.01</v>
      </c>
      <c r="W25" s="3">
        <v>0</v>
      </c>
    </row>
    <row r="26" spans="1:23" x14ac:dyDescent="0.2">
      <c r="A26" s="36" t="s">
        <v>18</v>
      </c>
      <c r="B26" s="1">
        <v>75</v>
      </c>
      <c r="C26" s="1">
        <v>41</v>
      </c>
      <c r="D26" s="1">
        <v>34</v>
      </c>
      <c r="E26" s="1">
        <v>75</v>
      </c>
      <c r="F26" s="1">
        <v>41</v>
      </c>
      <c r="G26" s="1">
        <v>9</v>
      </c>
      <c r="H26" s="1">
        <v>13</v>
      </c>
      <c r="I26" s="1">
        <v>4</v>
      </c>
      <c r="J26" s="1">
        <v>8</v>
      </c>
      <c r="K26" s="1">
        <v>75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75</v>
      </c>
      <c r="S26" s="1">
        <v>0</v>
      </c>
      <c r="T26" s="1">
        <v>75</v>
      </c>
      <c r="U26" s="1">
        <v>46</v>
      </c>
      <c r="V26" s="1">
        <v>19</v>
      </c>
      <c r="W26" s="1">
        <v>9</v>
      </c>
    </row>
    <row r="27" spans="1:23" x14ac:dyDescent="0.2">
      <c r="A27" s="36"/>
      <c r="B27" s="2">
        <v>62</v>
      </c>
      <c r="C27" s="2" t="s">
        <v>0</v>
      </c>
      <c r="D27" s="2" t="s">
        <v>0</v>
      </c>
      <c r="E27" s="2">
        <v>62</v>
      </c>
      <c r="F27" s="2" t="s">
        <v>0</v>
      </c>
      <c r="G27" s="2" t="s">
        <v>0</v>
      </c>
      <c r="H27" s="2" t="s">
        <v>0</v>
      </c>
      <c r="I27" s="2" t="s">
        <v>0</v>
      </c>
      <c r="J27" s="2" t="s">
        <v>0</v>
      </c>
      <c r="K27" s="2">
        <v>62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>
        <v>62</v>
      </c>
      <c r="U27" s="2" t="s">
        <v>0</v>
      </c>
      <c r="V27" s="2" t="s">
        <v>0</v>
      </c>
      <c r="W27" s="2" t="s">
        <v>0</v>
      </c>
    </row>
    <row r="28" spans="1:23" x14ac:dyDescent="0.2">
      <c r="A28" s="36"/>
      <c r="B28" s="3">
        <v>0.04</v>
      </c>
      <c r="C28" s="3">
        <v>0.04</v>
      </c>
      <c r="D28" s="3">
        <v>0.03</v>
      </c>
      <c r="E28" s="3">
        <v>0.04</v>
      </c>
      <c r="F28" s="3">
        <v>7.0000000000000007E-2</v>
      </c>
      <c r="G28" s="3">
        <v>0.03</v>
      </c>
      <c r="H28" s="3">
        <v>0.04</v>
      </c>
      <c r="I28" s="3">
        <v>0.01</v>
      </c>
      <c r="J28" s="3">
        <v>0.02</v>
      </c>
      <c r="K28" s="3">
        <v>0.04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</v>
      </c>
      <c r="S28" s="3">
        <v>0</v>
      </c>
      <c r="T28" s="3">
        <v>0.04</v>
      </c>
      <c r="U28" s="3">
        <v>0.05</v>
      </c>
      <c r="V28" s="3">
        <v>0.02</v>
      </c>
      <c r="W28" s="3">
        <v>0.05</v>
      </c>
    </row>
    <row r="29" spans="1:23" x14ac:dyDescent="0.2">
      <c r="A29" s="36" t="s">
        <v>19</v>
      </c>
      <c r="B29" s="1">
        <v>16</v>
      </c>
      <c r="C29" s="1">
        <v>10</v>
      </c>
      <c r="D29" s="1">
        <v>6</v>
      </c>
      <c r="E29" s="1">
        <v>16</v>
      </c>
      <c r="F29" s="1">
        <v>4</v>
      </c>
      <c r="G29" s="1">
        <v>3</v>
      </c>
      <c r="H29" s="1">
        <v>3</v>
      </c>
      <c r="I29" s="1">
        <v>5</v>
      </c>
      <c r="J29" s="1">
        <v>1</v>
      </c>
      <c r="K29" s="1">
        <v>16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16</v>
      </c>
      <c r="T29" s="1">
        <v>16</v>
      </c>
      <c r="U29" s="1">
        <v>5</v>
      </c>
      <c r="V29" s="1">
        <v>12</v>
      </c>
      <c r="W29" s="1">
        <v>0</v>
      </c>
    </row>
    <row r="30" spans="1:23" x14ac:dyDescent="0.2">
      <c r="A30" s="36"/>
      <c r="B30" s="2">
        <v>15</v>
      </c>
      <c r="C30" s="2" t="s">
        <v>0</v>
      </c>
      <c r="D30" s="2" t="s">
        <v>0</v>
      </c>
      <c r="E30" s="2">
        <v>15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>
        <v>15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>
        <v>15</v>
      </c>
      <c r="U30" s="2" t="s">
        <v>0</v>
      </c>
      <c r="V30" s="2" t="s">
        <v>0</v>
      </c>
      <c r="W30" s="2" t="s">
        <v>0</v>
      </c>
    </row>
    <row r="31" spans="1:23" x14ac:dyDescent="0.2">
      <c r="A31" s="36"/>
      <c r="B31" s="3">
        <v>0.01</v>
      </c>
      <c r="C31" s="3">
        <v>0.01</v>
      </c>
      <c r="D31" s="3">
        <v>0.01</v>
      </c>
      <c r="E31" s="3">
        <v>0.01</v>
      </c>
      <c r="F31" s="3">
        <v>0.01</v>
      </c>
      <c r="G31" s="3">
        <v>0.01</v>
      </c>
      <c r="H31" s="3">
        <v>0.01</v>
      </c>
      <c r="I31" s="3">
        <v>0.02</v>
      </c>
      <c r="J31" s="3">
        <v>0</v>
      </c>
      <c r="K31" s="3">
        <v>0.01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1</v>
      </c>
      <c r="T31" s="3">
        <v>0.01</v>
      </c>
      <c r="U31" s="3">
        <v>0.01</v>
      </c>
      <c r="V31" s="3">
        <v>0.01</v>
      </c>
      <c r="W31" s="3">
        <v>0</v>
      </c>
    </row>
    <row r="32" spans="1:23" x14ac:dyDescent="0.2">
      <c r="A32" s="36" t="s">
        <v>26</v>
      </c>
      <c r="B32" s="1">
        <v>103</v>
      </c>
      <c r="C32" s="1">
        <v>47</v>
      </c>
      <c r="D32" s="1">
        <v>56</v>
      </c>
      <c r="E32" s="1">
        <v>103</v>
      </c>
      <c r="F32" s="1">
        <v>39</v>
      </c>
      <c r="G32" s="1">
        <v>31</v>
      </c>
      <c r="H32" s="1">
        <v>9</v>
      </c>
      <c r="I32" s="1">
        <v>11</v>
      </c>
      <c r="J32" s="1">
        <v>13</v>
      </c>
      <c r="K32" s="1">
        <v>103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103</v>
      </c>
      <c r="U32" s="1">
        <v>20</v>
      </c>
      <c r="V32" s="1">
        <v>23</v>
      </c>
      <c r="W32" s="1">
        <v>60</v>
      </c>
    </row>
    <row r="33" spans="1:23" x14ac:dyDescent="0.2">
      <c r="A33" s="36"/>
      <c r="B33" s="2">
        <v>100</v>
      </c>
      <c r="C33" s="2" t="s">
        <v>0</v>
      </c>
      <c r="D33" s="2" t="s">
        <v>0</v>
      </c>
      <c r="E33" s="2">
        <v>100</v>
      </c>
      <c r="F33" s="2" t="s">
        <v>0</v>
      </c>
      <c r="G33" s="2" t="s">
        <v>0</v>
      </c>
      <c r="H33" s="2" t="s">
        <v>0</v>
      </c>
      <c r="I33" s="2" t="s">
        <v>0</v>
      </c>
      <c r="J33" s="2" t="s">
        <v>0</v>
      </c>
      <c r="K33" s="2">
        <v>100</v>
      </c>
      <c r="L33" s="2" t="s">
        <v>0</v>
      </c>
      <c r="M33" s="2" t="s">
        <v>0</v>
      </c>
      <c r="N33" s="2" t="s">
        <v>0</v>
      </c>
      <c r="O33" s="2" t="s">
        <v>0</v>
      </c>
      <c r="P33" s="2" t="s">
        <v>0</v>
      </c>
      <c r="Q33" s="2" t="s">
        <v>0</v>
      </c>
      <c r="R33" s="2" t="s">
        <v>0</v>
      </c>
      <c r="S33" s="2" t="s">
        <v>0</v>
      </c>
      <c r="T33" s="2">
        <v>100</v>
      </c>
      <c r="U33" s="2" t="s">
        <v>0</v>
      </c>
      <c r="V33" s="2" t="s">
        <v>0</v>
      </c>
      <c r="W33" s="2" t="s">
        <v>0</v>
      </c>
    </row>
    <row r="34" spans="1:23" x14ac:dyDescent="0.2">
      <c r="A34" s="36"/>
      <c r="B34" s="3">
        <v>0.05</v>
      </c>
      <c r="C34" s="3">
        <v>0.05</v>
      </c>
      <c r="D34" s="3">
        <v>0.06</v>
      </c>
      <c r="E34" s="3">
        <v>0.05</v>
      </c>
      <c r="F34" s="3">
        <v>7.0000000000000007E-2</v>
      </c>
      <c r="G34" s="3">
        <v>0.1</v>
      </c>
      <c r="H34" s="3">
        <v>0.03</v>
      </c>
      <c r="I34" s="3">
        <v>0.04</v>
      </c>
      <c r="J34" s="3">
        <v>0.03</v>
      </c>
      <c r="K34" s="3">
        <v>0.05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0.05</v>
      </c>
      <c r="U34" s="3">
        <v>0.02</v>
      </c>
      <c r="V34" s="3">
        <v>0.03</v>
      </c>
      <c r="W34" s="3">
        <v>0.35</v>
      </c>
    </row>
    <row r="35" spans="1:23" x14ac:dyDescent="0.2">
      <c r="A35" s="36" t="s">
        <v>27</v>
      </c>
      <c r="B35" s="1">
        <v>365</v>
      </c>
      <c r="C35" s="1">
        <v>118</v>
      </c>
      <c r="D35" s="1">
        <v>247</v>
      </c>
      <c r="E35" s="1">
        <v>365</v>
      </c>
      <c r="F35" s="1">
        <v>98</v>
      </c>
      <c r="G35" s="1">
        <v>68</v>
      </c>
      <c r="H35" s="1">
        <v>71</v>
      </c>
      <c r="I35" s="1">
        <v>65</v>
      </c>
      <c r="J35" s="1">
        <v>63</v>
      </c>
      <c r="K35" s="1">
        <v>365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365</v>
      </c>
      <c r="U35" s="1">
        <v>145</v>
      </c>
      <c r="V35" s="1">
        <v>185</v>
      </c>
      <c r="W35" s="1">
        <v>35</v>
      </c>
    </row>
    <row r="36" spans="1:23" x14ac:dyDescent="0.2">
      <c r="A36" s="36"/>
      <c r="B36" s="2">
        <v>375</v>
      </c>
      <c r="C36" s="2" t="s">
        <v>0</v>
      </c>
      <c r="D36" s="2" t="s">
        <v>0</v>
      </c>
      <c r="E36" s="2">
        <v>375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>
        <v>375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0</v>
      </c>
      <c r="S36" s="2" t="s">
        <v>0</v>
      </c>
      <c r="T36" s="2">
        <v>375</v>
      </c>
      <c r="U36" s="2" t="s">
        <v>0</v>
      </c>
      <c r="V36" s="2" t="s">
        <v>0</v>
      </c>
      <c r="W36" s="2" t="s">
        <v>0</v>
      </c>
    </row>
    <row r="37" spans="1:23" x14ac:dyDescent="0.2">
      <c r="A37" s="36"/>
      <c r="B37" s="3">
        <v>0.19</v>
      </c>
      <c r="C37" s="3">
        <v>0.12</v>
      </c>
      <c r="D37" s="3">
        <v>0.25</v>
      </c>
      <c r="E37" s="3">
        <v>0.19</v>
      </c>
      <c r="F37" s="3">
        <v>0.18</v>
      </c>
      <c r="G37" s="3">
        <v>0.21</v>
      </c>
      <c r="H37" s="3">
        <v>0.2</v>
      </c>
      <c r="I37" s="3">
        <v>0.23</v>
      </c>
      <c r="J37" s="3">
        <v>0.14000000000000001</v>
      </c>
      <c r="K37" s="3">
        <v>0.19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0.19</v>
      </c>
      <c r="U37" s="3">
        <v>0.17</v>
      </c>
      <c r="V37" s="3">
        <v>0.2</v>
      </c>
      <c r="W37" s="3">
        <v>0.2</v>
      </c>
    </row>
  </sheetData>
  <mergeCells count="11">
    <mergeCell ref="A35:A37"/>
    <mergeCell ref="A17:A19"/>
    <mergeCell ref="A20:A22"/>
    <mergeCell ref="A23:A25"/>
    <mergeCell ref="A26:A28"/>
    <mergeCell ref="A29:A31"/>
    <mergeCell ref="A5:A7"/>
    <mergeCell ref="A8:A10"/>
    <mergeCell ref="A11:A13"/>
    <mergeCell ref="A14:A16"/>
    <mergeCell ref="A32:A34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24" x14ac:dyDescent="0.2">
      <c r="A4" s="14" t="s">
        <v>112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137</v>
      </c>
      <c r="C8" s="1">
        <v>64</v>
      </c>
      <c r="D8" s="1">
        <v>73</v>
      </c>
      <c r="E8" s="1">
        <v>137</v>
      </c>
      <c r="F8" s="1">
        <v>51</v>
      </c>
      <c r="G8" s="1">
        <v>28</v>
      </c>
      <c r="H8" s="1">
        <v>23</v>
      </c>
      <c r="I8" s="1">
        <v>14</v>
      </c>
      <c r="J8" s="1">
        <v>21</v>
      </c>
      <c r="K8" s="1">
        <v>135</v>
      </c>
      <c r="L8" s="1">
        <v>18</v>
      </c>
      <c r="M8" s="1">
        <v>87</v>
      </c>
      <c r="N8" s="1">
        <v>5</v>
      </c>
      <c r="O8" s="1">
        <v>2</v>
      </c>
      <c r="P8" s="1">
        <v>6</v>
      </c>
      <c r="Q8" s="1">
        <v>1</v>
      </c>
      <c r="R8" s="1">
        <v>7</v>
      </c>
      <c r="S8" s="1">
        <v>0</v>
      </c>
      <c r="T8" s="1">
        <v>137</v>
      </c>
      <c r="U8" s="1">
        <v>91</v>
      </c>
      <c r="V8" s="1">
        <v>33</v>
      </c>
      <c r="W8" s="1">
        <v>13</v>
      </c>
    </row>
    <row r="9" spans="1:23" x14ac:dyDescent="0.2">
      <c r="A9" s="36"/>
      <c r="B9" s="2">
        <v>128</v>
      </c>
      <c r="C9" s="2" t="s">
        <v>0</v>
      </c>
      <c r="D9" s="2" t="s">
        <v>0</v>
      </c>
      <c r="E9" s="2">
        <v>128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126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128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7.0000000000000007E-2</v>
      </c>
      <c r="C10" s="3">
        <v>7.0000000000000007E-2</v>
      </c>
      <c r="D10" s="3">
        <v>7.0000000000000007E-2</v>
      </c>
      <c r="E10" s="3">
        <v>7.0000000000000007E-2</v>
      </c>
      <c r="F10" s="3">
        <v>0.09</v>
      </c>
      <c r="G10" s="3">
        <v>0.08</v>
      </c>
      <c r="H10" s="3">
        <v>7.0000000000000007E-2</v>
      </c>
      <c r="I10" s="3">
        <v>0.05</v>
      </c>
      <c r="J10" s="3">
        <v>0.05</v>
      </c>
      <c r="K10" s="3">
        <v>7.0000000000000007E-2</v>
      </c>
      <c r="L10" s="3">
        <v>0.03</v>
      </c>
      <c r="M10" s="3">
        <v>0.19</v>
      </c>
      <c r="N10" s="3">
        <v>0.05</v>
      </c>
      <c r="O10" s="3">
        <v>0.01</v>
      </c>
      <c r="P10" s="3">
        <v>7.0000000000000007E-2</v>
      </c>
      <c r="Q10" s="3">
        <v>0.16</v>
      </c>
      <c r="R10" s="3">
        <v>0.09</v>
      </c>
      <c r="S10" s="3">
        <v>0</v>
      </c>
      <c r="T10" s="3">
        <v>7.0000000000000007E-2</v>
      </c>
      <c r="U10" s="3">
        <v>0.1</v>
      </c>
      <c r="V10" s="3">
        <v>0.04</v>
      </c>
      <c r="W10" s="3">
        <v>7.0000000000000007E-2</v>
      </c>
    </row>
    <row r="11" spans="1:23" x14ac:dyDescent="0.2">
      <c r="A11" s="36" t="s">
        <v>105</v>
      </c>
      <c r="B11" s="1">
        <v>280</v>
      </c>
      <c r="C11" s="1">
        <v>131</v>
      </c>
      <c r="D11" s="1">
        <v>149</v>
      </c>
      <c r="E11" s="1">
        <v>280</v>
      </c>
      <c r="F11" s="1">
        <v>131</v>
      </c>
      <c r="G11" s="1">
        <v>36</v>
      </c>
      <c r="H11" s="1">
        <v>41</v>
      </c>
      <c r="I11" s="1">
        <v>38</v>
      </c>
      <c r="J11" s="1">
        <v>35</v>
      </c>
      <c r="K11" s="1">
        <v>272</v>
      </c>
      <c r="L11" s="1">
        <v>32</v>
      </c>
      <c r="M11" s="1">
        <v>137</v>
      </c>
      <c r="N11" s="1">
        <v>7</v>
      </c>
      <c r="O11" s="1">
        <v>9</v>
      </c>
      <c r="P11" s="1">
        <v>19</v>
      </c>
      <c r="Q11" s="1">
        <v>0</v>
      </c>
      <c r="R11" s="1">
        <v>22</v>
      </c>
      <c r="S11" s="1">
        <v>3</v>
      </c>
      <c r="T11" s="1">
        <v>280</v>
      </c>
      <c r="U11" s="1">
        <v>164</v>
      </c>
      <c r="V11" s="1">
        <v>84</v>
      </c>
      <c r="W11" s="1">
        <v>32</v>
      </c>
    </row>
    <row r="12" spans="1:23" x14ac:dyDescent="0.2">
      <c r="A12" s="36"/>
      <c r="B12" s="2">
        <v>260</v>
      </c>
      <c r="C12" s="2" t="s">
        <v>0</v>
      </c>
      <c r="D12" s="2" t="s">
        <v>0</v>
      </c>
      <c r="E12" s="2">
        <v>260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250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260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0.14000000000000001</v>
      </c>
      <c r="C13" s="3">
        <v>0.13</v>
      </c>
      <c r="D13" s="3">
        <v>0.15</v>
      </c>
      <c r="E13" s="3">
        <v>0.14000000000000001</v>
      </c>
      <c r="F13" s="3">
        <v>0.23</v>
      </c>
      <c r="G13" s="3">
        <v>0.11</v>
      </c>
      <c r="H13" s="3">
        <v>0.11</v>
      </c>
      <c r="I13" s="3">
        <v>0.13</v>
      </c>
      <c r="J13" s="3">
        <v>0.08</v>
      </c>
      <c r="K13" s="3">
        <v>0.14000000000000001</v>
      </c>
      <c r="L13" s="3">
        <v>0.06</v>
      </c>
      <c r="M13" s="3">
        <v>0.3</v>
      </c>
      <c r="N13" s="3">
        <v>7.0000000000000007E-2</v>
      </c>
      <c r="O13" s="3">
        <v>0.05</v>
      </c>
      <c r="P13" s="3">
        <v>0.24</v>
      </c>
      <c r="Q13" s="3">
        <v>0</v>
      </c>
      <c r="R13" s="3">
        <v>0.28999999999999998</v>
      </c>
      <c r="S13" s="3">
        <v>0.16</v>
      </c>
      <c r="T13" s="3">
        <v>0.14000000000000001</v>
      </c>
      <c r="U13" s="3">
        <v>0.19</v>
      </c>
      <c r="V13" s="3">
        <v>0.09</v>
      </c>
      <c r="W13" s="3">
        <v>0.17</v>
      </c>
    </row>
    <row r="14" spans="1:23" x14ac:dyDescent="0.2">
      <c r="A14" s="36" t="s">
        <v>106</v>
      </c>
      <c r="B14" s="1">
        <v>600</v>
      </c>
      <c r="C14" s="1">
        <v>225</v>
      </c>
      <c r="D14" s="1">
        <v>375</v>
      </c>
      <c r="E14" s="1">
        <v>600</v>
      </c>
      <c r="F14" s="1">
        <v>198</v>
      </c>
      <c r="G14" s="1">
        <v>137</v>
      </c>
      <c r="H14" s="1">
        <v>104</v>
      </c>
      <c r="I14" s="1">
        <v>68</v>
      </c>
      <c r="J14" s="1">
        <v>93</v>
      </c>
      <c r="K14" s="1">
        <v>574</v>
      </c>
      <c r="L14" s="1">
        <v>91</v>
      </c>
      <c r="M14" s="1">
        <v>140</v>
      </c>
      <c r="N14" s="1">
        <v>34</v>
      </c>
      <c r="O14" s="1">
        <v>38</v>
      </c>
      <c r="P14" s="1">
        <v>24</v>
      </c>
      <c r="Q14" s="1">
        <v>2</v>
      </c>
      <c r="R14" s="1">
        <v>28</v>
      </c>
      <c r="S14" s="1">
        <v>3</v>
      </c>
      <c r="T14" s="1">
        <v>600</v>
      </c>
      <c r="U14" s="1">
        <v>278</v>
      </c>
      <c r="V14" s="1">
        <v>227</v>
      </c>
      <c r="W14" s="1">
        <v>95</v>
      </c>
    </row>
    <row r="15" spans="1:23" x14ac:dyDescent="0.2">
      <c r="A15" s="36"/>
      <c r="B15" s="2">
        <v>591</v>
      </c>
      <c r="C15" s="2" t="s">
        <v>0</v>
      </c>
      <c r="D15" s="2" t="s">
        <v>0</v>
      </c>
      <c r="E15" s="2">
        <v>591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564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591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</v>
      </c>
      <c r="C16" s="3">
        <v>0.23</v>
      </c>
      <c r="D16" s="3">
        <v>0.36</v>
      </c>
      <c r="E16" s="3">
        <v>0.3</v>
      </c>
      <c r="F16" s="3">
        <v>0.34</v>
      </c>
      <c r="G16" s="3">
        <v>0.41</v>
      </c>
      <c r="H16" s="3">
        <v>0.28999999999999998</v>
      </c>
      <c r="I16" s="3">
        <v>0.24</v>
      </c>
      <c r="J16" s="3">
        <v>0.21</v>
      </c>
      <c r="K16" s="3">
        <v>0.28999999999999998</v>
      </c>
      <c r="L16" s="3">
        <v>0.16</v>
      </c>
      <c r="M16" s="3">
        <v>0.31</v>
      </c>
      <c r="N16" s="3">
        <v>0.35</v>
      </c>
      <c r="O16" s="3">
        <v>0.22</v>
      </c>
      <c r="P16" s="3">
        <v>0.28999999999999998</v>
      </c>
      <c r="Q16" s="3">
        <v>0.28000000000000003</v>
      </c>
      <c r="R16" s="3">
        <v>0.37</v>
      </c>
      <c r="S16" s="3">
        <v>0.17</v>
      </c>
      <c r="T16" s="3">
        <v>0.3</v>
      </c>
      <c r="U16" s="3">
        <v>0.32</v>
      </c>
      <c r="V16" s="3">
        <v>0.24</v>
      </c>
      <c r="W16" s="3">
        <v>0.5</v>
      </c>
    </row>
    <row r="17" spans="1:23" x14ac:dyDescent="0.2">
      <c r="A17" s="36" t="s">
        <v>107</v>
      </c>
      <c r="B17" s="1">
        <v>417</v>
      </c>
      <c r="C17" s="1">
        <v>224</v>
      </c>
      <c r="D17" s="1">
        <v>193</v>
      </c>
      <c r="E17" s="1">
        <v>417</v>
      </c>
      <c r="F17" s="1">
        <v>114</v>
      </c>
      <c r="G17" s="1">
        <v>62</v>
      </c>
      <c r="H17" s="1">
        <v>70</v>
      </c>
      <c r="I17" s="1">
        <v>56</v>
      </c>
      <c r="J17" s="1">
        <v>115</v>
      </c>
      <c r="K17" s="1">
        <v>409</v>
      </c>
      <c r="L17" s="1">
        <v>141</v>
      </c>
      <c r="M17" s="1">
        <v>80</v>
      </c>
      <c r="N17" s="1">
        <v>23</v>
      </c>
      <c r="O17" s="1">
        <v>35</v>
      </c>
      <c r="P17" s="1">
        <v>14</v>
      </c>
      <c r="Q17" s="1">
        <v>3</v>
      </c>
      <c r="R17" s="1">
        <v>13</v>
      </c>
      <c r="S17" s="1">
        <v>2</v>
      </c>
      <c r="T17" s="1">
        <v>417</v>
      </c>
      <c r="U17" s="1">
        <v>187</v>
      </c>
      <c r="V17" s="1">
        <v>206</v>
      </c>
      <c r="W17" s="1">
        <v>24</v>
      </c>
    </row>
    <row r="18" spans="1:23" x14ac:dyDescent="0.2">
      <c r="A18" s="36"/>
      <c r="B18" s="2">
        <v>406</v>
      </c>
      <c r="C18" s="2" t="s">
        <v>0</v>
      </c>
      <c r="D18" s="2" t="s">
        <v>0</v>
      </c>
      <c r="E18" s="2">
        <v>406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395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406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0.21</v>
      </c>
      <c r="C19" s="3">
        <v>0.23</v>
      </c>
      <c r="D19" s="3">
        <v>0.19</v>
      </c>
      <c r="E19" s="3">
        <v>0.21</v>
      </c>
      <c r="F19" s="3">
        <v>0.2</v>
      </c>
      <c r="G19" s="3">
        <v>0.19</v>
      </c>
      <c r="H19" s="3">
        <v>0.19</v>
      </c>
      <c r="I19" s="3">
        <v>0.19</v>
      </c>
      <c r="J19" s="3">
        <v>0.26</v>
      </c>
      <c r="K19" s="3">
        <v>0.21</v>
      </c>
      <c r="L19" s="3">
        <v>0.25</v>
      </c>
      <c r="M19" s="3">
        <v>0.18</v>
      </c>
      <c r="N19" s="3">
        <v>0.24</v>
      </c>
      <c r="O19" s="3">
        <v>0.2</v>
      </c>
      <c r="P19" s="3">
        <v>0.17</v>
      </c>
      <c r="Q19" s="3">
        <v>0.38</v>
      </c>
      <c r="R19" s="3">
        <v>0.17</v>
      </c>
      <c r="S19" s="3">
        <v>0.14000000000000001</v>
      </c>
      <c r="T19" s="3">
        <v>0.21</v>
      </c>
      <c r="U19" s="3">
        <v>0.21</v>
      </c>
      <c r="V19" s="3">
        <v>0.22</v>
      </c>
      <c r="W19" s="3">
        <v>0.13</v>
      </c>
    </row>
    <row r="20" spans="1:23" x14ac:dyDescent="0.2">
      <c r="A20" s="36" t="s">
        <v>108</v>
      </c>
      <c r="B20" s="1">
        <v>570</v>
      </c>
      <c r="C20" s="1">
        <v>331</v>
      </c>
      <c r="D20" s="1">
        <v>239</v>
      </c>
      <c r="E20" s="1">
        <v>570</v>
      </c>
      <c r="F20" s="1">
        <v>84</v>
      </c>
      <c r="G20" s="1">
        <v>73</v>
      </c>
      <c r="H20" s="1">
        <v>120</v>
      </c>
      <c r="I20" s="1">
        <v>114</v>
      </c>
      <c r="J20" s="1">
        <v>179</v>
      </c>
      <c r="K20" s="1">
        <v>560</v>
      </c>
      <c r="L20" s="1">
        <v>291</v>
      </c>
      <c r="M20" s="1">
        <v>12</v>
      </c>
      <c r="N20" s="1">
        <v>27</v>
      </c>
      <c r="O20" s="1">
        <v>91</v>
      </c>
      <c r="P20" s="1">
        <v>18</v>
      </c>
      <c r="Q20" s="1">
        <v>1</v>
      </c>
      <c r="R20" s="1">
        <v>5</v>
      </c>
      <c r="S20" s="1">
        <v>9</v>
      </c>
      <c r="T20" s="1">
        <v>570</v>
      </c>
      <c r="U20" s="1">
        <v>153</v>
      </c>
      <c r="V20" s="1">
        <v>391</v>
      </c>
      <c r="W20" s="1">
        <v>27</v>
      </c>
    </row>
    <row r="21" spans="1:23" x14ac:dyDescent="0.2">
      <c r="A21" s="36"/>
      <c r="B21" s="2">
        <v>620</v>
      </c>
      <c r="C21" s="2" t="s">
        <v>0</v>
      </c>
      <c r="D21" s="2" t="s">
        <v>0</v>
      </c>
      <c r="E21" s="2">
        <v>620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605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620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0.28000000000000003</v>
      </c>
      <c r="C22" s="3">
        <v>0.34</v>
      </c>
      <c r="D22" s="3">
        <v>0.23</v>
      </c>
      <c r="E22" s="3">
        <v>0.28000000000000003</v>
      </c>
      <c r="F22" s="3">
        <v>0.15</v>
      </c>
      <c r="G22" s="3">
        <v>0.22</v>
      </c>
      <c r="H22" s="3">
        <v>0.34</v>
      </c>
      <c r="I22" s="3">
        <v>0.39</v>
      </c>
      <c r="J22" s="3">
        <v>0.41</v>
      </c>
      <c r="K22" s="3">
        <v>0.28999999999999998</v>
      </c>
      <c r="L22" s="3">
        <v>0.51</v>
      </c>
      <c r="M22" s="3">
        <v>0.03</v>
      </c>
      <c r="N22" s="3">
        <v>0.28000000000000003</v>
      </c>
      <c r="O22" s="3">
        <v>0.52</v>
      </c>
      <c r="P22" s="3">
        <v>0.23</v>
      </c>
      <c r="Q22" s="3">
        <v>0.18</v>
      </c>
      <c r="R22" s="3">
        <v>7.0000000000000007E-2</v>
      </c>
      <c r="S22" s="3">
        <v>0.53</v>
      </c>
      <c r="T22" s="3">
        <v>0.28000000000000003</v>
      </c>
      <c r="U22" s="3">
        <v>0.18</v>
      </c>
      <c r="V22" s="3">
        <v>0.42</v>
      </c>
      <c r="W22" s="3">
        <v>0.14000000000000001</v>
      </c>
    </row>
    <row r="24" spans="1:23" x14ac:dyDescent="0.2">
      <c r="A24" s="30" t="s">
        <v>219</v>
      </c>
      <c r="B24" s="31">
        <f>SUM(B8,B11)/B5</f>
        <v>0.20798004987531171</v>
      </c>
      <c r="C24" s="31">
        <f t="shared" ref="C24:W24" si="0">SUM(C8,C11)/C5</f>
        <v>0.19979508196721313</v>
      </c>
      <c r="D24" s="31">
        <f t="shared" si="0"/>
        <v>0.21574344023323616</v>
      </c>
      <c r="E24" s="31">
        <f t="shared" si="0"/>
        <v>0.20798004987531171</v>
      </c>
      <c r="F24" s="31">
        <f t="shared" si="0"/>
        <v>0.31487889273356401</v>
      </c>
      <c r="G24" s="31">
        <f t="shared" si="0"/>
        <v>0.19047619047619047</v>
      </c>
      <c r="H24" s="31">
        <f t="shared" si="0"/>
        <v>0.1787709497206704</v>
      </c>
      <c r="I24" s="31">
        <f t="shared" si="0"/>
        <v>0.1793103448275862</v>
      </c>
      <c r="J24" s="31">
        <f t="shared" si="0"/>
        <v>0.12641083521444696</v>
      </c>
      <c r="K24" s="31">
        <f t="shared" si="0"/>
        <v>0.20871794871794871</v>
      </c>
      <c r="L24" s="31">
        <f t="shared" si="0"/>
        <v>8.7260034904013961E-2</v>
      </c>
      <c r="M24" s="31">
        <f t="shared" si="0"/>
        <v>0.49015317286652077</v>
      </c>
      <c r="N24" s="31">
        <f t="shared" si="0"/>
        <v>0.12371134020618557</v>
      </c>
      <c r="O24" s="31">
        <f t="shared" si="0"/>
        <v>6.2857142857142861E-2</v>
      </c>
      <c r="P24" s="31">
        <f t="shared" si="0"/>
        <v>0.30864197530864196</v>
      </c>
      <c r="Q24" s="31">
        <f t="shared" si="0"/>
        <v>0.125</v>
      </c>
      <c r="R24" s="31">
        <f t="shared" si="0"/>
        <v>0.38666666666666666</v>
      </c>
      <c r="S24" s="31">
        <f t="shared" si="0"/>
        <v>0.1875</v>
      </c>
      <c r="T24" s="31">
        <f t="shared" si="0"/>
        <v>0.20798004987531171</v>
      </c>
      <c r="U24" s="31">
        <f t="shared" si="0"/>
        <v>0.29209621993127149</v>
      </c>
      <c r="V24" s="31">
        <f t="shared" si="0"/>
        <v>0.12433581296493093</v>
      </c>
      <c r="W24" s="31">
        <f t="shared" si="0"/>
        <v>0.2356020942408377</v>
      </c>
    </row>
    <row r="25" spans="1:23" x14ac:dyDescent="0.2">
      <c r="A25" s="30" t="s">
        <v>220</v>
      </c>
      <c r="B25" s="31">
        <f>SUM(B20,B17)/B5</f>
        <v>0.49226932668329176</v>
      </c>
      <c r="C25" s="31">
        <f t="shared" ref="C25:W25" si="1">SUM(C20,C17)/C5</f>
        <v>0.56864754098360659</v>
      </c>
      <c r="D25" s="31">
        <f t="shared" si="1"/>
        <v>0.41982507288629739</v>
      </c>
      <c r="E25" s="31">
        <f t="shared" si="1"/>
        <v>0.49226932668329176</v>
      </c>
      <c r="F25" s="31">
        <f t="shared" si="1"/>
        <v>0.34256055363321797</v>
      </c>
      <c r="G25" s="31">
        <f t="shared" si="1"/>
        <v>0.4017857142857143</v>
      </c>
      <c r="H25" s="31">
        <f t="shared" si="1"/>
        <v>0.53072625698324027</v>
      </c>
      <c r="I25" s="31">
        <f t="shared" si="1"/>
        <v>0.58620689655172409</v>
      </c>
      <c r="J25" s="31">
        <f t="shared" si="1"/>
        <v>0.66365688487584651</v>
      </c>
      <c r="K25" s="31">
        <f t="shared" si="1"/>
        <v>0.49692307692307691</v>
      </c>
      <c r="L25" s="31">
        <f t="shared" si="1"/>
        <v>0.75392670157068065</v>
      </c>
      <c r="M25" s="31">
        <f t="shared" si="1"/>
        <v>0.20131291028446391</v>
      </c>
      <c r="N25" s="31">
        <f t="shared" si="1"/>
        <v>0.51546391752577314</v>
      </c>
      <c r="O25" s="31">
        <f t="shared" si="1"/>
        <v>0.72</v>
      </c>
      <c r="P25" s="31">
        <f t="shared" si="1"/>
        <v>0.39506172839506171</v>
      </c>
      <c r="Q25" s="31">
        <f t="shared" si="1"/>
        <v>0.5</v>
      </c>
      <c r="R25" s="31">
        <f t="shared" si="1"/>
        <v>0.24</v>
      </c>
      <c r="S25" s="31">
        <f t="shared" si="1"/>
        <v>0.6875</v>
      </c>
      <c r="T25" s="31">
        <f t="shared" si="1"/>
        <v>0.49226932668329176</v>
      </c>
      <c r="U25" s="31">
        <f t="shared" si="1"/>
        <v>0.38946162657502864</v>
      </c>
      <c r="V25" s="31">
        <f t="shared" si="1"/>
        <v>0.63443145589798089</v>
      </c>
      <c r="W25" s="31">
        <f t="shared" si="1"/>
        <v>0.26701570680628273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130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153</v>
      </c>
      <c r="C8" s="1">
        <v>79</v>
      </c>
      <c r="D8" s="1">
        <v>74</v>
      </c>
      <c r="E8" s="1">
        <v>153</v>
      </c>
      <c r="F8" s="1">
        <v>45</v>
      </c>
      <c r="G8" s="1">
        <v>25</v>
      </c>
      <c r="H8" s="1">
        <v>33</v>
      </c>
      <c r="I8" s="1">
        <v>19</v>
      </c>
      <c r="J8" s="1">
        <v>30</v>
      </c>
      <c r="K8" s="1">
        <v>151</v>
      </c>
      <c r="L8" s="1">
        <v>5</v>
      </c>
      <c r="M8" s="1">
        <v>117</v>
      </c>
      <c r="N8" s="1">
        <v>4</v>
      </c>
      <c r="O8" s="1">
        <v>1</v>
      </c>
      <c r="P8" s="1">
        <v>6</v>
      </c>
      <c r="Q8" s="1">
        <v>1</v>
      </c>
      <c r="R8" s="1">
        <v>8</v>
      </c>
      <c r="S8" s="1">
        <v>0</v>
      </c>
      <c r="T8" s="1">
        <v>153</v>
      </c>
      <c r="U8" s="1">
        <v>105</v>
      </c>
      <c r="V8" s="1">
        <v>37</v>
      </c>
      <c r="W8" s="1">
        <v>11</v>
      </c>
    </row>
    <row r="9" spans="1:23" x14ac:dyDescent="0.2">
      <c r="A9" s="36"/>
      <c r="B9" s="2">
        <v>151</v>
      </c>
      <c r="C9" s="2" t="s">
        <v>0</v>
      </c>
      <c r="D9" s="2" t="s">
        <v>0</v>
      </c>
      <c r="E9" s="2">
        <v>151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149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151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0.08</v>
      </c>
      <c r="C10" s="3">
        <v>0.08</v>
      </c>
      <c r="D10" s="3">
        <v>7.0000000000000007E-2</v>
      </c>
      <c r="E10" s="3">
        <v>0.08</v>
      </c>
      <c r="F10" s="3">
        <v>0.08</v>
      </c>
      <c r="G10" s="3">
        <v>7.0000000000000007E-2</v>
      </c>
      <c r="H10" s="3">
        <v>0.09</v>
      </c>
      <c r="I10" s="3">
        <v>0.06</v>
      </c>
      <c r="J10" s="3">
        <v>7.0000000000000007E-2</v>
      </c>
      <c r="K10" s="3">
        <v>0.08</v>
      </c>
      <c r="L10" s="3">
        <v>0.01</v>
      </c>
      <c r="M10" s="3">
        <v>0.26</v>
      </c>
      <c r="N10" s="3">
        <v>0.04</v>
      </c>
      <c r="O10" s="3">
        <v>0.01</v>
      </c>
      <c r="P10" s="3">
        <v>0.08</v>
      </c>
      <c r="Q10" s="3">
        <v>0.16</v>
      </c>
      <c r="R10" s="3">
        <v>0.11</v>
      </c>
      <c r="S10" s="3">
        <v>0</v>
      </c>
      <c r="T10" s="3">
        <v>0.08</v>
      </c>
      <c r="U10" s="3">
        <v>0.12</v>
      </c>
      <c r="V10" s="3">
        <v>0.04</v>
      </c>
      <c r="W10" s="3">
        <v>0.06</v>
      </c>
    </row>
    <row r="11" spans="1:23" x14ac:dyDescent="0.2">
      <c r="A11" s="36" t="s">
        <v>105</v>
      </c>
      <c r="B11" s="1">
        <v>295</v>
      </c>
      <c r="C11" s="1">
        <v>133</v>
      </c>
      <c r="D11" s="1">
        <v>162</v>
      </c>
      <c r="E11" s="1">
        <v>295</v>
      </c>
      <c r="F11" s="1">
        <v>144</v>
      </c>
      <c r="G11" s="1">
        <v>39</v>
      </c>
      <c r="H11" s="1">
        <v>34</v>
      </c>
      <c r="I11" s="1">
        <v>34</v>
      </c>
      <c r="J11" s="1">
        <v>44</v>
      </c>
      <c r="K11" s="1">
        <v>286</v>
      </c>
      <c r="L11" s="1">
        <v>24</v>
      </c>
      <c r="M11" s="1">
        <v>157</v>
      </c>
      <c r="N11" s="1">
        <v>15</v>
      </c>
      <c r="O11" s="1">
        <v>12</v>
      </c>
      <c r="P11" s="1">
        <v>19</v>
      </c>
      <c r="Q11" s="1">
        <v>1</v>
      </c>
      <c r="R11" s="1">
        <v>24</v>
      </c>
      <c r="S11" s="1">
        <v>2</v>
      </c>
      <c r="T11" s="1">
        <v>295</v>
      </c>
      <c r="U11" s="1">
        <v>188</v>
      </c>
      <c r="V11" s="1">
        <v>81</v>
      </c>
      <c r="W11" s="1">
        <v>26</v>
      </c>
    </row>
    <row r="12" spans="1:23" x14ac:dyDescent="0.2">
      <c r="A12" s="36"/>
      <c r="B12" s="2">
        <v>272</v>
      </c>
      <c r="C12" s="2" t="s">
        <v>0</v>
      </c>
      <c r="D12" s="2" t="s">
        <v>0</v>
      </c>
      <c r="E12" s="2">
        <v>272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262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272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0.15</v>
      </c>
      <c r="C13" s="3">
        <v>0.14000000000000001</v>
      </c>
      <c r="D13" s="3">
        <v>0.16</v>
      </c>
      <c r="E13" s="3">
        <v>0.15</v>
      </c>
      <c r="F13" s="3">
        <v>0.25</v>
      </c>
      <c r="G13" s="3">
        <v>0.12</v>
      </c>
      <c r="H13" s="3">
        <v>0.09</v>
      </c>
      <c r="I13" s="3">
        <v>0.12</v>
      </c>
      <c r="J13" s="3">
        <v>0.1</v>
      </c>
      <c r="K13" s="3">
        <v>0.15</v>
      </c>
      <c r="L13" s="3">
        <v>0.04</v>
      </c>
      <c r="M13" s="3">
        <v>0.34</v>
      </c>
      <c r="N13" s="3">
        <v>0.15</v>
      </c>
      <c r="O13" s="3">
        <v>7.0000000000000007E-2</v>
      </c>
      <c r="P13" s="3">
        <v>0.23</v>
      </c>
      <c r="Q13" s="3">
        <v>0.1</v>
      </c>
      <c r="R13" s="3">
        <v>0.32</v>
      </c>
      <c r="S13" s="3">
        <v>0.12</v>
      </c>
      <c r="T13" s="3">
        <v>0.15</v>
      </c>
      <c r="U13" s="3">
        <v>0.22</v>
      </c>
      <c r="V13" s="3">
        <v>0.09</v>
      </c>
      <c r="W13" s="3">
        <v>0.13</v>
      </c>
    </row>
    <row r="14" spans="1:23" x14ac:dyDescent="0.2">
      <c r="A14" s="36" t="s">
        <v>106</v>
      </c>
      <c r="B14" s="1">
        <v>560</v>
      </c>
      <c r="C14" s="1">
        <v>218</v>
      </c>
      <c r="D14" s="1">
        <v>342</v>
      </c>
      <c r="E14" s="1">
        <v>560</v>
      </c>
      <c r="F14" s="1">
        <v>205</v>
      </c>
      <c r="G14" s="1">
        <v>131</v>
      </c>
      <c r="H14" s="1">
        <v>96</v>
      </c>
      <c r="I14" s="1">
        <v>59</v>
      </c>
      <c r="J14" s="1">
        <v>68</v>
      </c>
      <c r="K14" s="1">
        <v>535</v>
      </c>
      <c r="L14" s="1">
        <v>93</v>
      </c>
      <c r="M14" s="1">
        <v>106</v>
      </c>
      <c r="N14" s="1">
        <v>29</v>
      </c>
      <c r="O14" s="1">
        <v>28</v>
      </c>
      <c r="P14" s="1">
        <v>21</v>
      </c>
      <c r="Q14" s="1">
        <v>3</v>
      </c>
      <c r="R14" s="1">
        <v>26</v>
      </c>
      <c r="S14" s="1">
        <v>4</v>
      </c>
      <c r="T14" s="1">
        <v>560</v>
      </c>
      <c r="U14" s="1">
        <v>245</v>
      </c>
      <c r="V14" s="1">
        <v>207</v>
      </c>
      <c r="W14" s="1">
        <v>108</v>
      </c>
    </row>
    <row r="15" spans="1:23" x14ac:dyDescent="0.2">
      <c r="A15" s="36"/>
      <c r="B15" s="2">
        <v>526</v>
      </c>
      <c r="C15" s="2" t="s">
        <v>0</v>
      </c>
      <c r="D15" s="2" t="s">
        <v>0</v>
      </c>
      <c r="E15" s="2">
        <v>526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501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526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0.28000000000000003</v>
      </c>
      <c r="C16" s="3">
        <v>0.22</v>
      </c>
      <c r="D16" s="3">
        <v>0.33</v>
      </c>
      <c r="E16" s="3">
        <v>0.28000000000000003</v>
      </c>
      <c r="F16" s="3">
        <v>0.35</v>
      </c>
      <c r="G16" s="3">
        <v>0.39</v>
      </c>
      <c r="H16" s="3">
        <v>0.27</v>
      </c>
      <c r="I16" s="3">
        <v>0.2</v>
      </c>
      <c r="J16" s="3">
        <v>0.15</v>
      </c>
      <c r="K16" s="3">
        <v>0.27</v>
      </c>
      <c r="L16" s="3">
        <v>0.16</v>
      </c>
      <c r="M16" s="3">
        <v>0.23</v>
      </c>
      <c r="N16" s="3">
        <v>0.3</v>
      </c>
      <c r="O16" s="3">
        <v>0.16</v>
      </c>
      <c r="P16" s="3">
        <v>0.26</v>
      </c>
      <c r="Q16" s="3">
        <v>0.39</v>
      </c>
      <c r="R16" s="3">
        <v>0.34</v>
      </c>
      <c r="S16" s="3">
        <v>0.22</v>
      </c>
      <c r="T16" s="3">
        <v>0.28000000000000003</v>
      </c>
      <c r="U16" s="3">
        <v>0.28000000000000003</v>
      </c>
      <c r="V16" s="3">
        <v>0.22</v>
      </c>
      <c r="W16" s="3">
        <v>0.56000000000000005</v>
      </c>
    </row>
    <row r="17" spans="1:23" x14ac:dyDescent="0.2">
      <c r="A17" s="36" t="s">
        <v>107</v>
      </c>
      <c r="B17" s="1">
        <v>309</v>
      </c>
      <c r="C17" s="1">
        <v>153</v>
      </c>
      <c r="D17" s="1">
        <v>156</v>
      </c>
      <c r="E17" s="1">
        <v>309</v>
      </c>
      <c r="F17" s="1">
        <v>89</v>
      </c>
      <c r="G17" s="1">
        <v>49</v>
      </c>
      <c r="H17" s="1">
        <v>51</v>
      </c>
      <c r="I17" s="1">
        <v>44</v>
      </c>
      <c r="J17" s="1">
        <v>75</v>
      </c>
      <c r="K17" s="1">
        <v>300</v>
      </c>
      <c r="L17" s="1">
        <v>91</v>
      </c>
      <c r="M17" s="1">
        <v>57</v>
      </c>
      <c r="N17" s="1">
        <v>19</v>
      </c>
      <c r="O17" s="1">
        <v>30</v>
      </c>
      <c r="P17" s="1">
        <v>14</v>
      </c>
      <c r="Q17" s="1">
        <v>1</v>
      </c>
      <c r="R17" s="1">
        <v>11</v>
      </c>
      <c r="S17" s="1">
        <v>2</v>
      </c>
      <c r="T17" s="1">
        <v>309</v>
      </c>
      <c r="U17" s="1">
        <v>134</v>
      </c>
      <c r="V17" s="1">
        <v>158</v>
      </c>
      <c r="W17" s="1">
        <v>17</v>
      </c>
    </row>
    <row r="18" spans="1:23" x14ac:dyDescent="0.2">
      <c r="A18" s="36"/>
      <c r="B18" s="2">
        <v>305</v>
      </c>
      <c r="C18" s="2" t="s">
        <v>0</v>
      </c>
      <c r="D18" s="2" t="s">
        <v>0</v>
      </c>
      <c r="E18" s="2">
        <v>305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294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305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0.15</v>
      </c>
      <c r="C19" s="3">
        <v>0.16</v>
      </c>
      <c r="D19" s="3">
        <v>0.15</v>
      </c>
      <c r="E19" s="3">
        <v>0.15</v>
      </c>
      <c r="F19" s="3">
        <v>0.15</v>
      </c>
      <c r="G19" s="3">
        <v>0.15</v>
      </c>
      <c r="H19" s="3">
        <v>0.14000000000000001</v>
      </c>
      <c r="I19" s="3">
        <v>0.15</v>
      </c>
      <c r="J19" s="3">
        <v>0.17</v>
      </c>
      <c r="K19" s="3">
        <v>0.15</v>
      </c>
      <c r="L19" s="3">
        <v>0.16</v>
      </c>
      <c r="M19" s="3">
        <v>0.12</v>
      </c>
      <c r="N19" s="3">
        <v>0.2</v>
      </c>
      <c r="O19" s="3">
        <v>0.17</v>
      </c>
      <c r="P19" s="3">
        <v>0.18</v>
      </c>
      <c r="Q19" s="3">
        <v>0.17</v>
      </c>
      <c r="R19" s="3">
        <v>0.15</v>
      </c>
      <c r="S19" s="3">
        <v>0.14000000000000001</v>
      </c>
      <c r="T19" s="3">
        <v>0.15</v>
      </c>
      <c r="U19" s="3">
        <v>0.15</v>
      </c>
      <c r="V19" s="3">
        <v>0.17</v>
      </c>
      <c r="W19" s="3">
        <v>0.09</v>
      </c>
    </row>
    <row r="20" spans="1:23" x14ac:dyDescent="0.2">
      <c r="A20" s="36" t="s">
        <v>108</v>
      </c>
      <c r="B20" s="1">
        <v>689</v>
      </c>
      <c r="C20" s="1">
        <v>394</v>
      </c>
      <c r="D20" s="1">
        <v>295</v>
      </c>
      <c r="E20" s="1">
        <v>689</v>
      </c>
      <c r="F20" s="1">
        <v>95</v>
      </c>
      <c r="G20" s="1">
        <v>91</v>
      </c>
      <c r="H20" s="1">
        <v>144</v>
      </c>
      <c r="I20" s="1">
        <v>134</v>
      </c>
      <c r="J20" s="1">
        <v>225</v>
      </c>
      <c r="K20" s="1">
        <v>677</v>
      </c>
      <c r="L20" s="1">
        <v>359</v>
      </c>
      <c r="M20" s="1">
        <v>19</v>
      </c>
      <c r="N20" s="1">
        <v>30</v>
      </c>
      <c r="O20" s="1">
        <v>104</v>
      </c>
      <c r="P20" s="1">
        <v>20</v>
      </c>
      <c r="Q20" s="1">
        <v>1</v>
      </c>
      <c r="R20" s="1">
        <v>5</v>
      </c>
      <c r="S20" s="1">
        <v>9</v>
      </c>
      <c r="T20" s="1">
        <v>689</v>
      </c>
      <c r="U20" s="1">
        <v>201</v>
      </c>
      <c r="V20" s="1">
        <v>458</v>
      </c>
      <c r="W20" s="1">
        <v>30</v>
      </c>
    </row>
    <row r="21" spans="1:23" x14ac:dyDescent="0.2">
      <c r="A21" s="36"/>
      <c r="B21" s="2">
        <v>751</v>
      </c>
      <c r="C21" s="2" t="s">
        <v>0</v>
      </c>
      <c r="D21" s="2" t="s">
        <v>0</v>
      </c>
      <c r="E21" s="2">
        <v>751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734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751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0.34</v>
      </c>
      <c r="C22" s="3">
        <v>0.4</v>
      </c>
      <c r="D22" s="3">
        <v>0.28999999999999998</v>
      </c>
      <c r="E22" s="3">
        <v>0.34</v>
      </c>
      <c r="F22" s="3">
        <v>0.17</v>
      </c>
      <c r="G22" s="3">
        <v>0.27</v>
      </c>
      <c r="H22" s="3">
        <v>0.4</v>
      </c>
      <c r="I22" s="3">
        <v>0.46</v>
      </c>
      <c r="J22" s="3">
        <v>0.51</v>
      </c>
      <c r="K22" s="3">
        <v>0.35</v>
      </c>
      <c r="L22" s="3">
        <v>0.63</v>
      </c>
      <c r="M22" s="3">
        <v>0.04</v>
      </c>
      <c r="N22" s="3">
        <v>0.31</v>
      </c>
      <c r="O22" s="3">
        <v>0.59</v>
      </c>
      <c r="P22" s="3">
        <v>0.25</v>
      </c>
      <c r="Q22" s="3">
        <v>0.18</v>
      </c>
      <c r="R22" s="3">
        <v>7.0000000000000007E-2</v>
      </c>
      <c r="S22" s="3">
        <v>0.53</v>
      </c>
      <c r="T22" s="3">
        <v>0.34</v>
      </c>
      <c r="U22" s="3">
        <v>0.23</v>
      </c>
      <c r="V22" s="3">
        <v>0.49</v>
      </c>
      <c r="W22" s="3">
        <v>0.16</v>
      </c>
    </row>
    <row r="24" spans="1:23" x14ac:dyDescent="0.2">
      <c r="A24" s="30" t="s">
        <v>219</v>
      </c>
      <c r="B24" s="31">
        <f>SUM(B8,B11)/B5</f>
        <v>0.22344139650872819</v>
      </c>
      <c r="C24" s="31">
        <f t="shared" ref="C24:W24" si="0">SUM(C8,C11)/C5</f>
        <v>0.21721311475409835</v>
      </c>
      <c r="D24" s="31">
        <f t="shared" si="0"/>
        <v>0.2293488824101069</v>
      </c>
      <c r="E24" s="31">
        <f t="shared" si="0"/>
        <v>0.22344139650872819</v>
      </c>
      <c r="F24" s="31">
        <f t="shared" si="0"/>
        <v>0.32698961937716264</v>
      </c>
      <c r="G24" s="31">
        <f t="shared" si="0"/>
        <v>0.19047619047619047</v>
      </c>
      <c r="H24" s="31">
        <f t="shared" si="0"/>
        <v>0.18715083798882681</v>
      </c>
      <c r="I24" s="31">
        <f t="shared" si="0"/>
        <v>0.18275862068965518</v>
      </c>
      <c r="J24" s="31">
        <f t="shared" si="0"/>
        <v>0.1670428893905192</v>
      </c>
      <c r="K24" s="31">
        <f t="shared" si="0"/>
        <v>0.2241025641025641</v>
      </c>
      <c r="L24" s="31">
        <f t="shared" si="0"/>
        <v>5.06108202443281E-2</v>
      </c>
      <c r="M24" s="31">
        <f t="shared" si="0"/>
        <v>0.59956236323851209</v>
      </c>
      <c r="N24" s="31">
        <f t="shared" si="0"/>
        <v>0.19587628865979381</v>
      </c>
      <c r="O24" s="31">
        <f t="shared" si="0"/>
        <v>7.4285714285714288E-2</v>
      </c>
      <c r="P24" s="31">
        <f t="shared" si="0"/>
        <v>0.30864197530864196</v>
      </c>
      <c r="Q24" s="31">
        <f t="shared" si="0"/>
        <v>0.25</v>
      </c>
      <c r="R24" s="31">
        <f t="shared" si="0"/>
        <v>0.42666666666666669</v>
      </c>
      <c r="S24" s="31">
        <f t="shared" si="0"/>
        <v>0.125</v>
      </c>
      <c r="T24" s="31">
        <f t="shared" si="0"/>
        <v>0.22344139650872819</v>
      </c>
      <c r="U24" s="31">
        <f t="shared" si="0"/>
        <v>0.3356242840778923</v>
      </c>
      <c r="V24" s="31">
        <f t="shared" si="0"/>
        <v>0.12539851222104145</v>
      </c>
      <c r="W24" s="31">
        <f t="shared" si="0"/>
        <v>0.193717277486911</v>
      </c>
    </row>
    <row r="25" spans="1:23" x14ac:dyDescent="0.2">
      <c r="A25" s="30" t="s">
        <v>220</v>
      </c>
      <c r="B25" s="31">
        <f>SUM(B20,B17)/B5</f>
        <v>0.4977556109725686</v>
      </c>
      <c r="C25" s="31">
        <f t="shared" ref="C25:W25" si="1">SUM(C20,C17)/C5</f>
        <v>0.56045081967213117</v>
      </c>
      <c r="D25" s="31">
        <f t="shared" si="1"/>
        <v>0.4382896015549077</v>
      </c>
      <c r="E25" s="31">
        <f t="shared" si="1"/>
        <v>0.4977556109725686</v>
      </c>
      <c r="F25" s="31">
        <f t="shared" si="1"/>
        <v>0.31833910034602075</v>
      </c>
      <c r="G25" s="31">
        <f t="shared" si="1"/>
        <v>0.41666666666666669</v>
      </c>
      <c r="H25" s="31">
        <f t="shared" si="1"/>
        <v>0.54469273743016755</v>
      </c>
      <c r="I25" s="31">
        <f t="shared" si="1"/>
        <v>0.61379310344827587</v>
      </c>
      <c r="J25" s="31">
        <f t="shared" si="1"/>
        <v>0.67720090293453727</v>
      </c>
      <c r="K25" s="31">
        <f t="shared" si="1"/>
        <v>0.50102564102564107</v>
      </c>
      <c r="L25" s="31">
        <f t="shared" si="1"/>
        <v>0.78534031413612571</v>
      </c>
      <c r="M25" s="31">
        <f t="shared" si="1"/>
        <v>0.16630196936542668</v>
      </c>
      <c r="N25" s="31">
        <f t="shared" si="1"/>
        <v>0.50515463917525771</v>
      </c>
      <c r="O25" s="31">
        <f t="shared" si="1"/>
        <v>0.76571428571428568</v>
      </c>
      <c r="P25" s="31">
        <f t="shared" si="1"/>
        <v>0.41975308641975306</v>
      </c>
      <c r="Q25" s="31">
        <f t="shared" si="1"/>
        <v>0.25</v>
      </c>
      <c r="R25" s="31">
        <f t="shared" si="1"/>
        <v>0.21333333333333335</v>
      </c>
      <c r="S25" s="31">
        <f t="shared" si="1"/>
        <v>0.6875</v>
      </c>
      <c r="T25" s="31">
        <f t="shared" si="1"/>
        <v>0.4977556109725686</v>
      </c>
      <c r="U25" s="31">
        <f t="shared" si="1"/>
        <v>0.38373424971363118</v>
      </c>
      <c r="V25" s="31">
        <f t="shared" si="1"/>
        <v>0.65462274176408075</v>
      </c>
      <c r="W25" s="31">
        <f t="shared" si="1"/>
        <v>0.24607329842931938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131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24" x14ac:dyDescent="0.2">
      <c r="A4" s="14" t="s">
        <v>116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221</v>
      </c>
      <c r="C8" s="1">
        <v>111</v>
      </c>
      <c r="D8" s="1">
        <v>110</v>
      </c>
      <c r="E8" s="1">
        <v>221</v>
      </c>
      <c r="F8" s="1">
        <v>77</v>
      </c>
      <c r="G8" s="1">
        <v>35</v>
      </c>
      <c r="H8" s="1">
        <v>42</v>
      </c>
      <c r="I8" s="1">
        <v>24</v>
      </c>
      <c r="J8" s="1">
        <v>43</v>
      </c>
      <c r="K8" s="1">
        <v>217</v>
      </c>
      <c r="L8" s="1">
        <v>8</v>
      </c>
      <c r="M8" s="1">
        <v>147</v>
      </c>
      <c r="N8" s="1">
        <v>8</v>
      </c>
      <c r="O8" s="1">
        <v>3</v>
      </c>
      <c r="P8" s="1">
        <v>13</v>
      </c>
      <c r="Q8" s="1">
        <v>1</v>
      </c>
      <c r="R8" s="1">
        <v>20</v>
      </c>
      <c r="S8" s="1">
        <v>0</v>
      </c>
      <c r="T8" s="1">
        <v>221</v>
      </c>
      <c r="U8" s="1">
        <v>151</v>
      </c>
      <c r="V8" s="1">
        <v>54</v>
      </c>
      <c r="W8" s="1">
        <v>16</v>
      </c>
    </row>
    <row r="9" spans="1:23" x14ac:dyDescent="0.2">
      <c r="A9" s="36"/>
      <c r="B9" s="2">
        <v>218</v>
      </c>
      <c r="C9" s="2" t="s">
        <v>0</v>
      </c>
      <c r="D9" s="2" t="s">
        <v>0</v>
      </c>
      <c r="E9" s="2">
        <v>218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213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218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0.11</v>
      </c>
      <c r="C10" s="3">
        <v>0.11</v>
      </c>
      <c r="D10" s="3">
        <v>0.11</v>
      </c>
      <c r="E10" s="3">
        <v>0.11</v>
      </c>
      <c r="F10" s="3">
        <v>0.13</v>
      </c>
      <c r="G10" s="3">
        <v>0.1</v>
      </c>
      <c r="H10" s="3">
        <v>0.12</v>
      </c>
      <c r="I10" s="3">
        <v>0.08</v>
      </c>
      <c r="J10" s="3">
        <v>0.1</v>
      </c>
      <c r="K10" s="3">
        <v>0.11</v>
      </c>
      <c r="L10" s="3">
        <v>0.01</v>
      </c>
      <c r="M10" s="3">
        <v>0.32</v>
      </c>
      <c r="N10" s="3">
        <v>0.08</v>
      </c>
      <c r="O10" s="3">
        <v>0.02</v>
      </c>
      <c r="P10" s="3">
        <v>0.16</v>
      </c>
      <c r="Q10" s="3">
        <v>0.16</v>
      </c>
      <c r="R10" s="3">
        <v>0.26</v>
      </c>
      <c r="S10" s="3">
        <v>0</v>
      </c>
      <c r="T10" s="3">
        <v>0.11</v>
      </c>
      <c r="U10" s="3">
        <v>0.17</v>
      </c>
      <c r="V10" s="3">
        <v>0.06</v>
      </c>
      <c r="W10" s="3">
        <v>0.08</v>
      </c>
    </row>
    <row r="11" spans="1:23" x14ac:dyDescent="0.2">
      <c r="A11" s="36" t="s">
        <v>105</v>
      </c>
      <c r="B11" s="1">
        <v>378</v>
      </c>
      <c r="C11" s="1">
        <v>171</v>
      </c>
      <c r="D11" s="1">
        <v>207</v>
      </c>
      <c r="E11" s="1">
        <v>378</v>
      </c>
      <c r="F11" s="1">
        <v>141</v>
      </c>
      <c r="G11" s="1">
        <v>67</v>
      </c>
      <c r="H11" s="1">
        <v>57</v>
      </c>
      <c r="I11" s="1">
        <v>57</v>
      </c>
      <c r="J11" s="1">
        <v>56</v>
      </c>
      <c r="K11" s="1">
        <v>371</v>
      </c>
      <c r="L11" s="1">
        <v>65</v>
      </c>
      <c r="M11" s="1">
        <v>155</v>
      </c>
      <c r="N11" s="1">
        <v>22</v>
      </c>
      <c r="O11" s="1">
        <v>13</v>
      </c>
      <c r="P11" s="1">
        <v>19</v>
      </c>
      <c r="Q11" s="1">
        <v>1</v>
      </c>
      <c r="R11" s="1">
        <v>23</v>
      </c>
      <c r="S11" s="1">
        <v>3</v>
      </c>
      <c r="T11" s="1">
        <v>378</v>
      </c>
      <c r="U11" s="1">
        <v>215</v>
      </c>
      <c r="V11" s="1">
        <v>135</v>
      </c>
      <c r="W11" s="1">
        <v>29</v>
      </c>
    </row>
    <row r="12" spans="1:23" x14ac:dyDescent="0.2">
      <c r="A12" s="36"/>
      <c r="B12" s="2">
        <v>371</v>
      </c>
      <c r="C12" s="2" t="s">
        <v>0</v>
      </c>
      <c r="D12" s="2" t="s">
        <v>0</v>
      </c>
      <c r="E12" s="2">
        <v>371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361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371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0.19</v>
      </c>
      <c r="C13" s="3">
        <v>0.18</v>
      </c>
      <c r="D13" s="3">
        <v>0.2</v>
      </c>
      <c r="E13" s="3">
        <v>0.19</v>
      </c>
      <c r="F13" s="3">
        <v>0.24</v>
      </c>
      <c r="G13" s="3">
        <v>0.2</v>
      </c>
      <c r="H13" s="3">
        <v>0.16</v>
      </c>
      <c r="I13" s="3">
        <v>0.2</v>
      </c>
      <c r="J13" s="3">
        <v>0.13</v>
      </c>
      <c r="K13" s="3">
        <v>0.19</v>
      </c>
      <c r="L13" s="3">
        <v>0.11</v>
      </c>
      <c r="M13" s="3">
        <v>0.34</v>
      </c>
      <c r="N13" s="3">
        <v>0.22</v>
      </c>
      <c r="O13" s="3">
        <v>7.0000000000000007E-2</v>
      </c>
      <c r="P13" s="3">
        <v>0.24</v>
      </c>
      <c r="Q13" s="3">
        <v>0.08</v>
      </c>
      <c r="R13" s="3">
        <v>0.3</v>
      </c>
      <c r="S13" s="3">
        <v>0.16</v>
      </c>
      <c r="T13" s="3">
        <v>0.19</v>
      </c>
      <c r="U13" s="3">
        <v>0.25</v>
      </c>
      <c r="V13" s="3">
        <v>0.14000000000000001</v>
      </c>
      <c r="W13" s="3">
        <v>0.15</v>
      </c>
    </row>
    <row r="14" spans="1:23" x14ac:dyDescent="0.2">
      <c r="A14" s="36" t="s">
        <v>106</v>
      </c>
      <c r="B14" s="1">
        <v>592</v>
      </c>
      <c r="C14" s="1">
        <v>243</v>
      </c>
      <c r="D14" s="1">
        <v>349</v>
      </c>
      <c r="E14" s="1">
        <v>592</v>
      </c>
      <c r="F14" s="1">
        <v>207</v>
      </c>
      <c r="G14" s="1">
        <v>120</v>
      </c>
      <c r="H14" s="1">
        <v>105</v>
      </c>
      <c r="I14" s="1">
        <v>63</v>
      </c>
      <c r="J14" s="1">
        <v>98</v>
      </c>
      <c r="K14" s="1">
        <v>567</v>
      </c>
      <c r="L14" s="1">
        <v>130</v>
      </c>
      <c r="M14" s="1">
        <v>113</v>
      </c>
      <c r="N14" s="1">
        <v>30</v>
      </c>
      <c r="O14" s="1">
        <v>30</v>
      </c>
      <c r="P14" s="1">
        <v>21</v>
      </c>
      <c r="Q14" s="1">
        <v>4</v>
      </c>
      <c r="R14" s="1">
        <v>22</v>
      </c>
      <c r="S14" s="1">
        <v>3</v>
      </c>
      <c r="T14" s="1">
        <v>592</v>
      </c>
      <c r="U14" s="1">
        <v>267</v>
      </c>
      <c r="V14" s="1">
        <v>231</v>
      </c>
      <c r="W14" s="1">
        <v>94</v>
      </c>
    </row>
    <row r="15" spans="1:23" x14ac:dyDescent="0.2">
      <c r="A15" s="36"/>
      <c r="B15" s="2">
        <v>563</v>
      </c>
      <c r="C15" s="2" t="s">
        <v>0</v>
      </c>
      <c r="D15" s="2" t="s">
        <v>0</v>
      </c>
      <c r="E15" s="2">
        <v>563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536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563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</v>
      </c>
      <c r="C16" s="3">
        <v>0.25</v>
      </c>
      <c r="D16" s="3">
        <v>0.34</v>
      </c>
      <c r="E16" s="3">
        <v>0.3</v>
      </c>
      <c r="F16" s="3">
        <v>0.36</v>
      </c>
      <c r="G16" s="3">
        <v>0.36</v>
      </c>
      <c r="H16" s="3">
        <v>0.28999999999999998</v>
      </c>
      <c r="I16" s="3">
        <v>0.22</v>
      </c>
      <c r="J16" s="3">
        <v>0.22</v>
      </c>
      <c r="K16" s="3">
        <v>0.28999999999999998</v>
      </c>
      <c r="L16" s="3">
        <v>0.23</v>
      </c>
      <c r="M16" s="3">
        <v>0.25</v>
      </c>
      <c r="N16" s="3">
        <v>0.31</v>
      </c>
      <c r="O16" s="3">
        <v>0.17</v>
      </c>
      <c r="P16" s="3">
        <v>0.26</v>
      </c>
      <c r="Q16" s="3">
        <v>0.57999999999999996</v>
      </c>
      <c r="R16" s="3">
        <v>0.3</v>
      </c>
      <c r="S16" s="3">
        <v>0.17</v>
      </c>
      <c r="T16" s="3">
        <v>0.3</v>
      </c>
      <c r="U16" s="3">
        <v>0.31</v>
      </c>
      <c r="V16" s="3">
        <v>0.25</v>
      </c>
      <c r="W16" s="3">
        <v>0.49</v>
      </c>
    </row>
    <row r="17" spans="1:23" x14ac:dyDescent="0.2">
      <c r="A17" s="36" t="s">
        <v>107</v>
      </c>
      <c r="B17" s="1">
        <v>317</v>
      </c>
      <c r="C17" s="1">
        <v>170</v>
      </c>
      <c r="D17" s="1">
        <v>147</v>
      </c>
      <c r="E17" s="1">
        <v>317</v>
      </c>
      <c r="F17" s="1">
        <v>80</v>
      </c>
      <c r="G17" s="1">
        <v>48</v>
      </c>
      <c r="H17" s="1">
        <v>49</v>
      </c>
      <c r="I17" s="1">
        <v>49</v>
      </c>
      <c r="J17" s="1">
        <v>91</v>
      </c>
      <c r="K17" s="1">
        <v>309</v>
      </c>
      <c r="L17" s="1">
        <v>130</v>
      </c>
      <c r="M17" s="1">
        <v>26</v>
      </c>
      <c r="N17" s="1">
        <v>16</v>
      </c>
      <c r="O17" s="1">
        <v>42</v>
      </c>
      <c r="P17" s="1">
        <v>12</v>
      </c>
      <c r="Q17" s="1">
        <v>1</v>
      </c>
      <c r="R17" s="1">
        <v>7</v>
      </c>
      <c r="S17" s="1">
        <v>6</v>
      </c>
      <c r="T17" s="1">
        <v>317</v>
      </c>
      <c r="U17" s="1">
        <v>114</v>
      </c>
      <c r="V17" s="1">
        <v>173</v>
      </c>
      <c r="W17" s="1">
        <v>30</v>
      </c>
    </row>
    <row r="18" spans="1:23" x14ac:dyDescent="0.2">
      <c r="A18" s="36"/>
      <c r="B18" s="2">
        <v>311</v>
      </c>
      <c r="C18" s="2" t="s">
        <v>0</v>
      </c>
      <c r="D18" s="2" t="s">
        <v>0</v>
      </c>
      <c r="E18" s="2">
        <v>311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302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311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0.16</v>
      </c>
      <c r="C19" s="3">
        <v>0.17</v>
      </c>
      <c r="D19" s="3">
        <v>0.14000000000000001</v>
      </c>
      <c r="E19" s="3">
        <v>0.16</v>
      </c>
      <c r="F19" s="3">
        <v>0.14000000000000001</v>
      </c>
      <c r="G19" s="3">
        <v>0.14000000000000001</v>
      </c>
      <c r="H19" s="3">
        <v>0.14000000000000001</v>
      </c>
      <c r="I19" s="3">
        <v>0.17</v>
      </c>
      <c r="J19" s="3">
        <v>0.2</v>
      </c>
      <c r="K19" s="3">
        <v>0.16</v>
      </c>
      <c r="L19" s="3">
        <v>0.23</v>
      </c>
      <c r="M19" s="3">
        <v>0.06</v>
      </c>
      <c r="N19" s="3">
        <v>0.17</v>
      </c>
      <c r="O19" s="3">
        <v>0.24</v>
      </c>
      <c r="P19" s="3">
        <v>0.15</v>
      </c>
      <c r="Q19" s="3">
        <v>0.14000000000000001</v>
      </c>
      <c r="R19" s="3">
        <v>0.09</v>
      </c>
      <c r="S19" s="3">
        <v>0.38</v>
      </c>
      <c r="T19" s="3">
        <v>0.16</v>
      </c>
      <c r="U19" s="3">
        <v>0.13</v>
      </c>
      <c r="V19" s="3">
        <v>0.18</v>
      </c>
      <c r="W19" s="3">
        <v>0.16</v>
      </c>
    </row>
    <row r="20" spans="1:23" x14ac:dyDescent="0.2">
      <c r="A20" s="36" t="s">
        <v>108</v>
      </c>
      <c r="B20" s="1">
        <v>496</v>
      </c>
      <c r="C20" s="1">
        <v>281</v>
      </c>
      <c r="D20" s="1">
        <v>215</v>
      </c>
      <c r="E20" s="1">
        <v>496</v>
      </c>
      <c r="F20" s="1">
        <v>73</v>
      </c>
      <c r="G20" s="1">
        <v>66</v>
      </c>
      <c r="H20" s="1">
        <v>105</v>
      </c>
      <c r="I20" s="1">
        <v>97</v>
      </c>
      <c r="J20" s="1">
        <v>155</v>
      </c>
      <c r="K20" s="1">
        <v>486</v>
      </c>
      <c r="L20" s="1">
        <v>239</v>
      </c>
      <c r="M20" s="1">
        <v>16</v>
      </c>
      <c r="N20" s="1">
        <v>21</v>
      </c>
      <c r="O20" s="1">
        <v>86</v>
      </c>
      <c r="P20" s="1">
        <v>16</v>
      </c>
      <c r="Q20" s="1">
        <v>0</v>
      </c>
      <c r="R20" s="1">
        <v>4</v>
      </c>
      <c r="S20" s="1">
        <v>5</v>
      </c>
      <c r="T20" s="1">
        <v>496</v>
      </c>
      <c r="U20" s="1">
        <v>126</v>
      </c>
      <c r="V20" s="1">
        <v>348</v>
      </c>
      <c r="W20" s="1">
        <v>22</v>
      </c>
    </row>
    <row r="21" spans="1:23" x14ac:dyDescent="0.2">
      <c r="A21" s="36"/>
      <c r="B21" s="2">
        <v>542</v>
      </c>
      <c r="C21" s="2" t="s">
        <v>0</v>
      </c>
      <c r="D21" s="2" t="s">
        <v>0</v>
      </c>
      <c r="E21" s="2">
        <v>542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528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542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0.25</v>
      </c>
      <c r="C22" s="3">
        <v>0.28999999999999998</v>
      </c>
      <c r="D22" s="3">
        <v>0.21</v>
      </c>
      <c r="E22" s="3">
        <v>0.25</v>
      </c>
      <c r="F22" s="3">
        <v>0.13</v>
      </c>
      <c r="G22" s="3">
        <v>0.2</v>
      </c>
      <c r="H22" s="3">
        <v>0.28999999999999998</v>
      </c>
      <c r="I22" s="3">
        <v>0.33</v>
      </c>
      <c r="J22" s="3">
        <v>0.35</v>
      </c>
      <c r="K22" s="3">
        <v>0.25</v>
      </c>
      <c r="L22" s="3">
        <v>0.42</v>
      </c>
      <c r="M22" s="3">
        <v>0.03</v>
      </c>
      <c r="N22" s="3">
        <v>0.22</v>
      </c>
      <c r="O22" s="3">
        <v>0.49</v>
      </c>
      <c r="P22" s="3">
        <v>0.19</v>
      </c>
      <c r="Q22" s="3">
        <v>0.04</v>
      </c>
      <c r="R22" s="3">
        <v>0.05</v>
      </c>
      <c r="S22" s="3">
        <v>0.28999999999999998</v>
      </c>
      <c r="T22" s="3">
        <v>0.25</v>
      </c>
      <c r="U22" s="3">
        <v>0.14000000000000001</v>
      </c>
      <c r="V22" s="3">
        <v>0.37</v>
      </c>
      <c r="W22" s="3">
        <v>0.11</v>
      </c>
    </row>
    <row r="24" spans="1:23" x14ac:dyDescent="0.2">
      <c r="A24" s="30" t="s">
        <v>219</v>
      </c>
      <c r="B24" s="31">
        <f>SUM(B8,B11)/B5</f>
        <v>0.29875311720698255</v>
      </c>
      <c r="C24" s="31">
        <f t="shared" ref="C24:W24" si="0">SUM(C8,C11)/C5</f>
        <v>0.28893442622950821</v>
      </c>
      <c r="D24" s="31">
        <f t="shared" si="0"/>
        <v>0.30806608357628767</v>
      </c>
      <c r="E24" s="31">
        <f t="shared" si="0"/>
        <v>0.29875311720698255</v>
      </c>
      <c r="F24" s="31">
        <f t="shared" si="0"/>
        <v>0.37716262975778547</v>
      </c>
      <c r="G24" s="31">
        <f t="shared" si="0"/>
        <v>0.30357142857142855</v>
      </c>
      <c r="H24" s="31">
        <f t="shared" si="0"/>
        <v>0.27653631284916202</v>
      </c>
      <c r="I24" s="31">
        <f t="shared" si="0"/>
        <v>0.27931034482758621</v>
      </c>
      <c r="J24" s="31">
        <f t="shared" si="0"/>
        <v>0.2234762979683973</v>
      </c>
      <c r="K24" s="31">
        <f t="shared" si="0"/>
        <v>0.30153846153846153</v>
      </c>
      <c r="L24" s="31">
        <f t="shared" si="0"/>
        <v>0.12739965095986039</v>
      </c>
      <c r="M24" s="31">
        <f t="shared" si="0"/>
        <v>0.66083150984682715</v>
      </c>
      <c r="N24" s="31">
        <f t="shared" si="0"/>
        <v>0.30927835051546393</v>
      </c>
      <c r="O24" s="31">
        <f t="shared" si="0"/>
        <v>9.1428571428571428E-2</v>
      </c>
      <c r="P24" s="31">
        <f t="shared" si="0"/>
        <v>0.39506172839506171</v>
      </c>
      <c r="Q24" s="31">
        <f t="shared" si="0"/>
        <v>0.25</v>
      </c>
      <c r="R24" s="31">
        <f t="shared" si="0"/>
        <v>0.57333333333333336</v>
      </c>
      <c r="S24" s="31">
        <f t="shared" si="0"/>
        <v>0.1875</v>
      </c>
      <c r="T24" s="31">
        <f t="shared" si="0"/>
        <v>0.29875311720698255</v>
      </c>
      <c r="U24" s="31">
        <f t="shared" si="0"/>
        <v>0.41924398625429554</v>
      </c>
      <c r="V24" s="31">
        <f t="shared" si="0"/>
        <v>0.20085015940488843</v>
      </c>
      <c r="W24" s="31">
        <f t="shared" si="0"/>
        <v>0.2356020942408377</v>
      </c>
    </row>
    <row r="25" spans="1:23" x14ac:dyDescent="0.2">
      <c r="A25" s="30" t="s">
        <v>220</v>
      </c>
      <c r="B25" s="31">
        <f>SUM(B20,B17)/B5</f>
        <v>0.4054862842892768</v>
      </c>
      <c r="C25" s="31">
        <f t="shared" ref="C25:W25" si="1">SUM(C20,C17)/C5</f>
        <v>0.46209016393442626</v>
      </c>
      <c r="D25" s="31">
        <f t="shared" si="1"/>
        <v>0.35179786200194363</v>
      </c>
      <c r="E25" s="31">
        <f t="shared" si="1"/>
        <v>0.4054862842892768</v>
      </c>
      <c r="F25" s="31">
        <f t="shared" si="1"/>
        <v>0.26470588235294118</v>
      </c>
      <c r="G25" s="31">
        <f t="shared" si="1"/>
        <v>0.3392857142857143</v>
      </c>
      <c r="H25" s="31">
        <f t="shared" si="1"/>
        <v>0.43016759776536312</v>
      </c>
      <c r="I25" s="31">
        <f t="shared" si="1"/>
        <v>0.50344827586206897</v>
      </c>
      <c r="J25" s="31">
        <f t="shared" si="1"/>
        <v>0.5553047404063205</v>
      </c>
      <c r="K25" s="31">
        <f t="shared" si="1"/>
        <v>0.40769230769230769</v>
      </c>
      <c r="L25" s="31">
        <f t="shared" si="1"/>
        <v>0.64397905759162299</v>
      </c>
      <c r="M25" s="31">
        <f t="shared" si="1"/>
        <v>9.1903719912472648E-2</v>
      </c>
      <c r="N25" s="31">
        <f t="shared" si="1"/>
        <v>0.38144329896907214</v>
      </c>
      <c r="O25" s="31">
        <f t="shared" si="1"/>
        <v>0.73142857142857143</v>
      </c>
      <c r="P25" s="31">
        <f t="shared" si="1"/>
        <v>0.34567901234567899</v>
      </c>
      <c r="Q25" s="31">
        <f t="shared" si="1"/>
        <v>0.125</v>
      </c>
      <c r="R25" s="31">
        <f t="shared" si="1"/>
        <v>0.14666666666666667</v>
      </c>
      <c r="S25" s="31">
        <f t="shared" si="1"/>
        <v>0.6875</v>
      </c>
      <c r="T25" s="31">
        <f t="shared" si="1"/>
        <v>0.4054862842892768</v>
      </c>
      <c r="U25" s="31">
        <f t="shared" si="1"/>
        <v>0.27491408934707906</v>
      </c>
      <c r="V25" s="31">
        <f t="shared" si="1"/>
        <v>0.55366631243358133</v>
      </c>
      <c r="W25" s="31">
        <f t="shared" si="1"/>
        <v>0.27225130890052357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132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127</v>
      </c>
      <c r="C8" s="1">
        <v>73</v>
      </c>
      <c r="D8" s="1">
        <v>54</v>
      </c>
      <c r="E8" s="1">
        <v>127</v>
      </c>
      <c r="F8" s="1">
        <v>44</v>
      </c>
      <c r="G8" s="1">
        <v>25</v>
      </c>
      <c r="H8" s="1">
        <v>29</v>
      </c>
      <c r="I8" s="1">
        <v>14</v>
      </c>
      <c r="J8" s="1">
        <v>15</v>
      </c>
      <c r="K8" s="1">
        <v>124</v>
      </c>
      <c r="L8" s="1">
        <v>9</v>
      </c>
      <c r="M8" s="1">
        <v>86</v>
      </c>
      <c r="N8" s="1">
        <v>5</v>
      </c>
      <c r="O8" s="1">
        <v>2</v>
      </c>
      <c r="P8" s="1">
        <v>5</v>
      </c>
      <c r="Q8" s="1">
        <v>1</v>
      </c>
      <c r="R8" s="1">
        <v>7</v>
      </c>
      <c r="S8" s="1">
        <v>0</v>
      </c>
      <c r="T8" s="1">
        <v>127</v>
      </c>
      <c r="U8" s="1">
        <v>77</v>
      </c>
      <c r="V8" s="1">
        <v>37</v>
      </c>
      <c r="W8" s="1">
        <v>12</v>
      </c>
    </row>
    <row r="9" spans="1:23" x14ac:dyDescent="0.2">
      <c r="A9" s="36"/>
      <c r="B9" s="2">
        <v>122</v>
      </c>
      <c r="C9" s="2" t="s">
        <v>0</v>
      </c>
      <c r="D9" s="2" t="s">
        <v>0</v>
      </c>
      <c r="E9" s="2">
        <v>122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118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122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0.06</v>
      </c>
      <c r="C10" s="3">
        <v>7.0000000000000007E-2</v>
      </c>
      <c r="D10" s="3">
        <v>0.05</v>
      </c>
      <c r="E10" s="3">
        <v>0.06</v>
      </c>
      <c r="F10" s="3">
        <v>0.08</v>
      </c>
      <c r="G10" s="3">
        <v>7.0000000000000007E-2</v>
      </c>
      <c r="H10" s="3">
        <v>0.08</v>
      </c>
      <c r="I10" s="3">
        <v>0.05</v>
      </c>
      <c r="J10" s="3">
        <v>0.03</v>
      </c>
      <c r="K10" s="3">
        <v>0.06</v>
      </c>
      <c r="L10" s="3">
        <v>0.02</v>
      </c>
      <c r="M10" s="3">
        <v>0.19</v>
      </c>
      <c r="N10" s="3">
        <v>0.05</v>
      </c>
      <c r="O10" s="3">
        <v>0.01</v>
      </c>
      <c r="P10" s="3">
        <v>0.06</v>
      </c>
      <c r="Q10" s="3">
        <v>0.16</v>
      </c>
      <c r="R10" s="3">
        <v>0.1</v>
      </c>
      <c r="S10" s="3">
        <v>0</v>
      </c>
      <c r="T10" s="3">
        <v>0.06</v>
      </c>
      <c r="U10" s="3">
        <v>0.09</v>
      </c>
      <c r="V10" s="3">
        <v>0.04</v>
      </c>
      <c r="W10" s="3">
        <v>0.06</v>
      </c>
    </row>
    <row r="11" spans="1:23" x14ac:dyDescent="0.2">
      <c r="A11" s="36" t="s">
        <v>105</v>
      </c>
      <c r="B11" s="1">
        <v>283</v>
      </c>
      <c r="C11" s="1">
        <v>136</v>
      </c>
      <c r="D11" s="1">
        <v>147</v>
      </c>
      <c r="E11" s="1">
        <v>283</v>
      </c>
      <c r="F11" s="1">
        <v>134</v>
      </c>
      <c r="G11" s="1">
        <v>41</v>
      </c>
      <c r="H11" s="1">
        <v>37</v>
      </c>
      <c r="I11" s="1">
        <v>31</v>
      </c>
      <c r="J11" s="1">
        <v>40</v>
      </c>
      <c r="K11" s="1">
        <v>274</v>
      </c>
      <c r="L11" s="1">
        <v>53</v>
      </c>
      <c r="M11" s="1">
        <v>125</v>
      </c>
      <c r="N11" s="1">
        <v>13</v>
      </c>
      <c r="O11" s="1">
        <v>15</v>
      </c>
      <c r="P11" s="1">
        <v>16</v>
      </c>
      <c r="Q11" s="1">
        <v>0</v>
      </c>
      <c r="R11" s="1">
        <v>20</v>
      </c>
      <c r="S11" s="1">
        <v>3</v>
      </c>
      <c r="T11" s="1">
        <v>283</v>
      </c>
      <c r="U11" s="1">
        <v>160</v>
      </c>
      <c r="V11" s="1">
        <v>102</v>
      </c>
      <c r="W11" s="1">
        <v>21</v>
      </c>
    </row>
    <row r="12" spans="1:23" x14ac:dyDescent="0.2">
      <c r="A12" s="36"/>
      <c r="B12" s="2">
        <v>251</v>
      </c>
      <c r="C12" s="2" t="s">
        <v>0</v>
      </c>
      <c r="D12" s="2" t="s">
        <v>0</v>
      </c>
      <c r="E12" s="2">
        <v>251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241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251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0.14000000000000001</v>
      </c>
      <c r="C13" s="3">
        <v>0.14000000000000001</v>
      </c>
      <c r="D13" s="3">
        <v>0.14000000000000001</v>
      </c>
      <c r="E13" s="3">
        <v>0.14000000000000001</v>
      </c>
      <c r="F13" s="3">
        <v>0.23</v>
      </c>
      <c r="G13" s="3">
        <v>0.12</v>
      </c>
      <c r="H13" s="3">
        <v>0.1</v>
      </c>
      <c r="I13" s="3">
        <v>0.11</v>
      </c>
      <c r="J13" s="3">
        <v>0.09</v>
      </c>
      <c r="K13" s="3">
        <v>0.14000000000000001</v>
      </c>
      <c r="L13" s="3">
        <v>0.09</v>
      </c>
      <c r="M13" s="3">
        <v>0.27</v>
      </c>
      <c r="N13" s="3">
        <v>0.13</v>
      </c>
      <c r="O13" s="3">
        <v>0.08</v>
      </c>
      <c r="P13" s="3">
        <v>0.2</v>
      </c>
      <c r="Q13" s="3">
        <v>0</v>
      </c>
      <c r="R13" s="3">
        <v>0.27</v>
      </c>
      <c r="S13" s="3">
        <v>0.16</v>
      </c>
      <c r="T13" s="3">
        <v>0.14000000000000001</v>
      </c>
      <c r="U13" s="3">
        <v>0.18</v>
      </c>
      <c r="V13" s="3">
        <v>0.11</v>
      </c>
      <c r="W13" s="3">
        <v>0.11</v>
      </c>
    </row>
    <row r="14" spans="1:23" x14ac:dyDescent="0.2">
      <c r="A14" s="36" t="s">
        <v>106</v>
      </c>
      <c r="B14" s="1">
        <v>580</v>
      </c>
      <c r="C14" s="1">
        <v>235</v>
      </c>
      <c r="D14" s="1">
        <v>345</v>
      </c>
      <c r="E14" s="1">
        <v>580</v>
      </c>
      <c r="F14" s="1">
        <v>200</v>
      </c>
      <c r="G14" s="1">
        <v>118</v>
      </c>
      <c r="H14" s="1">
        <v>94</v>
      </c>
      <c r="I14" s="1">
        <v>75</v>
      </c>
      <c r="J14" s="1">
        <v>93</v>
      </c>
      <c r="K14" s="1">
        <v>554</v>
      </c>
      <c r="L14" s="1">
        <v>94</v>
      </c>
      <c r="M14" s="1">
        <v>140</v>
      </c>
      <c r="N14" s="1">
        <v>23</v>
      </c>
      <c r="O14" s="1">
        <v>38</v>
      </c>
      <c r="P14" s="1">
        <v>25</v>
      </c>
      <c r="Q14" s="1">
        <v>2</v>
      </c>
      <c r="R14" s="1">
        <v>23</v>
      </c>
      <c r="S14" s="1">
        <v>4</v>
      </c>
      <c r="T14" s="1">
        <v>580</v>
      </c>
      <c r="U14" s="1">
        <v>265</v>
      </c>
      <c r="V14" s="1">
        <v>208</v>
      </c>
      <c r="W14" s="1">
        <v>107</v>
      </c>
    </row>
    <row r="15" spans="1:23" x14ac:dyDescent="0.2">
      <c r="A15" s="36"/>
      <c r="B15" s="2">
        <v>553</v>
      </c>
      <c r="C15" s="2" t="s">
        <v>0</v>
      </c>
      <c r="D15" s="2" t="s">
        <v>0</v>
      </c>
      <c r="E15" s="2">
        <v>553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526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553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0.28999999999999998</v>
      </c>
      <c r="C16" s="3">
        <v>0.24</v>
      </c>
      <c r="D16" s="3">
        <v>0.34</v>
      </c>
      <c r="E16" s="3">
        <v>0.28999999999999998</v>
      </c>
      <c r="F16" s="3">
        <v>0.35</v>
      </c>
      <c r="G16" s="3">
        <v>0.35</v>
      </c>
      <c r="H16" s="3">
        <v>0.26</v>
      </c>
      <c r="I16" s="3">
        <v>0.26</v>
      </c>
      <c r="J16" s="3">
        <v>0.21</v>
      </c>
      <c r="K16" s="3">
        <v>0.28000000000000003</v>
      </c>
      <c r="L16" s="3">
        <v>0.16</v>
      </c>
      <c r="M16" s="3">
        <v>0.31</v>
      </c>
      <c r="N16" s="3">
        <v>0.24</v>
      </c>
      <c r="O16" s="3">
        <v>0.22</v>
      </c>
      <c r="P16" s="3">
        <v>0.31</v>
      </c>
      <c r="Q16" s="3">
        <v>0.3</v>
      </c>
      <c r="R16" s="3">
        <v>0.3</v>
      </c>
      <c r="S16" s="3">
        <v>0.25</v>
      </c>
      <c r="T16" s="3">
        <v>0.28999999999999998</v>
      </c>
      <c r="U16" s="3">
        <v>0.3</v>
      </c>
      <c r="V16" s="3">
        <v>0.22</v>
      </c>
      <c r="W16" s="3">
        <v>0.56000000000000005</v>
      </c>
    </row>
    <row r="17" spans="1:23" x14ac:dyDescent="0.2">
      <c r="A17" s="36" t="s">
        <v>107</v>
      </c>
      <c r="B17" s="1">
        <v>397</v>
      </c>
      <c r="C17" s="1">
        <v>194</v>
      </c>
      <c r="D17" s="1">
        <v>203</v>
      </c>
      <c r="E17" s="1">
        <v>397</v>
      </c>
      <c r="F17" s="1">
        <v>103</v>
      </c>
      <c r="G17" s="1">
        <v>65</v>
      </c>
      <c r="H17" s="1">
        <v>74</v>
      </c>
      <c r="I17" s="1">
        <v>52</v>
      </c>
      <c r="J17" s="1">
        <v>103</v>
      </c>
      <c r="K17" s="1">
        <v>392</v>
      </c>
      <c r="L17" s="1">
        <v>132</v>
      </c>
      <c r="M17" s="1">
        <v>79</v>
      </c>
      <c r="N17" s="1">
        <v>18</v>
      </c>
      <c r="O17" s="1">
        <v>22</v>
      </c>
      <c r="P17" s="1">
        <v>17</v>
      </c>
      <c r="Q17" s="1">
        <v>2</v>
      </c>
      <c r="R17" s="1">
        <v>17</v>
      </c>
      <c r="S17" s="1">
        <v>2</v>
      </c>
      <c r="T17" s="1">
        <v>397</v>
      </c>
      <c r="U17" s="1">
        <v>182</v>
      </c>
      <c r="V17" s="1">
        <v>191</v>
      </c>
      <c r="W17" s="1">
        <v>24</v>
      </c>
    </row>
    <row r="18" spans="1:23" x14ac:dyDescent="0.2">
      <c r="A18" s="36"/>
      <c r="B18" s="2">
        <v>415</v>
      </c>
      <c r="C18" s="2" t="s">
        <v>0</v>
      </c>
      <c r="D18" s="2" t="s">
        <v>0</v>
      </c>
      <c r="E18" s="2">
        <v>415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406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415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0.2</v>
      </c>
      <c r="C19" s="3">
        <v>0.2</v>
      </c>
      <c r="D19" s="3">
        <v>0.2</v>
      </c>
      <c r="E19" s="3">
        <v>0.2</v>
      </c>
      <c r="F19" s="3">
        <v>0.18</v>
      </c>
      <c r="G19" s="3">
        <v>0.19</v>
      </c>
      <c r="H19" s="3">
        <v>0.21</v>
      </c>
      <c r="I19" s="3">
        <v>0.18</v>
      </c>
      <c r="J19" s="3">
        <v>0.23</v>
      </c>
      <c r="K19" s="3">
        <v>0.2</v>
      </c>
      <c r="L19" s="3">
        <v>0.23</v>
      </c>
      <c r="M19" s="3">
        <v>0.17</v>
      </c>
      <c r="N19" s="3">
        <v>0.19</v>
      </c>
      <c r="O19" s="3">
        <v>0.12</v>
      </c>
      <c r="P19" s="3">
        <v>0.21</v>
      </c>
      <c r="Q19" s="3">
        <v>0.21</v>
      </c>
      <c r="R19" s="3">
        <v>0.23</v>
      </c>
      <c r="S19" s="3">
        <v>0.1</v>
      </c>
      <c r="T19" s="3">
        <v>0.2</v>
      </c>
      <c r="U19" s="3">
        <v>0.21</v>
      </c>
      <c r="V19" s="3">
        <v>0.2</v>
      </c>
      <c r="W19" s="3">
        <v>0.13</v>
      </c>
    </row>
    <row r="20" spans="1:23" x14ac:dyDescent="0.2">
      <c r="A20" s="36" t="s">
        <v>108</v>
      </c>
      <c r="B20" s="1">
        <v>617</v>
      </c>
      <c r="C20" s="1">
        <v>338</v>
      </c>
      <c r="D20" s="1">
        <v>279</v>
      </c>
      <c r="E20" s="1">
        <v>617</v>
      </c>
      <c r="F20" s="1">
        <v>98</v>
      </c>
      <c r="G20" s="1">
        <v>86</v>
      </c>
      <c r="H20" s="1">
        <v>125</v>
      </c>
      <c r="I20" s="1">
        <v>117</v>
      </c>
      <c r="J20" s="1">
        <v>192</v>
      </c>
      <c r="K20" s="1">
        <v>606</v>
      </c>
      <c r="L20" s="1">
        <v>285</v>
      </c>
      <c r="M20" s="1">
        <v>27</v>
      </c>
      <c r="N20" s="1">
        <v>38</v>
      </c>
      <c r="O20" s="1">
        <v>99</v>
      </c>
      <c r="P20" s="1">
        <v>18</v>
      </c>
      <c r="Q20" s="1">
        <v>3</v>
      </c>
      <c r="R20" s="1">
        <v>8</v>
      </c>
      <c r="S20" s="1">
        <v>8</v>
      </c>
      <c r="T20" s="1">
        <v>617</v>
      </c>
      <c r="U20" s="1">
        <v>187</v>
      </c>
      <c r="V20" s="1">
        <v>403</v>
      </c>
      <c r="W20" s="1">
        <v>27</v>
      </c>
    </row>
    <row r="21" spans="1:23" x14ac:dyDescent="0.2">
      <c r="A21" s="36"/>
      <c r="B21" s="2">
        <v>664</v>
      </c>
      <c r="C21" s="2" t="s">
        <v>0</v>
      </c>
      <c r="D21" s="2" t="s">
        <v>0</v>
      </c>
      <c r="E21" s="2">
        <v>664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649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664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0.31</v>
      </c>
      <c r="C22" s="3">
        <v>0.35</v>
      </c>
      <c r="D22" s="3">
        <v>0.27</v>
      </c>
      <c r="E22" s="3">
        <v>0.31</v>
      </c>
      <c r="F22" s="3">
        <v>0.17</v>
      </c>
      <c r="G22" s="3">
        <v>0.26</v>
      </c>
      <c r="H22" s="3">
        <v>0.35</v>
      </c>
      <c r="I22" s="3">
        <v>0.4</v>
      </c>
      <c r="J22" s="3">
        <v>0.43</v>
      </c>
      <c r="K22" s="3">
        <v>0.31</v>
      </c>
      <c r="L22" s="3">
        <v>0.5</v>
      </c>
      <c r="M22" s="3">
        <v>0.06</v>
      </c>
      <c r="N22" s="3">
        <v>0.39</v>
      </c>
      <c r="O22" s="3">
        <v>0.56000000000000005</v>
      </c>
      <c r="P22" s="3">
        <v>0.23</v>
      </c>
      <c r="Q22" s="3">
        <v>0.33</v>
      </c>
      <c r="R22" s="3">
        <v>0.11</v>
      </c>
      <c r="S22" s="3">
        <v>0.49</v>
      </c>
      <c r="T22" s="3">
        <v>0.31</v>
      </c>
      <c r="U22" s="3">
        <v>0.21</v>
      </c>
      <c r="V22" s="3">
        <v>0.43</v>
      </c>
      <c r="W22" s="3">
        <v>0.14000000000000001</v>
      </c>
    </row>
    <row r="24" spans="1:23" x14ac:dyDescent="0.2">
      <c r="A24" s="30" t="s">
        <v>219</v>
      </c>
      <c r="B24" s="31">
        <f>SUM(B8,B11)/B5</f>
        <v>0.20448877805486285</v>
      </c>
      <c r="C24" s="31">
        <f t="shared" ref="C24:W24" si="0">SUM(C8,C11)/C5</f>
        <v>0.21413934426229508</v>
      </c>
      <c r="D24" s="31">
        <f t="shared" si="0"/>
        <v>0.19533527696793002</v>
      </c>
      <c r="E24" s="31">
        <f t="shared" si="0"/>
        <v>0.20448877805486285</v>
      </c>
      <c r="F24" s="31">
        <f t="shared" si="0"/>
        <v>0.30795847750865052</v>
      </c>
      <c r="G24" s="31">
        <f t="shared" si="0"/>
        <v>0.19642857142857142</v>
      </c>
      <c r="H24" s="31">
        <f t="shared" si="0"/>
        <v>0.18435754189944134</v>
      </c>
      <c r="I24" s="31">
        <f t="shared" si="0"/>
        <v>0.15517241379310345</v>
      </c>
      <c r="J24" s="31">
        <f t="shared" si="0"/>
        <v>0.12415349887133183</v>
      </c>
      <c r="K24" s="31">
        <f t="shared" si="0"/>
        <v>0.20410256410256411</v>
      </c>
      <c r="L24" s="31">
        <f t="shared" si="0"/>
        <v>0.10820244328097731</v>
      </c>
      <c r="M24" s="31">
        <f t="shared" si="0"/>
        <v>0.46170678336980309</v>
      </c>
      <c r="N24" s="31">
        <f t="shared" si="0"/>
        <v>0.18556701030927836</v>
      </c>
      <c r="O24" s="31">
        <f t="shared" si="0"/>
        <v>9.7142857142857142E-2</v>
      </c>
      <c r="P24" s="31">
        <f t="shared" si="0"/>
        <v>0.25925925925925924</v>
      </c>
      <c r="Q24" s="31">
        <f t="shared" si="0"/>
        <v>0.125</v>
      </c>
      <c r="R24" s="31">
        <f t="shared" si="0"/>
        <v>0.36</v>
      </c>
      <c r="S24" s="31">
        <f t="shared" si="0"/>
        <v>0.1875</v>
      </c>
      <c r="T24" s="31">
        <f t="shared" si="0"/>
        <v>0.20448877805486285</v>
      </c>
      <c r="U24" s="31">
        <f t="shared" si="0"/>
        <v>0.27147766323024053</v>
      </c>
      <c r="V24" s="31">
        <f t="shared" si="0"/>
        <v>0.14771519659936239</v>
      </c>
      <c r="W24" s="31">
        <f t="shared" si="0"/>
        <v>0.17277486910994763</v>
      </c>
    </row>
    <row r="25" spans="1:23" x14ac:dyDescent="0.2">
      <c r="A25" s="30" t="s">
        <v>220</v>
      </c>
      <c r="B25" s="31">
        <f>SUM(B20,B17)/B5</f>
        <v>0.50573566084788035</v>
      </c>
      <c r="C25" s="31">
        <f t="shared" ref="C25:W25" si="1">SUM(C20,C17)/C5</f>
        <v>0.54508196721311475</v>
      </c>
      <c r="D25" s="31">
        <f t="shared" si="1"/>
        <v>0.46841593780369289</v>
      </c>
      <c r="E25" s="31">
        <f t="shared" si="1"/>
        <v>0.50573566084788035</v>
      </c>
      <c r="F25" s="31">
        <f t="shared" si="1"/>
        <v>0.34775086505190311</v>
      </c>
      <c r="G25" s="31">
        <f t="shared" si="1"/>
        <v>0.44940476190476192</v>
      </c>
      <c r="H25" s="31">
        <f t="shared" si="1"/>
        <v>0.55586592178770955</v>
      </c>
      <c r="I25" s="31">
        <f t="shared" si="1"/>
        <v>0.58275862068965523</v>
      </c>
      <c r="J25" s="31">
        <f t="shared" si="1"/>
        <v>0.6659142212189616</v>
      </c>
      <c r="K25" s="31">
        <f t="shared" si="1"/>
        <v>0.51179487179487182</v>
      </c>
      <c r="L25" s="31">
        <f t="shared" si="1"/>
        <v>0.72774869109947649</v>
      </c>
      <c r="M25" s="31">
        <f t="shared" si="1"/>
        <v>0.23194748358862144</v>
      </c>
      <c r="N25" s="31">
        <f t="shared" si="1"/>
        <v>0.57731958762886593</v>
      </c>
      <c r="O25" s="31">
        <f t="shared" si="1"/>
        <v>0.69142857142857139</v>
      </c>
      <c r="P25" s="31">
        <f t="shared" si="1"/>
        <v>0.43209876543209874</v>
      </c>
      <c r="Q25" s="31">
        <f t="shared" si="1"/>
        <v>0.625</v>
      </c>
      <c r="R25" s="31">
        <f t="shared" si="1"/>
        <v>0.33333333333333331</v>
      </c>
      <c r="S25" s="31">
        <f t="shared" si="1"/>
        <v>0.625</v>
      </c>
      <c r="T25" s="31">
        <f t="shared" si="1"/>
        <v>0.50573566084788035</v>
      </c>
      <c r="U25" s="31">
        <f t="shared" si="1"/>
        <v>0.42268041237113402</v>
      </c>
      <c r="V25" s="31">
        <f t="shared" si="1"/>
        <v>0.63124335812964927</v>
      </c>
      <c r="W25" s="31">
        <f t="shared" si="1"/>
        <v>0.26701570680628273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133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120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99</v>
      </c>
      <c r="C8" s="1">
        <v>57</v>
      </c>
      <c r="D8" s="1">
        <v>41</v>
      </c>
      <c r="E8" s="1">
        <v>99</v>
      </c>
      <c r="F8" s="1">
        <v>36</v>
      </c>
      <c r="G8" s="1">
        <v>16</v>
      </c>
      <c r="H8" s="1">
        <v>22</v>
      </c>
      <c r="I8" s="1">
        <v>10</v>
      </c>
      <c r="J8" s="1">
        <v>15</v>
      </c>
      <c r="K8" s="1">
        <v>97</v>
      </c>
      <c r="L8" s="1">
        <v>8</v>
      </c>
      <c r="M8" s="1">
        <v>69</v>
      </c>
      <c r="N8" s="1">
        <v>5</v>
      </c>
      <c r="O8" s="1">
        <v>0</v>
      </c>
      <c r="P8" s="1">
        <v>3</v>
      </c>
      <c r="Q8" s="1">
        <v>1</v>
      </c>
      <c r="R8" s="1">
        <v>7</v>
      </c>
      <c r="S8" s="1">
        <v>0</v>
      </c>
      <c r="T8" s="1">
        <v>99</v>
      </c>
      <c r="U8" s="1">
        <v>64</v>
      </c>
      <c r="V8" s="1">
        <v>26</v>
      </c>
      <c r="W8" s="1">
        <v>9</v>
      </c>
    </row>
    <row r="9" spans="1:23" x14ac:dyDescent="0.2">
      <c r="A9" s="36"/>
      <c r="B9" s="2">
        <v>92</v>
      </c>
      <c r="C9" s="2" t="s">
        <v>0</v>
      </c>
      <c r="D9" s="2" t="s">
        <v>0</v>
      </c>
      <c r="E9" s="2">
        <v>92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90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92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0.05</v>
      </c>
      <c r="C10" s="3">
        <v>0.06</v>
      </c>
      <c r="D10" s="3">
        <v>0.04</v>
      </c>
      <c r="E10" s="3">
        <v>0.05</v>
      </c>
      <c r="F10" s="3">
        <v>0.06</v>
      </c>
      <c r="G10" s="3">
        <v>0.05</v>
      </c>
      <c r="H10" s="3">
        <v>0.06</v>
      </c>
      <c r="I10" s="3">
        <v>0.03</v>
      </c>
      <c r="J10" s="3">
        <v>0.03</v>
      </c>
      <c r="K10" s="3">
        <v>0.05</v>
      </c>
      <c r="L10" s="3">
        <v>0.01</v>
      </c>
      <c r="M10" s="3">
        <v>0.15</v>
      </c>
      <c r="N10" s="3">
        <v>0.05</v>
      </c>
      <c r="O10" s="3">
        <v>0</v>
      </c>
      <c r="P10" s="3">
        <v>0.04</v>
      </c>
      <c r="Q10" s="3">
        <v>0.16</v>
      </c>
      <c r="R10" s="3">
        <v>0.09</v>
      </c>
      <c r="S10" s="3">
        <v>0</v>
      </c>
      <c r="T10" s="3">
        <v>0.05</v>
      </c>
      <c r="U10" s="3">
        <v>7.0000000000000007E-2</v>
      </c>
      <c r="V10" s="3">
        <v>0.03</v>
      </c>
      <c r="W10" s="3">
        <v>0.05</v>
      </c>
    </row>
    <row r="11" spans="1:23" x14ac:dyDescent="0.2">
      <c r="A11" s="36" t="s">
        <v>105</v>
      </c>
      <c r="B11" s="1">
        <v>248</v>
      </c>
      <c r="C11" s="1">
        <v>122</v>
      </c>
      <c r="D11" s="1">
        <v>126</v>
      </c>
      <c r="E11" s="1">
        <v>248</v>
      </c>
      <c r="F11" s="1">
        <v>115</v>
      </c>
      <c r="G11" s="1">
        <v>36</v>
      </c>
      <c r="H11" s="1">
        <v>34</v>
      </c>
      <c r="I11" s="1">
        <v>25</v>
      </c>
      <c r="J11" s="1">
        <v>38</v>
      </c>
      <c r="K11" s="1">
        <v>241</v>
      </c>
      <c r="L11" s="1">
        <v>26</v>
      </c>
      <c r="M11" s="1">
        <v>146</v>
      </c>
      <c r="N11" s="1">
        <v>9</v>
      </c>
      <c r="O11" s="1">
        <v>14</v>
      </c>
      <c r="P11" s="1">
        <v>12</v>
      </c>
      <c r="Q11" s="1">
        <v>0</v>
      </c>
      <c r="R11" s="1">
        <v>9</v>
      </c>
      <c r="S11" s="1">
        <v>2</v>
      </c>
      <c r="T11" s="1">
        <v>248</v>
      </c>
      <c r="U11" s="1">
        <v>138</v>
      </c>
      <c r="V11" s="1">
        <v>91</v>
      </c>
      <c r="W11" s="1">
        <v>18</v>
      </c>
    </row>
    <row r="12" spans="1:23" x14ac:dyDescent="0.2">
      <c r="A12" s="36"/>
      <c r="B12" s="2">
        <v>220</v>
      </c>
      <c r="C12" s="2" t="s">
        <v>0</v>
      </c>
      <c r="D12" s="2" t="s">
        <v>0</v>
      </c>
      <c r="E12" s="2">
        <v>220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212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220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0.12</v>
      </c>
      <c r="C13" s="3">
        <v>0.12</v>
      </c>
      <c r="D13" s="3">
        <v>0.12</v>
      </c>
      <c r="E13" s="3">
        <v>0.12</v>
      </c>
      <c r="F13" s="3">
        <v>0.2</v>
      </c>
      <c r="G13" s="3">
        <v>0.11</v>
      </c>
      <c r="H13" s="3">
        <v>0.1</v>
      </c>
      <c r="I13" s="3">
        <v>0.09</v>
      </c>
      <c r="J13" s="3">
        <v>0.09</v>
      </c>
      <c r="K13" s="3">
        <v>0.12</v>
      </c>
      <c r="L13" s="3">
        <v>0.05</v>
      </c>
      <c r="M13" s="3">
        <v>0.32</v>
      </c>
      <c r="N13" s="3">
        <v>0.09</v>
      </c>
      <c r="O13" s="3">
        <v>0.08</v>
      </c>
      <c r="P13" s="3">
        <v>0.14000000000000001</v>
      </c>
      <c r="Q13" s="3">
        <v>0</v>
      </c>
      <c r="R13" s="3">
        <v>0.13</v>
      </c>
      <c r="S13" s="3">
        <v>0.12</v>
      </c>
      <c r="T13" s="3">
        <v>0.12</v>
      </c>
      <c r="U13" s="3">
        <v>0.16</v>
      </c>
      <c r="V13" s="3">
        <v>0.1</v>
      </c>
      <c r="W13" s="3">
        <v>0.09</v>
      </c>
    </row>
    <row r="14" spans="1:23" x14ac:dyDescent="0.2">
      <c r="A14" s="36" t="s">
        <v>106</v>
      </c>
      <c r="B14" s="1">
        <v>634</v>
      </c>
      <c r="C14" s="1">
        <v>241</v>
      </c>
      <c r="D14" s="1">
        <v>393</v>
      </c>
      <c r="E14" s="1">
        <v>634</v>
      </c>
      <c r="F14" s="1">
        <v>201</v>
      </c>
      <c r="G14" s="1">
        <v>135</v>
      </c>
      <c r="H14" s="1">
        <v>114</v>
      </c>
      <c r="I14" s="1">
        <v>82</v>
      </c>
      <c r="J14" s="1">
        <v>102</v>
      </c>
      <c r="K14" s="1">
        <v>609</v>
      </c>
      <c r="L14" s="1">
        <v>107</v>
      </c>
      <c r="M14" s="1">
        <v>150</v>
      </c>
      <c r="N14" s="1">
        <v>25</v>
      </c>
      <c r="O14" s="1">
        <v>35</v>
      </c>
      <c r="P14" s="1">
        <v>26</v>
      </c>
      <c r="Q14" s="1">
        <v>2</v>
      </c>
      <c r="R14" s="1">
        <v>26</v>
      </c>
      <c r="S14" s="1">
        <v>3</v>
      </c>
      <c r="T14" s="1">
        <v>634</v>
      </c>
      <c r="U14" s="1">
        <v>287</v>
      </c>
      <c r="V14" s="1">
        <v>231</v>
      </c>
      <c r="W14" s="1">
        <v>115</v>
      </c>
    </row>
    <row r="15" spans="1:23" x14ac:dyDescent="0.2">
      <c r="A15" s="36"/>
      <c r="B15" s="2">
        <v>620</v>
      </c>
      <c r="C15" s="2" t="s">
        <v>0</v>
      </c>
      <c r="D15" s="2" t="s">
        <v>0</v>
      </c>
      <c r="E15" s="2">
        <v>620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594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620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0.32</v>
      </c>
      <c r="C16" s="3">
        <v>0.25</v>
      </c>
      <c r="D16" s="3">
        <v>0.38</v>
      </c>
      <c r="E16" s="3">
        <v>0.32</v>
      </c>
      <c r="F16" s="3">
        <v>0.35</v>
      </c>
      <c r="G16" s="3">
        <v>0.4</v>
      </c>
      <c r="H16" s="3">
        <v>0.32</v>
      </c>
      <c r="I16" s="3">
        <v>0.28000000000000003</v>
      </c>
      <c r="J16" s="3">
        <v>0.23</v>
      </c>
      <c r="K16" s="3">
        <v>0.31</v>
      </c>
      <c r="L16" s="3">
        <v>0.19</v>
      </c>
      <c r="M16" s="3">
        <v>0.33</v>
      </c>
      <c r="N16" s="3">
        <v>0.26</v>
      </c>
      <c r="O16" s="3">
        <v>0.2</v>
      </c>
      <c r="P16" s="3">
        <v>0.32</v>
      </c>
      <c r="Q16" s="3">
        <v>0.32</v>
      </c>
      <c r="R16" s="3">
        <v>0.35</v>
      </c>
      <c r="S16" s="3">
        <v>0.19</v>
      </c>
      <c r="T16" s="3">
        <v>0.32</v>
      </c>
      <c r="U16" s="3">
        <v>0.33</v>
      </c>
      <c r="V16" s="3">
        <v>0.25</v>
      </c>
      <c r="W16" s="3">
        <v>0.6</v>
      </c>
    </row>
    <row r="17" spans="1:23" x14ac:dyDescent="0.2">
      <c r="A17" s="36" t="s">
        <v>107</v>
      </c>
      <c r="B17" s="1">
        <v>439</v>
      </c>
      <c r="C17" s="1">
        <v>232</v>
      </c>
      <c r="D17" s="1">
        <v>207</v>
      </c>
      <c r="E17" s="1">
        <v>439</v>
      </c>
      <c r="F17" s="1">
        <v>130</v>
      </c>
      <c r="G17" s="1">
        <v>68</v>
      </c>
      <c r="H17" s="1">
        <v>72</v>
      </c>
      <c r="I17" s="1">
        <v>61</v>
      </c>
      <c r="J17" s="1">
        <v>107</v>
      </c>
      <c r="K17" s="1">
        <v>429</v>
      </c>
      <c r="L17" s="1">
        <v>147</v>
      </c>
      <c r="M17" s="1">
        <v>72</v>
      </c>
      <c r="N17" s="1">
        <v>25</v>
      </c>
      <c r="O17" s="1">
        <v>36</v>
      </c>
      <c r="P17" s="1">
        <v>23</v>
      </c>
      <c r="Q17" s="1">
        <v>3</v>
      </c>
      <c r="R17" s="1">
        <v>21</v>
      </c>
      <c r="S17" s="1">
        <v>3</v>
      </c>
      <c r="T17" s="1">
        <v>439</v>
      </c>
      <c r="U17" s="1">
        <v>206</v>
      </c>
      <c r="V17" s="1">
        <v>205</v>
      </c>
      <c r="W17" s="1">
        <v>28</v>
      </c>
    </row>
    <row r="18" spans="1:23" x14ac:dyDescent="0.2">
      <c r="A18" s="36"/>
      <c r="B18" s="2">
        <v>443</v>
      </c>
      <c r="C18" s="2" t="s">
        <v>0</v>
      </c>
      <c r="D18" s="2" t="s">
        <v>0</v>
      </c>
      <c r="E18" s="2">
        <v>443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429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443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0.22</v>
      </c>
      <c r="C19" s="3">
        <v>0.24</v>
      </c>
      <c r="D19" s="3">
        <v>0.2</v>
      </c>
      <c r="E19" s="3">
        <v>0.22</v>
      </c>
      <c r="F19" s="3">
        <v>0.22</v>
      </c>
      <c r="G19" s="3">
        <v>0.2</v>
      </c>
      <c r="H19" s="3">
        <v>0.2</v>
      </c>
      <c r="I19" s="3">
        <v>0.21</v>
      </c>
      <c r="J19" s="3">
        <v>0.24</v>
      </c>
      <c r="K19" s="3">
        <v>0.22</v>
      </c>
      <c r="L19" s="3">
        <v>0.26</v>
      </c>
      <c r="M19" s="3">
        <v>0.16</v>
      </c>
      <c r="N19" s="3">
        <v>0.26</v>
      </c>
      <c r="O19" s="3">
        <v>0.21</v>
      </c>
      <c r="P19" s="3">
        <v>0.28000000000000003</v>
      </c>
      <c r="Q19" s="3">
        <v>0.38</v>
      </c>
      <c r="R19" s="3">
        <v>0.27</v>
      </c>
      <c r="S19" s="3">
        <v>0.19</v>
      </c>
      <c r="T19" s="3">
        <v>0.22</v>
      </c>
      <c r="U19" s="3">
        <v>0.24</v>
      </c>
      <c r="V19" s="3">
        <v>0.22</v>
      </c>
      <c r="W19" s="3">
        <v>0.15</v>
      </c>
    </row>
    <row r="20" spans="1:23" x14ac:dyDescent="0.2">
      <c r="A20" s="36" t="s">
        <v>108</v>
      </c>
      <c r="B20" s="1">
        <v>585</v>
      </c>
      <c r="C20" s="1">
        <v>324</v>
      </c>
      <c r="D20" s="1">
        <v>261</v>
      </c>
      <c r="E20" s="1">
        <v>585</v>
      </c>
      <c r="F20" s="1">
        <v>97</v>
      </c>
      <c r="G20" s="1">
        <v>80</v>
      </c>
      <c r="H20" s="1">
        <v>116</v>
      </c>
      <c r="I20" s="1">
        <v>111</v>
      </c>
      <c r="J20" s="1">
        <v>181</v>
      </c>
      <c r="K20" s="1">
        <v>574</v>
      </c>
      <c r="L20" s="1">
        <v>284</v>
      </c>
      <c r="M20" s="1">
        <v>20</v>
      </c>
      <c r="N20" s="1">
        <v>33</v>
      </c>
      <c r="O20" s="1">
        <v>91</v>
      </c>
      <c r="P20" s="1">
        <v>18</v>
      </c>
      <c r="Q20" s="1">
        <v>1</v>
      </c>
      <c r="R20" s="1">
        <v>12</v>
      </c>
      <c r="S20" s="1">
        <v>8</v>
      </c>
      <c r="T20" s="1">
        <v>585</v>
      </c>
      <c r="U20" s="1">
        <v>177</v>
      </c>
      <c r="V20" s="1">
        <v>387</v>
      </c>
      <c r="W20" s="1">
        <v>21</v>
      </c>
    </row>
    <row r="21" spans="1:23" x14ac:dyDescent="0.2">
      <c r="A21" s="36"/>
      <c r="B21" s="2">
        <v>630</v>
      </c>
      <c r="C21" s="2" t="s">
        <v>0</v>
      </c>
      <c r="D21" s="2" t="s">
        <v>0</v>
      </c>
      <c r="E21" s="2">
        <v>630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615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630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0.28999999999999998</v>
      </c>
      <c r="C22" s="3">
        <v>0.33</v>
      </c>
      <c r="D22" s="3">
        <v>0.25</v>
      </c>
      <c r="E22" s="3">
        <v>0.28999999999999998</v>
      </c>
      <c r="F22" s="3">
        <v>0.17</v>
      </c>
      <c r="G22" s="3">
        <v>0.24</v>
      </c>
      <c r="H22" s="3">
        <v>0.32</v>
      </c>
      <c r="I22" s="3">
        <v>0.38</v>
      </c>
      <c r="J22" s="3">
        <v>0.41</v>
      </c>
      <c r="K22" s="3">
        <v>0.28999999999999998</v>
      </c>
      <c r="L22" s="3">
        <v>0.5</v>
      </c>
      <c r="M22" s="3">
        <v>0.04</v>
      </c>
      <c r="N22" s="3">
        <v>0.34</v>
      </c>
      <c r="O22" s="3">
        <v>0.52</v>
      </c>
      <c r="P22" s="3">
        <v>0.22</v>
      </c>
      <c r="Q22" s="3">
        <v>0.14000000000000001</v>
      </c>
      <c r="R22" s="3">
        <v>0.16</v>
      </c>
      <c r="S22" s="3">
        <v>0.5</v>
      </c>
      <c r="T22" s="3">
        <v>0.28999999999999998</v>
      </c>
      <c r="U22" s="3">
        <v>0.2</v>
      </c>
      <c r="V22" s="3">
        <v>0.41</v>
      </c>
      <c r="W22" s="3">
        <v>0.11</v>
      </c>
    </row>
    <row r="24" spans="1:23" x14ac:dyDescent="0.2">
      <c r="A24" s="30" t="s">
        <v>219</v>
      </c>
      <c r="B24" s="31">
        <f>SUM(B8,B11)/B5</f>
        <v>0.17306733167082294</v>
      </c>
      <c r="C24" s="31">
        <f t="shared" ref="C24:W24" si="0">SUM(C8,C11)/C5</f>
        <v>0.18340163934426229</v>
      </c>
      <c r="D24" s="31">
        <f t="shared" si="0"/>
        <v>0.16229348882410108</v>
      </c>
      <c r="E24" s="31">
        <f t="shared" si="0"/>
        <v>0.17306733167082294</v>
      </c>
      <c r="F24" s="31">
        <f t="shared" si="0"/>
        <v>0.26124567474048443</v>
      </c>
      <c r="G24" s="31">
        <f t="shared" si="0"/>
        <v>0.15476190476190477</v>
      </c>
      <c r="H24" s="31">
        <f t="shared" si="0"/>
        <v>0.15642458100558659</v>
      </c>
      <c r="I24" s="31">
        <f t="shared" si="0"/>
        <v>0.1206896551724138</v>
      </c>
      <c r="J24" s="31">
        <f t="shared" si="0"/>
        <v>0.11963882618510158</v>
      </c>
      <c r="K24" s="31">
        <f t="shared" si="0"/>
        <v>0.17333333333333334</v>
      </c>
      <c r="L24" s="31">
        <f t="shared" si="0"/>
        <v>5.9336823734729496E-2</v>
      </c>
      <c r="M24" s="31">
        <f t="shared" si="0"/>
        <v>0.47045951859956237</v>
      </c>
      <c r="N24" s="31">
        <f t="shared" si="0"/>
        <v>0.14432989690721648</v>
      </c>
      <c r="O24" s="31">
        <f t="shared" si="0"/>
        <v>0.08</v>
      </c>
      <c r="P24" s="31">
        <f t="shared" si="0"/>
        <v>0.18518518518518517</v>
      </c>
      <c r="Q24" s="31">
        <f t="shared" si="0"/>
        <v>0.125</v>
      </c>
      <c r="R24" s="31">
        <f t="shared" si="0"/>
        <v>0.21333333333333335</v>
      </c>
      <c r="S24" s="31">
        <f t="shared" si="0"/>
        <v>0.125</v>
      </c>
      <c r="T24" s="31">
        <f t="shared" si="0"/>
        <v>0.17306733167082294</v>
      </c>
      <c r="U24" s="31">
        <f t="shared" si="0"/>
        <v>0.2313860252004582</v>
      </c>
      <c r="V24" s="31">
        <f t="shared" si="0"/>
        <v>0.12433581296493093</v>
      </c>
      <c r="W24" s="31">
        <f t="shared" si="0"/>
        <v>0.14136125654450263</v>
      </c>
    </row>
    <row r="25" spans="1:23" x14ac:dyDescent="0.2">
      <c r="A25" s="30" t="s">
        <v>220</v>
      </c>
      <c r="B25" s="31">
        <f>SUM(B20,B17)/B5</f>
        <v>0.51072319201995009</v>
      </c>
      <c r="C25" s="31">
        <f t="shared" ref="C25:W25" si="1">SUM(C20,C17)/C5</f>
        <v>0.56967213114754101</v>
      </c>
      <c r="D25" s="31">
        <f t="shared" si="1"/>
        <v>0.45481049562682213</v>
      </c>
      <c r="E25" s="31">
        <f t="shared" si="1"/>
        <v>0.51072319201995009</v>
      </c>
      <c r="F25" s="31">
        <f t="shared" si="1"/>
        <v>0.39273356401384085</v>
      </c>
      <c r="G25" s="31">
        <f t="shared" si="1"/>
        <v>0.44047619047619047</v>
      </c>
      <c r="H25" s="31">
        <f t="shared" si="1"/>
        <v>0.52513966480446927</v>
      </c>
      <c r="I25" s="31">
        <f t="shared" si="1"/>
        <v>0.59310344827586203</v>
      </c>
      <c r="J25" s="31">
        <f t="shared" si="1"/>
        <v>0.65011286681715574</v>
      </c>
      <c r="K25" s="31">
        <f t="shared" si="1"/>
        <v>0.51435897435897437</v>
      </c>
      <c r="L25" s="31">
        <f t="shared" si="1"/>
        <v>0.75218150087260038</v>
      </c>
      <c r="M25" s="31">
        <f t="shared" si="1"/>
        <v>0.20131291028446391</v>
      </c>
      <c r="N25" s="31">
        <f t="shared" si="1"/>
        <v>0.59793814432989689</v>
      </c>
      <c r="O25" s="31">
        <f t="shared" si="1"/>
        <v>0.72571428571428576</v>
      </c>
      <c r="P25" s="31">
        <f t="shared" si="1"/>
        <v>0.50617283950617287</v>
      </c>
      <c r="Q25" s="31">
        <f t="shared" si="1"/>
        <v>0.5</v>
      </c>
      <c r="R25" s="31">
        <f t="shared" si="1"/>
        <v>0.44</v>
      </c>
      <c r="S25" s="31">
        <f t="shared" si="1"/>
        <v>0.6875</v>
      </c>
      <c r="T25" s="31">
        <f t="shared" si="1"/>
        <v>0.51072319201995009</v>
      </c>
      <c r="U25" s="31">
        <f t="shared" si="1"/>
        <v>0.43871706758304696</v>
      </c>
      <c r="V25" s="31">
        <f t="shared" si="1"/>
        <v>0.62911795961742822</v>
      </c>
      <c r="W25" s="31">
        <f t="shared" si="1"/>
        <v>0.25654450261780104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24" x14ac:dyDescent="0.2">
      <c r="A4" s="14" t="s">
        <v>122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117</v>
      </c>
      <c r="C8" s="1">
        <v>67</v>
      </c>
      <c r="D8" s="1">
        <v>50</v>
      </c>
      <c r="E8" s="1">
        <v>117</v>
      </c>
      <c r="F8" s="1">
        <v>40</v>
      </c>
      <c r="G8" s="1">
        <v>19</v>
      </c>
      <c r="H8" s="1">
        <v>28</v>
      </c>
      <c r="I8" s="1">
        <v>11</v>
      </c>
      <c r="J8" s="1">
        <v>19</v>
      </c>
      <c r="K8" s="1">
        <v>115</v>
      </c>
      <c r="L8" s="1">
        <v>3</v>
      </c>
      <c r="M8" s="1">
        <v>86</v>
      </c>
      <c r="N8" s="1">
        <v>3</v>
      </c>
      <c r="O8" s="1">
        <v>4</v>
      </c>
      <c r="P8" s="1">
        <v>4</v>
      </c>
      <c r="Q8" s="1">
        <v>1</v>
      </c>
      <c r="R8" s="1">
        <v>8</v>
      </c>
      <c r="S8" s="1">
        <v>0</v>
      </c>
      <c r="T8" s="1">
        <v>117</v>
      </c>
      <c r="U8" s="1">
        <v>74</v>
      </c>
      <c r="V8" s="1">
        <v>34</v>
      </c>
      <c r="W8" s="1">
        <v>9</v>
      </c>
    </row>
    <row r="9" spans="1:23" x14ac:dyDescent="0.2">
      <c r="A9" s="36"/>
      <c r="B9" s="2">
        <v>112</v>
      </c>
      <c r="C9" s="2" t="s">
        <v>0</v>
      </c>
      <c r="D9" s="2" t="s">
        <v>0</v>
      </c>
      <c r="E9" s="2">
        <v>112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110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112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0.06</v>
      </c>
      <c r="C10" s="3">
        <v>7.0000000000000007E-2</v>
      </c>
      <c r="D10" s="3">
        <v>0.05</v>
      </c>
      <c r="E10" s="3">
        <v>0.06</v>
      </c>
      <c r="F10" s="3">
        <v>7.0000000000000007E-2</v>
      </c>
      <c r="G10" s="3">
        <v>0.06</v>
      </c>
      <c r="H10" s="3">
        <v>0.08</v>
      </c>
      <c r="I10" s="3">
        <v>0.04</v>
      </c>
      <c r="J10" s="3">
        <v>0.04</v>
      </c>
      <c r="K10" s="3">
        <v>0.06</v>
      </c>
      <c r="L10" s="3">
        <v>0.01</v>
      </c>
      <c r="M10" s="3">
        <v>0.19</v>
      </c>
      <c r="N10" s="3">
        <v>0.03</v>
      </c>
      <c r="O10" s="3">
        <v>0.03</v>
      </c>
      <c r="P10" s="3">
        <v>0.06</v>
      </c>
      <c r="Q10" s="3">
        <v>0.16</v>
      </c>
      <c r="R10" s="3">
        <v>0.11</v>
      </c>
      <c r="S10" s="3">
        <v>0</v>
      </c>
      <c r="T10" s="3">
        <v>0.06</v>
      </c>
      <c r="U10" s="3">
        <v>0.09</v>
      </c>
      <c r="V10" s="3">
        <v>0.04</v>
      </c>
      <c r="W10" s="3">
        <v>0.05</v>
      </c>
    </row>
    <row r="11" spans="1:23" x14ac:dyDescent="0.2">
      <c r="A11" s="36" t="s">
        <v>105</v>
      </c>
      <c r="B11" s="1">
        <v>269</v>
      </c>
      <c r="C11" s="1">
        <v>117</v>
      </c>
      <c r="D11" s="1">
        <v>152</v>
      </c>
      <c r="E11" s="1">
        <v>269</v>
      </c>
      <c r="F11" s="1">
        <v>121</v>
      </c>
      <c r="G11" s="1">
        <v>40</v>
      </c>
      <c r="H11" s="1">
        <v>40</v>
      </c>
      <c r="I11" s="1">
        <v>32</v>
      </c>
      <c r="J11" s="1">
        <v>37</v>
      </c>
      <c r="K11" s="1">
        <v>260</v>
      </c>
      <c r="L11" s="1">
        <v>28</v>
      </c>
      <c r="M11" s="1">
        <v>152</v>
      </c>
      <c r="N11" s="1">
        <v>11</v>
      </c>
      <c r="O11" s="1">
        <v>12</v>
      </c>
      <c r="P11" s="1">
        <v>14</v>
      </c>
      <c r="Q11" s="1">
        <v>1</v>
      </c>
      <c r="R11" s="1">
        <v>14</v>
      </c>
      <c r="S11" s="1">
        <v>2</v>
      </c>
      <c r="T11" s="1">
        <v>269</v>
      </c>
      <c r="U11" s="1">
        <v>167</v>
      </c>
      <c r="V11" s="1">
        <v>78</v>
      </c>
      <c r="W11" s="1">
        <v>25</v>
      </c>
    </row>
    <row r="12" spans="1:23" x14ac:dyDescent="0.2">
      <c r="A12" s="36"/>
      <c r="B12" s="2">
        <v>247</v>
      </c>
      <c r="C12" s="2" t="s">
        <v>0</v>
      </c>
      <c r="D12" s="2" t="s">
        <v>0</v>
      </c>
      <c r="E12" s="2">
        <v>247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237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247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0.13</v>
      </c>
      <c r="C13" s="3">
        <v>0.12</v>
      </c>
      <c r="D13" s="3">
        <v>0.15</v>
      </c>
      <c r="E13" s="3">
        <v>0.13</v>
      </c>
      <c r="F13" s="3">
        <v>0.21</v>
      </c>
      <c r="G13" s="3">
        <v>0.12</v>
      </c>
      <c r="H13" s="3">
        <v>0.11</v>
      </c>
      <c r="I13" s="3">
        <v>0.11</v>
      </c>
      <c r="J13" s="3">
        <v>0.08</v>
      </c>
      <c r="K13" s="3">
        <v>0.13</v>
      </c>
      <c r="L13" s="3">
        <v>0.05</v>
      </c>
      <c r="M13" s="3">
        <v>0.33</v>
      </c>
      <c r="N13" s="3">
        <v>0.11</v>
      </c>
      <c r="O13" s="3">
        <v>7.0000000000000007E-2</v>
      </c>
      <c r="P13" s="3">
        <v>0.17</v>
      </c>
      <c r="Q13" s="3">
        <v>0.08</v>
      </c>
      <c r="R13" s="3">
        <v>0.19</v>
      </c>
      <c r="S13" s="3">
        <v>0.12</v>
      </c>
      <c r="T13" s="3">
        <v>0.13</v>
      </c>
      <c r="U13" s="3">
        <v>0.19</v>
      </c>
      <c r="V13" s="3">
        <v>0.08</v>
      </c>
      <c r="W13" s="3">
        <v>0.13</v>
      </c>
    </row>
    <row r="14" spans="1:23" x14ac:dyDescent="0.2">
      <c r="A14" s="36" t="s">
        <v>106</v>
      </c>
      <c r="B14" s="1">
        <v>597</v>
      </c>
      <c r="C14" s="1">
        <v>230</v>
      </c>
      <c r="D14" s="1">
        <v>366</v>
      </c>
      <c r="E14" s="1">
        <v>597</v>
      </c>
      <c r="F14" s="1">
        <v>196</v>
      </c>
      <c r="G14" s="1">
        <v>135</v>
      </c>
      <c r="H14" s="1">
        <v>97</v>
      </c>
      <c r="I14" s="1">
        <v>77</v>
      </c>
      <c r="J14" s="1">
        <v>92</v>
      </c>
      <c r="K14" s="1">
        <v>574</v>
      </c>
      <c r="L14" s="1">
        <v>97</v>
      </c>
      <c r="M14" s="1">
        <v>130</v>
      </c>
      <c r="N14" s="1">
        <v>31</v>
      </c>
      <c r="O14" s="1">
        <v>33</v>
      </c>
      <c r="P14" s="1">
        <v>29</v>
      </c>
      <c r="Q14" s="1">
        <v>2</v>
      </c>
      <c r="R14" s="1">
        <v>25</v>
      </c>
      <c r="S14" s="1">
        <v>6</v>
      </c>
      <c r="T14" s="1">
        <v>597</v>
      </c>
      <c r="U14" s="1">
        <v>279</v>
      </c>
      <c r="V14" s="1">
        <v>220</v>
      </c>
      <c r="W14" s="1">
        <v>98</v>
      </c>
    </row>
    <row r="15" spans="1:23" x14ac:dyDescent="0.2">
      <c r="A15" s="36"/>
      <c r="B15" s="2">
        <v>584</v>
      </c>
      <c r="C15" s="2" t="s">
        <v>0</v>
      </c>
      <c r="D15" s="2" t="s">
        <v>0</v>
      </c>
      <c r="E15" s="2">
        <v>584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560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584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</v>
      </c>
      <c r="C16" s="3">
        <v>0.24</v>
      </c>
      <c r="D16" s="3">
        <v>0.36</v>
      </c>
      <c r="E16" s="3">
        <v>0.3</v>
      </c>
      <c r="F16" s="3">
        <v>0.34</v>
      </c>
      <c r="G16" s="3">
        <v>0.4</v>
      </c>
      <c r="H16" s="3">
        <v>0.27</v>
      </c>
      <c r="I16" s="3">
        <v>0.27</v>
      </c>
      <c r="J16" s="3">
        <v>0.21</v>
      </c>
      <c r="K16" s="3">
        <v>0.28999999999999998</v>
      </c>
      <c r="L16" s="3">
        <v>0.17</v>
      </c>
      <c r="M16" s="3">
        <v>0.28999999999999998</v>
      </c>
      <c r="N16" s="3">
        <v>0.32</v>
      </c>
      <c r="O16" s="3">
        <v>0.19</v>
      </c>
      <c r="P16" s="3">
        <v>0.36</v>
      </c>
      <c r="Q16" s="3">
        <v>0.2</v>
      </c>
      <c r="R16" s="3">
        <v>0.33</v>
      </c>
      <c r="S16" s="3">
        <v>0.36</v>
      </c>
      <c r="T16" s="3">
        <v>0.3</v>
      </c>
      <c r="U16" s="3">
        <v>0.32</v>
      </c>
      <c r="V16" s="3">
        <v>0.23</v>
      </c>
      <c r="W16" s="3">
        <v>0.51</v>
      </c>
    </row>
    <row r="17" spans="1:23" x14ac:dyDescent="0.2">
      <c r="A17" s="36" t="s">
        <v>107</v>
      </c>
      <c r="B17" s="1">
        <v>405</v>
      </c>
      <c r="C17" s="1">
        <v>211</v>
      </c>
      <c r="D17" s="1">
        <v>194</v>
      </c>
      <c r="E17" s="1">
        <v>405</v>
      </c>
      <c r="F17" s="1">
        <v>124</v>
      </c>
      <c r="G17" s="1">
        <v>58</v>
      </c>
      <c r="H17" s="1">
        <v>68</v>
      </c>
      <c r="I17" s="1">
        <v>49</v>
      </c>
      <c r="J17" s="1">
        <v>106</v>
      </c>
      <c r="K17" s="1">
        <v>396</v>
      </c>
      <c r="L17" s="1">
        <v>145</v>
      </c>
      <c r="M17" s="1">
        <v>65</v>
      </c>
      <c r="N17" s="1">
        <v>16</v>
      </c>
      <c r="O17" s="1">
        <v>31</v>
      </c>
      <c r="P17" s="1">
        <v>14</v>
      </c>
      <c r="Q17" s="1">
        <v>1</v>
      </c>
      <c r="R17" s="1">
        <v>20</v>
      </c>
      <c r="S17" s="1">
        <v>2</v>
      </c>
      <c r="T17" s="1">
        <v>405</v>
      </c>
      <c r="U17" s="1">
        <v>176</v>
      </c>
      <c r="V17" s="1">
        <v>199</v>
      </c>
      <c r="W17" s="1">
        <v>31</v>
      </c>
    </row>
    <row r="18" spans="1:23" x14ac:dyDescent="0.2">
      <c r="A18" s="36"/>
      <c r="B18" s="2">
        <v>393</v>
      </c>
      <c r="C18" s="2" t="s">
        <v>0</v>
      </c>
      <c r="D18" s="2" t="s">
        <v>0</v>
      </c>
      <c r="E18" s="2">
        <v>393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380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393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0.2</v>
      </c>
      <c r="C19" s="3">
        <v>0.22</v>
      </c>
      <c r="D19" s="3">
        <v>0.19</v>
      </c>
      <c r="E19" s="3">
        <v>0.2</v>
      </c>
      <c r="F19" s="3">
        <v>0.21</v>
      </c>
      <c r="G19" s="3">
        <v>0.17</v>
      </c>
      <c r="H19" s="3">
        <v>0.19</v>
      </c>
      <c r="I19" s="3">
        <v>0.17</v>
      </c>
      <c r="J19" s="3">
        <v>0.24</v>
      </c>
      <c r="K19" s="3">
        <v>0.2</v>
      </c>
      <c r="L19" s="3">
        <v>0.25</v>
      </c>
      <c r="M19" s="3">
        <v>0.14000000000000001</v>
      </c>
      <c r="N19" s="3">
        <v>0.17</v>
      </c>
      <c r="O19" s="3">
        <v>0.18</v>
      </c>
      <c r="P19" s="3">
        <v>0.18</v>
      </c>
      <c r="Q19" s="3">
        <v>0.19</v>
      </c>
      <c r="R19" s="3">
        <v>0.27</v>
      </c>
      <c r="S19" s="3">
        <v>0.13</v>
      </c>
      <c r="T19" s="3">
        <v>0.2</v>
      </c>
      <c r="U19" s="3">
        <v>0.2</v>
      </c>
      <c r="V19" s="3">
        <v>0.21</v>
      </c>
      <c r="W19" s="3">
        <v>0.16</v>
      </c>
    </row>
    <row r="20" spans="1:23" x14ac:dyDescent="0.2">
      <c r="A20" s="36" t="s">
        <v>108</v>
      </c>
      <c r="B20" s="1">
        <v>617</v>
      </c>
      <c r="C20" s="1">
        <v>351</v>
      </c>
      <c r="D20" s="1">
        <v>266</v>
      </c>
      <c r="E20" s="1">
        <v>617</v>
      </c>
      <c r="F20" s="1">
        <v>97</v>
      </c>
      <c r="G20" s="1">
        <v>83</v>
      </c>
      <c r="H20" s="1">
        <v>126</v>
      </c>
      <c r="I20" s="1">
        <v>121</v>
      </c>
      <c r="J20" s="1">
        <v>189</v>
      </c>
      <c r="K20" s="1">
        <v>605</v>
      </c>
      <c r="L20" s="1">
        <v>299</v>
      </c>
      <c r="M20" s="1">
        <v>23</v>
      </c>
      <c r="N20" s="1">
        <v>35</v>
      </c>
      <c r="O20" s="1">
        <v>95</v>
      </c>
      <c r="P20" s="1">
        <v>19</v>
      </c>
      <c r="Q20" s="1">
        <v>3</v>
      </c>
      <c r="R20" s="1">
        <v>8</v>
      </c>
      <c r="S20" s="1">
        <v>6</v>
      </c>
      <c r="T20" s="1">
        <v>617</v>
      </c>
      <c r="U20" s="1">
        <v>177</v>
      </c>
      <c r="V20" s="1">
        <v>411</v>
      </c>
      <c r="W20" s="1">
        <v>29</v>
      </c>
    </row>
    <row r="21" spans="1:23" x14ac:dyDescent="0.2">
      <c r="A21" s="36"/>
      <c r="B21" s="2">
        <v>669</v>
      </c>
      <c r="C21" s="2" t="s">
        <v>0</v>
      </c>
      <c r="D21" s="2" t="s">
        <v>0</v>
      </c>
      <c r="E21" s="2">
        <v>669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653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669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0.31</v>
      </c>
      <c r="C22" s="3">
        <v>0.36</v>
      </c>
      <c r="D22" s="3">
        <v>0.26</v>
      </c>
      <c r="E22" s="3">
        <v>0.31</v>
      </c>
      <c r="F22" s="3">
        <v>0.17</v>
      </c>
      <c r="G22" s="3">
        <v>0.25</v>
      </c>
      <c r="H22" s="3">
        <v>0.35</v>
      </c>
      <c r="I22" s="3">
        <v>0.42</v>
      </c>
      <c r="J22" s="3">
        <v>0.43</v>
      </c>
      <c r="K22" s="3">
        <v>0.31</v>
      </c>
      <c r="L22" s="3">
        <v>0.52</v>
      </c>
      <c r="M22" s="3">
        <v>0.05</v>
      </c>
      <c r="N22" s="3">
        <v>0.36</v>
      </c>
      <c r="O22" s="3">
        <v>0.54</v>
      </c>
      <c r="P22" s="3">
        <v>0.24</v>
      </c>
      <c r="Q22" s="3">
        <v>0.37</v>
      </c>
      <c r="R22" s="3">
        <v>0.1</v>
      </c>
      <c r="S22" s="3">
        <v>0.39</v>
      </c>
      <c r="T22" s="3">
        <v>0.31</v>
      </c>
      <c r="U22" s="3">
        <v>0.2</v>
      </c>
      <c r="V22" s="3">
        <v>0.44</v>
      </c>
      <c r="W22" s="3">
        <v>0.15</v>
      </c>
    </row>
    <row r="24" spans="1:23" x14ac:dyDescent="0.2">
      <c r="A24" s="30" t="s">
        <v>219</v>
      </c>
      <c r="B24" s="31">
        <f>SUM(B8,B11)/B5</f>
        <v>0.19251870324189527</v>
      </c>
      <c r="C24" s="31">
        <f t="shared" ref="C24:W24" si="0">SUM(C8,C11)/C5</f>
        <v>0.18852459016393441</v>
      </c>
      <c r="D24" s="31">
        <f t="shared" si="0"/>
        <v>0.19630709426627793</v>
      </c>
      <c r="E24" s="31">
        <f t="shared" si="0"/>
        <v>0.19251870324189527</v>
      </c>
      <c r="F24" s="31">
        <f t="shared" si="0"/>
        <v>0.27854671280276816</v>
      </c>
      <c r="G24" s="31">
        <f t="shared" si="0"/>
        <v>0.17559523809523808</v>
      </c>
      <c r="H24" s="31">
        <f t="shared" si="0"/>
        <v>0.18994413407821228</v>
      </c>
      <c r="I24" s="31">
        <f t="shared" si="0"/>
        <v>0.14827586206896551</v>
      </c>
      <c r="J24" s="31">
        <f t="shared" si="0"/>
        <v>0.12641083521444696</v>
      </c>
      <c r="K24" s="31">
        <f t="shared" si="0"/>
        <v>0.19230769230769232</v>
      </c>
      <c r="L24" s="31">
        <f t="shared" si="0"/>
        <v>5.4101221640488653E-2</v>
      </c>
      <c r="M24" s="31">
        <f t="shared" si="0"/>
        <v>0.52078774617067836</v>
      </c>
      <c r="N24" s="31">
        <f t="shared" si="0"/>
        <v>0.14432989690721648</v>
      </c>
      <c r="O24" s="31">
        <f t="shared" si="0"/>
        <v>9.1428571428571428E-2</v>
      </c>
      <c r="P24" s="31">
        <f t="shared" si="0"/>
        <v>0.22222222222222221</v>
      </c>
      <c r="Q24" s="31">
        <f t="shared" si="0"/>
        <v>0.25</v>
      </c>
      <c r="R24" s="31">
        <f t="shared" si="0"/>
        <v>0.29333333333333333</v>
      </c>
      <c r="S24" s="31">
        <f t="shared" si="0"/>
        <v>0.125</v>
      </c>
      <c r="T24" s="31">
        <f t="shared" si="0"/>
        <v>0.19251870324189527</v>
      </c>
      <c r="U24" s="31">
        <f t="shared" si="0"/>
        <v>0.27605956471935855</v>
      </c>
      <c r="V24" s="31">
        <f t="shared" si="0"/>
        <v>0.11902231668437832</v>
      </c>
      <c r="W24" s="31">
        <f t="shared" si="0"/>
        <v>0.17801047120418848</v>
      </c>
    </row>
    <row r="25" spans="1:23" x14ac:dyDescent="0.2">
      <c r="A25" s="30" t="s">
        <v>220</v>
      </c>
      <c r="B25" s="31">
        <f>SUM(B20,B17)/B5</f>
        <v>0.50972568578553612</v>
      </c>
      <c r="C25" s="31">
        <f t="shared" ref="C25:W25" si="1">SUM(C20,C17)/C5</f>
        <v>0.57581967213114749</v>
      </c>
      <c r="D25" s="31">
        <f t="shared" si="1"/>
        <v>0.44703595724003886</v>
      </c>
      <c r="E25" s="31">
        <f t="shared" si="1"/>
        <v>0.50972568578553612</v>
      </c>
      <c r="F25" s="31">
        <f t="shared" si="1"/>
        <v>0.38235294117647056</v>
      </c>
      <c r="G25" s="31">
        <f t="shared" si="1"/>
        <v>0.41964285714285715</v>
      </c>
      <c r="H25" s="31">
        <f t="shared" si="1"/>
        <v>0.54189944134078216</v>
      </c>
      <c r="I25" s="31">
        <f t="shared" si="1"/>
        <v>0.58620689655172409</v>
      </c>
      <c r="J25" s="31">
        <f t="shared" si="1"/>
        <v>0.6659142212189616</v>
      </c>
      <c r="K25" s="31">
        <f t="shared" si="1"/>
        <v>0.51333333333333331</v>
      </c>
      <c r="L25" s="31">
        <f t="shared" si="1"/>
        <v>0.77486910994764402</v>
      </c>
      <c r="M25" s="31">
        <f t="shared" si="1"/>
        <v>0.1925601750547046</v>
      </c>
      <c r="N25" s="31">
        <f t="shared" si="1"/>
        <v>0.52577319587628868</v>
      </c>
      <c r="O25" s="31">
        <f t="shared" si="1"/>
        <v>0.72</v>
      </c>
      <c r="P25" s="31">
        <f t="shared" si="1"/>
        <v>0.40740740740740738</v>
      </c>
      <c r="Q25" s="31">
        <f t="shared" si="1"/>
        <v>0.5</v>
      </c>
      <c r="R25" s="31">
        <f t="shared" si="1"/>
        <v>0.37333333333333335</v>
      </c>
      <c r="S25" s="31">
        <f t="shared" si="1"/>
        <v>0.5</v>
      </c>
      <c r="T25" s="31">
        <f t="shared" si="1"/>
        <v>0.50972568578553612</v>
      </c>
      <c r="U25" s="31">
        <f t="shared" si="1"/>
        <v>0.40435280641466209</v>
      </c>
      <c r="V25" s="31">
        <f t="shared" si="1"/>
        <v>0.64824654622741762</v>
      </c>
      <c r="W25" s="31">
        <f t="shared" si="1"/>
        <v>0.31413612565445026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124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430</v>
      </c>
      <c r="C8" s="1">
        <v>241</v>
      </c>
      <c r="D8" s="1">
        <v>189</v>
      </c>
      <c r="E8" s="1">
        <v>430</v>
      </c>
      <c r="F8" s="1">
        <v>144</v>
      </c>
      <c r="G8" s="1">
        <v>65</v>
      </c>
      <c r="H8" s="1">
        <v>86</v>
      </c>
      <c r="I8" s="1">
        <v>60</v>
      </c>
      <c r="J8" s="1">
        <v>75</v>
      </c>
      <c r="K8" s="1">
        <v>422</v>
      </c>
      <c r="L8" s="1">
        <v>76</v>
      </c>
      <c r="M8" s="1">
        <v>187</v>
      </c>
      <c r="N8" s="1">
        <v>26</v>
      </c>
      <c r="O8" s="1">
        <v>19</v>
      </c>
      <c r="P8" s="1">
        <v>21</v>
      </c>
      <c r="Q8" s="1">
        <v>2</v>
      </c>
      <c r="R8" s="1">
        <v>27</v>
      </c>
      <c r="S8" s="1">
        <v>3</v>
      </c>
      <c r="T8" s="1">
        <v>430</v>
      </c>
      <c r="U8" s="1">
        <v>252</v>
      </c>
      <c r="V8" s="1">
        <v>151</v>
      </c>
      <c r="W8" s="1">
        <v>26</v>
      </c>
    </row>
    <row r="9" spans="1:23" x14ac:dyDescent="0.2">
      <c r="A9" s="36"/>
      <c r="B9" s="2">
        <v>430</v>
      </c>
      <c r="C9" s="2" t="s">
        <v>0</v>
      </c>
      <c r="D9" s="2" t="s">
        <v>0</v>
      </c>
      <c r="E9" s="2">
        <v>430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421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430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0.21</v>
      </c>
      <c r="C10" s="3">
        <v>0.25</v>
      </c>
      <c r="D10" s="3">
        <v>0.18</v>
      </c>
      <c r="E10" s="3">
        <v>0.21</v>
      </c>
      <c r="F10" s="3">
        <v>0.25</v>
      </c>
      <c r="G10" s="3">
        <v>0.19</v>
      </c>
      <c r="H10" s="3">
        <v>0.24</v>
      </c>
      <c r="I10" s="3">
        <v>0.21</v>
      </c>
      <c r="J10" s="3">
        <v>0.17</v>
      </c>
      <c r="K10" s="3">
        <v>0.22</v>
      </c>
      <c r="L10" s="3">
        <v>0.13</v>
      </c>
      <c r="M10" s="3">
        <v>0.41</v>
      </c>
      <c r="N10" s="3">
        <v>0.27</v>
      </c>
      <c r="O10" s="3">
        <v>0.11</v>
      </c>
      <c r="P10" s="3">
        <v>0.26</v>
      </c>
      <c r="Q10" s="3">
        <v>0.26</v>
      </c>
      <c r="R10" s="3">
        <v>0.36</v>
      </c>
      <c r="S10" s="3">
        <v>0.15</v>
      </c>
      <c r="T10" s="3">
        <v>0.21</v>
      </c>
      <c r="U10" s="3">
        <v>0.28999999999999998</v>
      </c>
      <c r="V10" s="3">
        <v>0.16</v>
      </c>
      <c r="W10" s="3">
        <v>0.13</v>
      </c>
    </row>
    <row r="11" spans="1:23" x14ac:dyDescent="0.2">
      <c r="A11" s="36" t="s">
        <v>105</v>
      </c>
      <c r="B11" s="1">
        <v>546</v>
      </c>
      <c r="C11" s="1">
        <v>277</v>
      </c>
      <c r="D11" s="1">
        <v>270</v>
      </c>
      <c r="E11" s="1">
        <v>546</v>
      </c>
      <c r="F11" s="1">
        <v>149</v>
      </c>
      <c r="G11" s="1">
        <v>94</v>
      </c>
      <c r="H11" s="1">
        <v>81</v>
      </c>
      <c r="I11" s="1">
        <v>95</v>
      </c>
      <c r="J11" s="1">
        <v>127</v>
      </c>
      <c r="K11" s="1">
        <v>535</v>
      </c>
      <c r="L11" s="1">
        <v>171</v>
      </c>
      <c r="M11" s="1">
        <v>149</v>
      </c>
      <c r="N11" s="1">
        <v>32</v>
      </c>
      <c r="O11" s="1">
        <v>36</v>
      </c>
      <c r="P11" s="1">
        <v>25</v>
      </c>
      <c r="Q11" s="1">
        <v>3</v>
      </c>
      <c r="R11" s="1">
        <v>23</v>
      </c>
      <c r="S11" s="1">
        <v>5</v>
      </c>
      <c r="T11" s="1">
        <v>546</v>
      </c>
      <c r="U11" s="1">
        <v>259</v>
      </c>
      <c r="V11" s="1">
        <v>255</v>
      </c>
      <c r="W11" s="1">
        <v>32</v>
      </c>
    </row>
    <row r="12" spans="1:23" x14ac:dyDescent="0.2">
      <c r="A12" s="36"/>
      <c r="B12" s="2">
        <v>554</v>
      </c>
      <c r="C12" s="2" t="s">
        <v>0</v>
      </c>
      <c r="D12" s="2" t="s">
        <v>0</v>
      </c>
      <c r="E12" s="2">
        <v>554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538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554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0.27</v>
      </c>
      <c r="C13" s="3">
        <v>0.28000000000000003</v>
      </c>
      <c r="D13" s="3">
        <v>0.26</v>
      </c>
      <c r="E13" s="3">
        <v>0.27</v>
      </c>
      <c r="F13" s="3">
        <v>0.26</v>
      </c>
      <c r="G13" s="3">
        <v>0.28000000000000003</v>
      </c>
      <c r="H13" s="3">
        <v>0.23</v>
      </c>
      <c r="I13" s="3">
        <v>0.33</v>
      </c>
      <c r="J13" s="3">
        <v>0.28999999999999998</v>
      </c>
      <c r="K13" s="3">
        <v>0.27</v>
      </c>
      <c r="L13" s="3">
        <v>0.3</v>
      </c>
      <c r="M13" s="3">
        <v>0.33</v>
      </c>
      <c r="N13" s="3">
        <v>0.33</v>
      </c>
      <c r="O13" s="3">
        <v>0.21</v>
      </c>
      <c r="P13" s="3">
        <v>0.31</v>
      </c>
      <c r="Q13" s="3">
        <v>0.35</v>
      </c>
      <c r="R13" s="3">
        <v>0.31</v>
      </c>
      <c r="S13" s="3">
        <v>0.3</v>
      </c>
      <c r="T13" s="3">
        <v>0.27</v>
      </c>
      <c r="U13" s="3">
        <v>0.3</v>
      </c>
      <c r="V13" s="3">
        <v>0.27</v>
      </c>
      <c r="W13" s="3">
        <v>0.17</v>
      </c>
    </row>
    <row r="14" spans="1:23" x14ac:dyDescent="0.2">
      <c r="A14" s="36" t="s">
        <v>106</v>
      </c>
      <c r="B14" s="1">
        <v>550</v>
      </c>
      <c r="C14" s="1">
        <v>215</v>
      </c>
      <c r="D14" s="1">
        <v>335</v>
      </c>
      <c r="E14" s="1">
        <v>550</v>
      </c>
      <c r="F14" s="1">
        <v>191</v>
      </c>
      <c r="G14" s="1">
        <v>107</v>
      </c>
      <c r="H14" s="1">
        <v>101</v>
      </c>
      <c r="I14" s="1">
        <v>61</v>
      </c>
      <c r="J14" s="1">
        <v>89</v>
      </c>
      <c r="K14" s="1">
        <v>525</v>
      </c>
      <c r="L14" s="1">
        <v>125</v>
      </c>
      <c r="M14" s="1">
        <v>86</v>
      </c>
      <c r="N14" s="1">
        <v>20</v>
      </c>
      <c r="O14" s="1">
        <v>42</v>
      </c>
      <c r="P14" s="1">
        <v>11</v>
      </c>
      <c r="Q14" s="1">
        <v>3</v>
      </c>
      <c r="R14" s="1">
        <v>18</v>
      </c>
      <c r="S14" s="1">
        <v>4</v>
      </c>
      <c r="T14" s="1">
        <v>550</v>
      </c>
      <c r="U14" s="1">
        <v>217</v>
      </c>
      <c r="V14" s="1">
        <v>227</v>
      </c>
      <c r="W14" s="1">
        <v>106</v>
      </c>
    </row>
    <row r="15" spans="1:23" x14ac:dyDescent="0.2">
      <c r="A15" s="36"/>
      <c r="B15" s="2">
        <v>521</v>
      </c>
      <c r="C15" s="2" t="s">
        <v>0</v>
      </c>
      <c r="D15" s="2" t="s">
        <v>0</v>
      </c>
      <c r="E15" s="2">
        <v>521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496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521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0.27</v>
      </c>
      <c r="C16" s="3">
        <v>0.22</v>
      </c>
      <c r="D16" s="3">
        <v>0.33</v>
      </c>
      <c r="E16" s="3">
        <v>0.27</v>
      </c>
      <c r="F16" s="3">
        <v>0.33</v>
      </c>
      <c r="G16" s="3">
        <v>0.32</v>
      </c>
      <c r="H16" s="3">
        <v>0.28000000000000003</v>
      </c>
      <c r="I16" s="3">
        <v>0.21</v>
      </c>
      <c r="J16" s="3">
        <v>0.2</v>
      </c>
      <c r="K16" s="3">
        <v>0.27</v>
      </c>
      <c r="L16" s="3">
        <v>0.22</v>
      </c>
      <c r="M16" s="3">
        <v>0.19</v>
      </c>
      <c r="N16" s="3">
        <v>0.2</v>
      </c>
      <c r="O16" s="3">
        <v>0.24</v>
      </c>
      <c r="P16" s="3">
        <v>0.14000000000000001</v>
      </c>
      <c r="Q16" s="3">
        <v>0.39</v>
      </c>
      <c r="R16" s="3">
        <v>0.24</v>
      </c>
      <c r="S16" s="3">
        <v>0.21</v>
      </c>
      <c r="T16" s="3">
        <v>0.27</v>
      </c>
      <c r="U16" s="3">
        <v>0.25</v>
      </c>
      <c r="V16" s="3">
        <v>0.24</v>
      </c>
      <c r="W16" s="3">
        <v>0.55000000000000004</v>
      </c>
    </row>
    <row r="17" spans="1:23" x14ac:dyDescent="0.2">
      <c r="A17" s="36" t="s">
        <v>107</v>
      </c>
      <c r="B17" s="1">
        <v>191</v>
      </c>
      <c r="C17" s="1">
        <v>90</v>
      </c>
      <c r="D17" s="1">
        <v>100</v>
      </c>
      <c r="E17" s="1">
        <v>191</v>
      </c>
      <c r="F17" s="1">
        <v>50</v>
      </c>
      <c r="G17" s="1">
        <v>28</v>
      </c>
      <c r="H17" s="1">
        <v>31</v>
      </c>
      <c r="I17" s="1">
        <v>26</v>
      </c>
      <c r="J17" s="1">
        <v>56</v>
      </c>
      <c r="K17" s="1">
        <v>188</v>
      </c>
      <c r="L17" s="1">
        <v>74</v>
      </c>
      <c r="M17" s="1">
        <v>24</v>
      </c>
      <c r="N17" s="1">
        <v>7</v>
      </c>
      <c r="O17" s="1">
        <v>21</v>
      </c>
      <c r="P17" s="1">
        <v>10</v>
      </c>
      <c r="Q17" s="1">
        <v>0</v>
      </c>
      <c r="R17" s="1">
        <v>5</v>
      </c>
      <c r="S17" s="1">
        <v>2</v>
      </c>
      <c r="T17" s="1">
        <v>191</v>
      </c>
      <c r="U17" s="1">
        <v>65</v>
      </c>
      <c r="V17" s="1">
        <v>109</v>
      </c>
      <c r="W17" s="1">
        <v>17</v>
      </c>
    </row>
    <row r="18" spans="1:23" x14ac:dyDescent="0.2">
      <c r="A18" s="36"/>
      <c r="B18" s="2">
        <v>185</v>
      </c>
      <c r="C18" s="2" t="s">
        <v>0</v>
      </c>
      <c r="D18" s="2" t="s">
        <v>0</v>
      </c>
      <c r="E18" s="2">
        <v>185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180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185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</v>
      </c>
      <c r="C19" s="3">
        <v>0.09</v>
      </c>
      <c r="D19" s="3">
        <v>0.1</v>
      </c>
      <c r="E19" s="3">
        <v>0.1</v>
      </c>
      <c r="F19" s="3">
        <v>0.09</v>
      </c>
      <c r="G19" s="3">
        <v>0.08</v>
      </c>
      <c r="H19" s="3">
        <v>0.09</v>
      </c>
      <c r="I19" s="3">
        <v>0.09</v>
      </c>
      <c r="J19" s="3">
        <v>0.13</v>
      </c>
      <c r="K19" s="3">
        <v>0.1</v>
      </c>
      <c r="L19" s="3">
        <v>0.13</v>
      </c>
      <c r="M19" s="3">
        <v>0.05</v>
      </c>
      <c r="N19" s="3">
        <v>7.0000000000000007E-2</v>
      </c>
      <c r="O19" s="3">
        <v>0.12</v>
      </c>
      <c r="P19" s="3">
        <v>0.13</v>
      </c>
      <c r="Q19" s="3">
        <v>0</v>
      </c>
      <c r="R19" s="3">
        <v>0.06</v>
      </c>
      <c r="S19" s="3">
        <v>0.13</v>
      </c>
      <c r="T19" s="3">
        <v>0.1</v>
      </c>
      <c r="U19" s="3">
        <v>7.0000000000000007E-2</v>
      </c>
      <c r="V19" s="3">
        <v>0.12</v>
      </c>
      <c r="W19" s="3">
        <v>0.09</v>
      </c>
    </row>
    <row r="20" spans="1:23" x14ac:dyDescent="0.2">
      <c r="A20" s="36" t="s">
        <v>108</v>
      </c>
      <c r="B20" s="1">
        <v>288</v>
      </c>
      <c r="C20" s="1">
        <v>153</v>
      </c>
      <c r="D20" s="1">
        <v>135</v>
      </c>
      <c r="E20" s="1">
        <v>288</v>
      </c>
      <c r="F20" s="1">
        <v>44</v>
      </c>
      <c r="G20" s="1">
        <v>41</v>
      </c>
      <c r="H20" s="1">
        <v>59</v>
      </c>
      <c r="I20" s="1">
        <v>48</v>
      </c>
      <c r="J20" s="1">
        <v>96</v>
      </c>
      <c r="K20" s="1">
        <v>280</v>
      </c>
      <c r="L20" s="1">
        <v>126</v>
      </c>
      <c r="M20" s="1">
        <v>10</v>
      </c>
      <c r="N20" s="1">
        <v>11</v>
      </c>
      <c r="O20" s="1">
        <v>56</v>
      </c>
      <c r="P20" s="1">
        <v>13</v>
      </c>
      <c r="Q20" s="1">
        <v>0</v>
      </c>
      <c r="R20" s="1">
        <v>2</v>
      </c>
      <c r="S20" s="1">
        <v>3</v>
      </c>
      <c r="T20" s="1">
        <v>288</v>
      </c>
      <c r="U20" s="1">
        <v>79</v>
      </c>
      <c r="V20" s="1">
        <v>199</v>
      </c>
      <c r="W20" s="1">
        <v>10</v>
      </c>
    </row>
    <row r="21" spans="1:23" x14ac:dyDescent="0.2">
      <c r="A21" s="36"/>
      <c r="B21" s="2">
        <v>315</v>
      </c>
      <c r="C21" s="2" t="s">
        <v>0</v>
      </c>
      <c r="D21" s="2" t="s">
        <v>0</v>
      </c>
      <c r="E21" s="2">
        <v>315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305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315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0.14000000000000001</v>
      </c>
      <c r="C22" s="3">
        <v>0.16</v>
      </c>
      <c r="D22" s="3">
        <v>0.13</v>
      </c>
      <c r="E22" s="3">
        <v>0.14000000000000001</v>
      </c>
      <c r="F22" s="3">
        <v>0.08</v>
      </c>
      <c r="G22" s="3">
        <v>0.12</v>
      </c>
      <c r="H22" s="3">
        <v>0.16</v>
      </c>
      <c r="I22" s="3">
        <v>0.17</v>
      </c>
      <c r="J22" s="3">
        <v>0.22</v>
      </c>
      <c r="K22" s="3">
        <v>0.14000000000000001</v>
      </c>
      <c r="L22" s="3">
        <v>0.22</v>
      </c>
      <c r="M22" s="3">
        <v>0.02</v>
      </c>
      <c r="N22" s="3">
        <v>0.12</v>
      </c>
      <c r="O22" s="3">
        <v>0.32</v>
      </c>
      <c r="P22" s="3">
        <v>0.16</v>
      </c>
      <c r="Q22" s="3">
        <v>0</v>
      </c>
      <c r="R22" s="3">
        <v>0.02</v>
      </c>
      <c r="S22" s="3">
        <v>0.2</v>
      </c>
      <c r="T22" s="3">
        <v>0.14000000000000001</v>
      </c>
      <c r="U22" s="3">
        <v>0.09</v>
      </c>
      <c r="V22" s="3">
        <v>0.21</v>
      </c>
      <c r="W22" s="3">
        <v>0.05</v>
      </c>
    </row>
    <row r="24" spans="1:23" x14ac:dyDescent="0.2">
      <c r="A24" s="30" t="s">
        <v>219</v>
      </c>
      <c r="B24" s="31">
        <f>SUM(B8,B11)/B5</f>
        <v>0.48678304239401499</v>
      </c>
      <c r="C24" s="31">
        <f t="shared" ref="C24:W24" si="0">SUM(C8,C11)/C5</f>
        <v>0.53073770491803274</v>
      </c>
      <c r="D24" s="31">
        <f t="shared" si="0"/>
        <v>0.44606413994169097</v>
      </c>
      <c r="E24" s="31">
        <f t="shared" si="0"/>
        <v>0.48678304239401499</v>
      </c>
      <c r="F24" s="31">
        <f t="shared" si="0"/>
        <v>0.50692041522491349</v>
      </c>
      <c r="G24" s="31">
        <f t="shared" si="0"/>
        <v>0.4732142857142857</v>
      </c>
      <c r="H24" s="31">
        <f t="shared" si="0"/>
        <v>0.46648044692737428</v>
      </c>
      <c r="I24" s="31">
        <f t="shared" si="0"/>
        <v>0.53448275862068961</v>
      </c>
      <c r="J24" s="31">
        <f t="shared" si="0"/>
        <v>0.45598194130925507</v>
      </c>
      <c r="K24" s="31">
        <f t="shared" si="0"/>
        <v>0.49076923076923079</v>
      </c>
      <c r="L24" s="31">
        <f t="shared" si="0"/>
        <v>0.43106457242582896</v>
      </c>
      <c r="M24" s="31">
        <f t="shared" si="0"/>
        <v>0.73522975929978118</v>
      </c>
      <c r="N24" s="31">
        <f t="shared" si="0"/>
        <v>0.59793814432989689</v>
      </c>
      <c r="O24" s="31">
        <f t="shared" si="0"/>
        <v>0.31428571428571428</v>
      </c>
      <c r="P24" s="31">
        <f t="shared" si="0"/>
        <v>0.5679012345679012</v>
      </c>
      <c r="Q24" s="31">
        <f t="shared" si="0"/>
        <v>0.625</v>
      </c>
      <c r="R24" s="31">
        <f t="shared" si="0"/>
        <v>0.66666666666666663</v>
      </c>
      <c r="S24" s="31">
        <f t="shared" si="0"/>
        <v>0.5</v>
      </c>
      <c r="T24" s="31">
        <f t="shared" si="0"/>
        <v>0.48678304239401499</v>
      </c>
      <c r="U24" s="31">
        <f t="shared" si="0"/>
        <v>0.58533791523482248</v>
      </c>
      <c r="V24" s="31">
        <f t="shared" si="0"/>
        <v>0.43145589798087142</v>
      </c>
      <c r="W24" s="31">
        <f t="shared" si="0"/>
        <v>0.30366492146596857</v>
      </c>
    </row>
    <row r="25" spans="1:23" x14ac:dyDescent="0.2">
      <c r="A25" s="30" t="s">
        <v>220</v>
      </c>
      <c r="B25" s="31">
        <f>SUM(B20,B17)/B5</f>
        <v>0.23890274314214463</v>
      </c>
      <c r="C25" s="31">
        <f t="shared" ref="C25:W25" si="1">SUM(C20,C17)/C5</f>
        <v>0.24897540983606559</v>
      </c>
      <c r="D25" s="31">
        <f t="shared" si="1"/>
        <v>0.22837706511175898</v>
      </c>
      <c r="E25" s="31">
        <f t="shared" si="1"/>
        <v>0.23890274314214463</v>
      </c>
      <c r="F25" s="31">
        <f t="shared" si="1"/>
        <v>0.16262975778546712</v>
      </c>
      <c r="G25" s="31">
        <f t="shared" si="1"/>
        <v>0.20535714285714285</v>
      </c>
      <c r="H25" s="31">
        <f t="shared" si="1"/>
        <v>0.25139664804469275</v>
      </c>
      <c r="I25" s="31">
        <f t="shared" si="1"/>
        <v>0.25517241379310346</v>
      </c>
      <c r="J25" s="31">
        <f t="shared" si="1"/>
        <v>0.34311512415349887</v>
      </c>
      <c r="K25" s="31">
        <f t="shared" si="1"/>
        <v>0.24</v>
      </c>
      <c r="L25" s="31">
        <f t="shared" si="1"/>
        <v>0.34904013961605584</v>
      </c>
      <c r="M25" s="31">
        <f t="shared" si="1"/>
        <v>7.4398249452954049E-2</v>
      </c>
      <c r="N25" s="31">
        <f t="shared" si="1"/>
        <v>0.18556701030927836</v>
      </c>
      <c r="O25" s="31">
        <f t="shared" si="1"/>
        <v>0.44</v>
      </c>
      <c r="P25" s="31">
        <f t="shared" si="1"/>
        <v>0.2839506172839506</v>
      </c>
      <c r="Q25" s="31">
        <f t="shared" si="1"/>
        <v>0</v>
      </c>
      <c r="R25" s="31">
        <f t="shared" si="1"/>
        <v>9.3333333333333338E-2</v>
      </c>
      <c r="S25" s="31">
        <f t="shared" si="1"/>
        <v>0.3125</v>
      </c>
      <c r="T25" s="31">
        <f t="shared" si="1"/>
        <v>0.23890274314214463</v>
      </c>
      <c r="U25" s="31">
        <f t="shared" si="1"/>
        <v>0.16494845360824742</v>
      </c>
      <c r="V25" s="31">
        <f t="shared" si="1"/>
        <v>0.32731137088204038</v>
      </c>
      <c r="W25" s="31">
        <f t="shared" si="1"/>
        <v>0.14136125654450263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W25"/>
  <sheetViews>
    <sheetView showGridLines="0" zoomScaleNormal="100" workbookViewId="0"/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136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126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209</v>
      </c>
      <c r="C8" s="1">
        <v>117</v>
      </c>
      <c r="D8" s="1">
        <v>92</v>
      </c>
      <c r="E8" s="1">
        <v>209</v>
      </c>
      <c r="F8" s="1">
        <v>81</v>
      </c>
      <c r="G8" s="1">
        <v>32</v>
      </c>
      <c r="H8" s="1">
        <v>39</v>
      </c>
      <c r="I8" s="1">
        <v>19</v>
      </c>
      <c r="J8" s="1">
        <v>37</v>
      </c>
      <c r="K8" s="1">
        <v>207</v>
      </c>
      <c r="L8" s="1">
        <v>13</v>
      </c>
      <c r="M8" s="1">
        <v>142</v>
      </c>
      <c r="N8" s="1">
        <v>8</v>
      </c>
      <c r="O8" s="1">
        <v>5</v>
      </c>
      <c r="P8" s="1">
        <v>11</v>
      </c>
      <c r="Q8" s="1">
        <v>1</v>
      </c>
      <c r="R8" s="1">
        <v>16</v>
      </c>
      <c r="S8" s="1">
        <v>0</v>
      </c>
      <c r="T8" s="1">
        <v>209</v>
      </c>
      <c r="U8" s="1">
        <v>139</v>
      </c>
      <c r="V8" s="1">
        <v>53</v>
      </c>
      <c r="W8" s="1">
        <v>18</v>
      </c>
    </row>
    <row r="9" spans="1:23" x14ac:dyDescent="0.2">
      <c r="A9" s="36"/>
      <c r="B9" s="2">
        <v>201</v>
      </c>
      <c r="C9" s="2" t="s">
        <v>0</v>
      </c>
      <c r="D9" s="2" t="s">
        <v>0</v>
      </c>
      <c r="E9" s="2">
        <v>201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198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201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</v>
      </c>
      <c r="C10" s="3">
        <v>0.12</v>
      </c>
      <c r="D10" s="3">
        <v>0.09</v>
      </c>
      <c r="E10" s="3">
        <v>0.1</v>
      </c>
      <c r="F10" s="3">
        <v>0.14000000000000001</v>
      </c>
      <c r="G10" s="3">
        <v>0.1</v>
      </c>
      <c r="H10" s="3">
        <v>0.11</v>
      </c>
      <c r="I10" s="3">
        <v>7.0000000000000007E-2</v>
      </c>
      <c r="J10" s="3">
        <v>0.08</v>
      </c>
      <c r="K10" s="3">
        <v>0.11</v>
      </c>
      <c r="L10" s="3">
        <v>0.02</v>
      </c>
      <c r="M10" s="3">
        <v>0.31</v>
      </c>
      <c r="N10" s="3">
        <v>0.08</v>
      </c>
      <c r="O10" s="3">
        <v>0.03</v>
      </c>
      <c r="P10" s="3">
        <v>0.13</v>
      </c>
      <c r="Q10" s="3">
        <v>0.16</v>
      </c>
      <c r="R10" s="3">
        <v>0.22</v>
      </c>
      <c r="S10" s="3">
        <v>0</v>
      </c>
      <c r="T10" s="3">
        <v>0.1</v>
      </c>
      <c r="U10" s="3">
        <v>0.16</v>
      </c>
      <c r="V10" s="3">
        <v>0.06</v>
      </c>
      <c r="W10" s="3">
        <v>0.09</v>
      </c>
    </row>
    <row r="11" spans="1:23" x14ac:dyDescent="0.2">
      <c r="A11" s="36" t="s">
        <v>105</v>
      </c>
      <c r="B11" s="1">
        <v>323</v>
      </c>
      <c r="C11" s="1">
        <v>150</v>
      </c>
      <c r="D11" s="1">
        <v>173</v>
      </c>
      <c r="E11" s="1">
        <v>323</v>
      </c>
      <c r="F11" s="1">
        <v>120</v>
      </c>
      <c r="G11" s="1">
        <v>49</v>
      </c>
      <c r="H11" s="1">
        <v>49</v>
      </c>
      <c r="I11" s="1">
        <v>52</v>
      </c>
      <c r="J11" s="1">
        <v>54</v>
      </c>
      <c r="K11" s="1">
        <v>313</v>
      </c>
      <c r="L11" s="1">
        <v>48</v>
      </c>
      <c r="M11" s="1">
        <v>135</v>
      </c>
      <c r="N11" s="1">
        <v>18</v>
      </c>
      <c r="O11" s="1">
        <v>13</v>
      </c>
      <c r="P11" s="1">
        <v>18</v>
      </c>
      <c r="Q11" s="1">
        <v>0</v>
      </c>
      <c r="R11" s="1">
        <v>26</v>
      </c>
      <c r="S11" s="1">
        <v>2</v>
      </c>
      <c r="T11" s="1">
        <v>323</v>
      </c>
      <c r="U11" s="1">
        <v>192</v>
      </c>
      <c r="V11" s="1">
        <v>109</v>
      </c>
      <c r="W11" s="1">
        <v>22</v>
      </c>
    </row>
    <row r="12" spans="1:23" x14ac:dyDescent="0.2">
      <c r="A12" s="36"/>
      <c r="B12" s="2">
        <v>321</v>
      </c>
      <c r="C12" s="2" t="s">
        <v>0</v>
      </c>
      <c r="D12" s="2" t="s">
        <v>0</v>
      </c>
      <c r="E12" s="2">
        <v>321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309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321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0.16</v>
      </c>
      <c r="C13" s="3">
        <v>0.15</v>
      </c>
      <c r="D13" s="3">
        <v>0.17</v>
      </c>
      <c r="E13" s="3">
        <v>0.16</v>
      </c>
      <c r="F13" s="3">
        <v>0.21</v>
      </c>
      <c r="G13" s="3">
        <v>0.15</v>
      </c>
      <c r="H13" s="3">
        <v>0.14000000000000001</v>
      </c>
      <c r="I13" s="3">
        <v>0.18</v>
      </c>
      <c r="J13" s="3">
        <v>0.12</v>
      </c>
      <c r="K13" s="3">
        <v>0.16</v>
      </c>
      <c r="L13" s="3">
        <v>0.08</v>
      </c>
      <c r="M13" s="3">
        <v>0.3</v>
      </c>
      <c r="N13" s="3">
        <v>0.18</v>
      </c>
      <c r="O13" s="3">
        <v>0.08</v>
      </c>
      <c r="P13" s="3">
        <v>0.22</v>
      </c>
      <c r="Q13" s="3">
        <v>0.06</v>
      </c>
      <c r="R13" s="3">
        <v>0.35</v>
      </c>
      <c r="S13" s="3">
        <v>0.12</v>
      </c>
      <c r="T13" s="3">
        <v>0.16</v>
      </c>
      <c r="U13" s="3">
        <v>0.22</v>
      </c>
      <c r="V13" s="3">
        <v>0.12</v>
      </c>
      <c r="W13" s="3">
        <v>0.11</v>
      </c>
    </row>
    <row r="14" spans="1:23" x14ac:dyDescent="0.2">
      <c r="A14" s="36" t="s">
        <v>106</v>
      </c>
      <c r="B14" s="1">
        <v>636</v>
      </c>
      <c r="C14" s="1">
        <v>256</v>
      </c>
      <c r="D14" s="1">
        <v>380</v>
      </c>
      <c r="E14" s="1">
        <v>636</v>
      </c>
      <c r="F14" s="1">
        <v>197</v>
      </c>
      <c r="G14" s="1">
        <v>128</v>
      </c>
      <c r="H14" s="1">
        <v>118</v>
      </c>
      <c r="I14" s="1">
        <v>76</v>
      </c>
      <c r="J14" s="1">
        <v>117</v>
      </c>
      <c r="K14" s="1">
        <v>613</v>
      </c>
      <c r="L14" s="1">
        <v>144</v>
      </c>
      <c r="M14" s="1">
        <v>118</v>
      </c>
      <c r="N14" s="1">
        <v>31</v>
      </c>
      <c r="O14" s="1">
        <v>47</v>
      </c>
      <c r="P14" s="1">
        <v>20</v>
      </c>
      <c r="Q14" s="1">
        <v>5</v>
      </c>
      <c r="R14" s="1">
        <v>19</v>
      </c>
      <c r="S14" s="1">
        <v>5</v>
      </c>
      <c r="T14" s="1">
        <v>636</v>
      </c>
      <c r="U14" s="1">
        <v>277</v>
      </c>
      <c r="V14" s="1">
        <v>259</v>
      </c>
      <c r="W14" s="1">
        <v>100</v>
      </c>
    </row>
    <row r="15" spans="1:23" x14ac:dyDescent="0.2">
      <c r="A15" s="36"/>
      <c r="B15" s="2">
        <v>619</v>
      </c>
      <c r="C15" s="2" t="s">
        <v>0</v>
      </c>
      <c r="D15" s="2" t="s">
        <v>0</v>
      </c>
      <c r="E15" s="2">
        <v>619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595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619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0.32</v>
      </c>
      <c r="C16" s="3">
        <v>0.26</v>
      </c>
      <c r="D16" s="3">
        <v>0.37</v>
      </c>
      <c r="E16" s="3">
        <v>0.32</v>
      </c>
      <c r="F16" s="3">
        <v>0.34</v>
      </c>
      <c r="G16" s="3">
        <v>0.38</v>
      </c>
      <c r="H16" s="3">
        <v>0.33</v>
      </c>
      <c r="I16" s="3">
        <v>0.26</v>
      </c>
      <c r="J16" s="3">
        <v>0.26</v>
      </c>
      <c r="K16" s="3">
        <v>0.31</v>
      </c>
      <c r="L16" s="3">
        <v>0.25</v>
      </c>
      <c r="M16" s="3">
        <v>0.26</v>
      </c>
      <c r="N16" s="3">
        <v>0.32</v>
      </c>
      <c r="O16" s="3">
        <v>0.27</v>
      </c>
      <c r="P16" s="3">
        <v>0.25</v>
      </c>
      <c r="Q16" s="3">
        <v>0.6</v>
      </c>
      <c r="R16" s="3">
        <v>0.25</v>
      </c>
      <c r="S16" s="3">
        <v>0.31</v>
      </c>
      <c r="T16" s="3">
        <v>0.32</v>
      </c>
      <c r="U16" s="3">
        <v>0.32</v>
      </c>
      <c r="V16" s="3">
        <v>0.28000000000000003</v>
      </c>
      <c r="W16" s="3">
        <v>0.52</v>
      </c>
    </row>
    <row r="17" spans="1:23" x14ac:dyDescent="0.2">
      <c r="A17" s="36" t="s">
        <v>107</v>
      </c>
      <c r="B17" s="1">
        <v>347</v>
      </c>
      <c r="C17" s="1">
        <v>179</v>
      </c>
      <c r="D17" s="1">
        <v>169</v>
      </c>
      <c r="E17" s="1">
        <v>347</v>
      </c>
      <c r="F17" s="1">
        <v>100</v>
      </c>
      <c r="G17" s="1">
        <v>58</v>
      </c>
      <c r="H17" s="1">
        <v>53</v>
      </c>
      <c r="I17" s="1">
        <v>49</v>
      </c>
      <c r="J17" s="1">
        <v>87</v>
      </c>
      <c r="K17" s="1">
        <v>339</v>
      </c>
      <c r="L17" s="1">
        <v>135</v>
      </c>
      <c r="M17" s="1">
        <v>43</v>
      </c>
      <c r="N17" s="1">
        <v>16</v>
      </c>
      <c r="O17" s="1">
        <v>27</v>
      </c>
      <c r="P17" s="1">
        <v>16</v>
      </c>
      <c r="Q17" s="1">
        <v>0</v>
      </c>
      <c r="R17" s="1">
        <v>11</v>
      </c>
      <c r="S17" s="1">
        <v>2</v>
      </c>
      <c r="T17" s="1">
        <v>347</v>
      </c>
      <c r="U17" s="1">
        <v>130</v>
      </c>
      <c r="V17" s="1">
        <v>192</v>
      </c>
      <c r="W17" s="1">
        <v>25</v>
      </c>
    </row>
    <row r="18" spans="1:23" x14ac:dyDescent="0.2">
      <c r="A18" s="36"/>
      <c r="B18" s="2">
        <v>337</v>
      </c>
      <c r="C18" s="2" t="s">
        <v>0</v>
      </c>
      <c r="D18" s="2" t="s">
        <v>0</v>
      </c>
      <c r="E18" s="2">
        <v>337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325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337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0.17</v>
      </c>
      <c r="C19" s="3">
        <v>0.18</v>
      </c>
      <c r="D19" s="3">
        <v>0.16</v>
      </c>
      <c r="E19" s="3">
        <v>0.17</v>
      </c>
      <c r="F19" s="3">
        <v>0.17</v>
      </c>
      <c r="G19" s="3">
        <v>0.17</v>
      </c>
      <c r="H19" s="3">
        <v>0.15</v>
      </c>
      <c r="I19" s="3">
        <v>0.17</v>
      </c>
      <c r="J19" s="3">
        <v>0.2</v>
      </c>
      <c r="K19" s="3">
        <v>0.17</v>
      </c>
      <c r="L19" s="3">
        <v>0.24</v>
      </c>
      <c r="M19" s="3">
        <v>0.09</v>
      </c>
      <c r="N19" s="3">
        <v>0.17</v>
      </c>
      <c r="O19" s="3">
        <v>0.15</v>
      </c>
      <c r="P19" s="3">
        <v>0.2</v>
      </c>
      <c r="Q19" s="3">
        <v>0</v>
      </c>
      <c r="R19" s="3">
        <v>0.15</v>
      </c>
      <c r="S19" s="3">
        <v>0.13</v>
      </c>
      <c r="T19" s="3">
        <v>0.17</v>
      </c>
      <c r="U19" s="3">
        <v>0.15</v>
      </c>
      <c r="V19" s="3">
        <v>0.2</v>
      </c>
      <c r="W19" s="3">
        <v>0.13</v>
      </c>
    </row>
    <row r="20" spans="1:23" x14ac:dyDescent="0.2">
      <c r="A20" s="36" t="s">
        <v>108</v>
      </c>
      <c r="B20" s="1">
        <v>489</v>
      </c>
      <c r="C20" s="1">
        <v>274</v>
      </c>
      <c r="D20" s="1">
        <v>215</v>
      </c>
      <c r="E20" s="1">
        <v>489</v>
      </c>
      <c r="F20" s="1">
        <v>80</v>
      </c>
      <c r="G20" s="1">
        <v>67</v>
      </c>
      <c r="H20" s="1">
        <v>99</v>
      </c>
      <c r="I20" s="1">
        <v>94</v>
      </c>
      <c r="J20" s="1">
        <v>149</v>
      </c>
      <c r="K20" s="1">
        <v>478</v>
      </c>
      <c r="L20" s="1">
        <v>232</v>
      </c>
      <c r="M20" s="1">
        <v>18</v>
      </c>
      <c r="N20" s="1">
        <v>24</v>
      </c>
      <c r="O20" s="1">
        <v>82</v>
      </c>
      <c r="P20" s="1">
        <v>16</v>
      </c>
      <c r="Q20" s="1">
        <v>1</v>
      </c>
      <c r="R20" s="1">
        <v>2</v>
      </c>
      <c r="S20" s="1">
        <v>7</v>
      </c>
      <c r="T20" s="1">
        <v>489</v>
      </c>
      <c r="U20" s="1">
        <v>134</v>
      </c>
      <c r="V20" s="1">
        <v>328</v>
      </c>
      <c r="W20" s="1">
        <v>27</v>
      </c>
    </row>
    <row r="21" spans="1:23" x14ac:dyDescent="0.2">
      <c r="A21" s="36"/>
      <c r="B21" s="2">
        <v>527</v>
      </c>
      <c r="C21" s="2" t="s">
        <v>0</v>
      </c>
      <c r="D21" s="2" t="s">
        <v>0</v>
      </c>
      <c r="E21" s="2">
        <v>527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513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527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0.24</v>
      </c>
      <c r="C22" s="3">
        <v>0.28000000000000003</v>
      </c>
      <c r="D22" s="3">
        <v>0.21</v>
      </c>
      <c r="E22" s="3">
        <v>0.24</v>
      </c>
      <c r="F22" s="3">
        <v>0.14000000000000001</v>
      </c>
      <c r="G22" s="3">
        <v>0.2</v>
      </c>
      <c r="H22" s="3">
        <v>0.28000000000000003</v>
      </c>
      <c r="I22" s="3">
        <v>0.32</v>
      </c>
      <c r="J22" s="3">
        <v>0.34</v>
      </c>
      <c r="K22" s="3">
        <v>0.25</v>
      </c>
      <c r="L22" s="3">
        <v>0.4</v>
      </c>
      <c r="M22" s="3">
        <v>0.04</v>
      </c>
      <c r="N22" s="3">
        <v>0.25</v>
      </c>
      <c r="O22" s="3">
        <v>0.47</v>
      </c>
      <c r="P22" s="3">
        <v>0.2</v>
      </c>
      <c r="Q22" s="3">
        <v>0.18</v>
      </c>
      <c r="R22" s="3">
        <v>0.03</v>
      </c>
      <c r="S22" s="3">
        <v>0.44</v>
      </c>
      <c r="T22" s="3">
        <v>0.24</v>
      </c>
      <c r="U22" s="3">
        <v>0.15</v>
      </c>
      <c r="V22" s="3">
        <v>0.35</v>
      </c>
      <c r="W22" s="3">
        <v>0.14000000000000001</v>
      </c>
    </row>
    <row r="24" spans="1:23" x14ac:dyDescent="0.2">
      <c r="A24" s="30" t="s">
        <v>219</v>
      </c>
      <c r="B24" s="31">
        <f>SUM(B8,B11)/B5</f>
        <v>0.26533665835411474</v>
      </c>
      <c r="C24" s="31">
        <f t="shared" ref="C24:W24" si="0">SUM(C8,C11)/C5</f>
        <v>0.27356557377049179</v>
      </c>
      <c r="D24" s="31">
        <f t="shared" si="0"/>
        <v>0.25753158406219628</v>
      </c>
      <c r="E24" s="31">
        <f t="shared" si="0"/>
        <v>0.26533665835411474</v>
      </c>
      <c r="F24" s="31">
        <f t="shared" si="0"/>
        <v>0.34775086505190311</v>
      </c>
      <c r="G24" s="31">
        <f t="shared" si="0"/>
        <v>0.24107142857142858</v>
      </c>
      <c r="H24" s="31">
        <f t="shared" si="0"/>
        <v>0.24581005586592178</v>
      </c>
      <c r="I24" s="31">
        <f t="shared" si="0"/>
        <v>0.24482758620689654</v>
      </c>
      <c r="J24" s="31">
        <f t="shared" si="0"/>
        <v>0.2054176072234763</v>
      </c>
      <c r="K24" s="31">
        <f t="shared" si="0"/>
        <v>0.26666666666666666</v>
      </c>
      <c r="L24" s="31">
        <f t="shared" si="0"/>
        <v>0.10645724258289703</v>
      </c>
      <c r="M24" s="31">
        <f t="shared" si="0"/>
        <v>0.60612691466083146</v>
      </c>
      <c r="N24" s="31">
        <f t="shared" si="0"/>
        <v>0.26804123711340205</v>
      </c>
      <c r="O24" s="31">
        <f t="shared" si="0"/>
        <v>0.10285714285714286</v>
      </c>
      <c r="P24" s="31">
        <f t="shared" si="0"/>
        <v>0.35802469135802467</v>
      </c>
      <c r="Q24" s="31">
        <f t="shared" si="0"/>
        <v>0.125</v>
      </c>
      <c r="R24" s="31">
        <f t="shared" si="0"/>
        <v>0.56000000000000005</v>
      </c>
      <c r="S24" s="31">
        <f t="shared" si="0"/>
        <v>0.125</v>
      </c>
      <c r="T24" s="31">
        <f t="shared" si="0"/>
        <v>0.26533665835411474</v>
      </c>
      <c r="U24" s="31">
        <f t="shared" si="0"/>
        <v>0.37915234822451316</v>
      </c>
      <c r="V24" s="31">
        <f t="shared" si="0"/>
        <v>0.17215727948990436</v>
      </c>
      <c r="W24" s="31">
        <f t="shared" si="0"/>
        <v>0.20942408376963351</v>
      </c>
    </row>
    <row r="25" spans="1:23" x14ac:dyDescent="0.2">
      <c r="A25" s="30" t="s">
        <v>220</v>
      </c>
      <c r="B25" s="31">
        <f>SUM(B20,B17)/B5</f>
        <v>0.41695760598503739</v>
      </c>
      <c r="C25" s="31">
        <f t="shared" ref="C25:W25" si="1">SUM(C20,C17)/C5</f>
        <v>0.46413934426229508</v>
      </c>
      <c r="D25" s="31">
        <f t="shared" si="1"/>
        <v>0.37317784256559766</v>
      </c>
      <c r="E25" s="31">
        <f t="shared" si="1"/>
        <v>0.41695760598503739</v>
      </c>
      <c r="F25" s="31">
        <f t="shared" si="1"/>
        <v>0.31141868512110726</v>
      </c>
      <c r="G25" s="31">
        <f t="shared" si="1"/>
        <v>0.37202380952380953</v>
      </c>
      <c r="H25" s="31">
        <f t="shared" si="1"/>
        <v>0.42458100558659218</v>
      </c>
      <c r="I25" s="31">
        <f t="shared" si="1"/>
        <v>0.49310344827586206</v>
      </c>
      <c r="J25" s="31">
        <f t="shared" si="1"/>
        <v>0.53273137697516926</v>
      </c>
      <c r="K25" s="31">
        <f t="shared" si="1"/>
        <v>0.41897435897435897</v>
      </c>
      <c r="L25" s="31">
        <f t="shared" si="1"/>
        <v>0.64048865619546247</v>
      </c>
      <c r="M25" s="31">
        <f t="shared" si="1"/>
        <v>0.13347921225382933</v>
      </c>
      <c r="N25" s="31">
        <f t="shared" si="1"/>
        <v>0.41237113402061853</v>
      </c>
      <c r="O25" s="31">
        <f t="shared" si="1"/>
        <v>0.62285714285714289</v>
      </c>
      <c r="P25" s="31">
        <f t="shared" si="1"/>
        <v>0.39506172839506171</v>
      </c>
      <c r="Q25" s="31">
        <f t="shared" si="1"/>
        <v>0.125</v>
      </c>
      <c r="R25" s="31">
        <f t="shared" si="1"/>
        <v>0.17333333333333334</v>
      </c>
      <c r="S25" s="31">
        <f t="shared" si="1"/>
        <v>0.5625</v>
      </c>
      <c r="T25" s="31">
        <f t="shared" si="1"/>
        <v>0.41695760598503739</v>
      </c>
      <c r="U25" s="31">
        <f t="shared" si="1"/>
        <v>0.30240549828178692</v>
      </c>
      <c r="V25" s="31">
        <f t="shared" si="1"/>
        <v>0.55260361317747075</v>
      </c>
      <c r="W25" s="31">
        <f t="shared" si="1"/>
        <v>0.27225130890052357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137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103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46</v>
      </c>
      <c r="C8" s="1">
        <v>24</v>
      </c>
      <c r="D8" s="1">
        <v>21</v>
      </c>
      <c r="E8" s="1">
        <v>46</v>
      </c>
      <c r="F8" s="1">
        <v>22</v>
      </c>
      <c r="G8" s="1">
        <v>8</v>
      </c>
      <c r="H8" s="1">
        <v>10</v>
      </c>
      <c r="I8" s="1">
        <v>4</v>
      </c>
      <c r="J8" s="1">
        <v>2</v>
      </c>
      <c r="K8" s="1">
        <v>42</v>
      </c>
      <c r="L8" s="1">
        <v>15</v>
      </c>
      <c r="M8" s="1">
        <v>6</v>
      </c>
      <c r="N8" s="1">
        <v>11</v>
      </c>
      <c r="O8" s="1">
        <v>4</v>
      </c>
      <c r="P8" s="1">
        <v>0</v>
      </c>
      <c r="Q8" s="1">
        <v>0</v>
      </c>
      <c r="R8" s="1">
        <v>2</v>
      </c>
      <c r="S8" s="1">
        <v>0</v>
      </c>
      <c r="T8" s="1">
        <v>46</v>
      </c>
      <c r="U8" s="1">
        <v>27</v>
      </c>
      <c r="V8" s="1">
        <v>10</v>
      </c>
      <c r="W8" s="1">
        <v>9</v>
      </c>
    </row>
    <row r="9" spans="1:23" x14ac:dyDescent="0.2">
      <c r="A9" s="36"/>
      <c r="B9" s="2">
        <v>37</v>
      </c>
      <c r="C9" s="2" t="s">
        <v>0</v>
      </c>
      <c r="D9" s="2" t="s">
        <v>0</v>
      </c>
      <c r="E9" s="2">
        <v>37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34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37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0.02</v>
      </c>
      <c r="C10" s="3">
        <v>0.02</v>
      </c>
      <c r="D10" s="3">
        <v>0.02</v>
      </c>
      <c r="E10" s="3">
        <v>0.02</v>
      </c>
      <c r="F10" s="3">
        <v>0.04</v>
      </c>
      <c r="G10" s="3">
        <v>0.02</v>
      </c>
      <c r="H10" s="3">
        <v>0.03</v>
      </c>
      <c r="I10" s="3">
        <v>0.01</v>
      </c>
      <c r="J10" s="3">
        <v>0</v>
      </c>
      <c r="K10" s="3">
        <v>0.02</v>
      </c>
      <c r="L10" s="3">
        <v>0.03</v>
      </c>
      <c r="M10" s="3">
        <v>0.01</v>
      </c>
      <c r="N10" s="3">
        <v>0.11</v>
      </c>
      <c r="O10" s="3">
        <v>0.02</v>
      </c>
      <c r="P10" s="3">
        <v>0</v>
      </c>
      <c r="Q10" s="3">
        <v>0</v>
      </c>
      <c r="R10" s="3">
        <v>0.03</v>
      </c>
      <c r="S10" s="3">
        <v>0</v>
      </c>
      <c r="T10" s="3">
        <v>0.02</v>
      </c>
      <c r="U10" s="3">
        <v>0.03</v>
      </c>
      <c r="V10" s="3">
        <v>0.01</v>
      </c>
      <c r="W10" s="3">
        <v>0.05</v>
      </c>
    </row>
    <row r="11" spans="1:23" x14ac:dyDescent="0.2">
      <c r="A11" s="36" t="s">
        <v>105</v>
      </c>
      <c r="B11" s="1">
        <v>190</v>
      </c>
      <c r="C11" s="1">
        <v>103</v>
      </c>
      <c r="D11" s="1">
        <v>86</v>
      </c>
      <c r="E11" s="1">
        <v>190</v>
      </c>
      <c r="F11" s="1">
        <v>76</v>
      </c>
      <c r="G11" s="1">
        <v>24</v>
      </c>
      <c r="H11" s="1">
        <v>32</v>
      </c>
      <c r="I11" s="1">
        <v>22</v>
      </c>
      <c r="J11" s="1">
        <v>36</v>
      </c>
      <c r="K11" s="1">
        <v>188</v>
      </c>
      <c r="L11" s="1">
        <v>50</v>
      </c>
      <c r="M11" s="1">
        <v>48</v>
      </c>
      <c r="N11" s="1">
        <v>32</v>
      </c>
      <c r="O11" s="1">
        <v>17</v>
      </c>
      <c r="P11" s="1">
        <v>7</v>
      </c>
      <c r="Q11" s="1">
        <v>1</v>
      </c>
      <c r="R11" s="1">
        <v>6</v>
      </c>
      <c r="S11" s="1">
        <v>2</v>
      </c>
      <c r="T11" s="1">
        <v>190</v>
      </c>
      <c r="U11" s="1">
        <v>101</v>
      </c>
      <c r="V11" s="1">
        <v>78</v>
      </c>
      <c r="W11" s="1">
        <v>11</v>
      </c>
    </row>
    <row r="12" spans="1:23" x14ac:dyDescent="0.2">
      <c r="A12" s="36"/>
      <c r="B12" s="2">
        <v>176</v>
      </c>
      <c r="C12" s="2" t="s">
        <v>0</v>
      </c>
      <c r="D12" s="2" t="s">
        <v>0</v>
      </c>
      <c r="E12" s="2">
        <v>176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174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176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0.09</v>
      </c>
      <c r="C13" s="3">
        <v>0.11</v>
      </c>
      <c r="D13" s="3">
        <v>0.08</v>
      </c>
      <c r="E13" s="3">
        <v>0.09</v>
      </c>
      <c r="F13" s="3">
        <v>0.13</v>
      </c>
      <c r="G13" s="3">
        <v>7.0000000000000007E-2</v>
      </c>
      <c r="H13" s="3">
        <v>0.09</v>
      </c>
      <c r="I13" s="3">
        <v>0.08</v>
      </c>
      <c r="J13" s="3">
        <v>0.08</v>
      </c>
      <c r="K13" s="3">
        <v>0.1</v>
      </c>
      <c r="L13" s="3">
        <v>0.09</v>
      </c>
      <c r="M13" s="3">
        <v>0.11</v>
      </c>
      <c r="N13" s="3">
        <v>0.33</v>
      </c>
      <c r="O13" s="3">
        <v>0.1</v>
      </c>
      <c r="P13" s="3">
        <v>0.09</v>
      </c>
      <c r="Q13" s="3">
        <v>0.14000000000000001</v>
      </c>
      <c r="R13" s="3">
        <v>0.08</v>
      </c>
      <c r="S13" s="3">
        <v>0.12</v>
      </c>
      <c r="T13" s="3">
        <v>0.09</v>
      </c>
      <c r="U13" s="3">
        <v>0.12</v>
      </c>
      <c r="V13" s="3">
        <v>0.08</v>
      </c>
      <c r="W13" s="3">
        <v>0.06</v>
      </c>
    </row>
    <row r="14" spans="1:23" x14ac:dyDescent="0.2">
      <c r="A14" s="36" t="s">
        <v>106</v>
      </c>
      <c r="B14" s="1">
        <v>1186</v>
      </c>
      <c r="C14" s="1">
        <v>506</v>
      </c>
      <c r="D14" s="1">
        <v>679</v>
      </c>
      <c r="E14" s="1">
        <v>1186</v>
      </c>
      <c r="F14" s="1">
        <v>360</v>
      </c>
      <c r="G14" s="1">
        <v>208</v>
      </c>
      <c r="H14" s="1">
        <v>214</v>
      </c>
      <c r="I14" s="1">
        <v>164</v>
      </c>
      <c r="J14" s="1">
        <v>240</v>
      </c>
      <c r="K14" s="1">
        <v>1146</v>
      </c>
      <c r="L14" s="1">
        <v>319</v>
      </c>
      <c r="M14" s="1">
        <v>262</v>
      </c>
      <c r="N14" s="1">
        <v>44</v>
      </c>
      <c r="O14" s="1">
        <v>64</v>
      </c>
      <c r="P14" s="1">
        <v>40</v>
      </c>
      <c r="Q14" s="1">
        <v>5</v>
      </c>
      <c r="R14" s="1">
        <v>46</v>
      </c>
      <c r="S14" s="1">
        <v>10</v>
      </c>
      <c r="T14" s="1">
        <v>1186</v>
      </c>
      <c r="U14" s="1">
        <v>552</v>
      </c>
      <c r="V14" s="1">
        <v>491</v>
      </c>
      <c r="W14" s="1">
        <v>143</v>
      </c>
    </row>
    <row r="15" spans="1:23" x14ac:dyDescent="0.2">
      <c r="A15" s="36"/>
      <c r="B15" s="2">
        <v>1184</v>
      </c>
      <c r="C15" s="2" t="s">
        <v>0</v>
      </c>
      <c r="D15" s="2" t="s">
        <v>0</v>
      </c>
      <c r="E15" s="2">
        <v>1184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1139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1184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0.59</v>
      </c>
      <c r="C16" s="3">
        <v>0.52</v>
      </c>
      <c r="D16" s="3">
        <v>0.66</v>
      </c>
      <c r="E16" s="3">
        <v>0.59</v>
      </c>
      <c r="F16" s="3">
        <v>0.62</v>
      </c>
      <c r="G16" s="3">
        <v>0.62</v>
      </c>
      <c r="H16" s="3">
        <v>0.6</v>
      </c>
      <c r="I16" s="3">
        <v>0.56000000000000005</v>
      </c>
      <c r="J16" s="3">
        <v>0.54</v>
      </c>
      <c r="K16" s="3">
        <v>0.59</v>
      </c>
      <c r="L16" s="3">
        <v>0.56000000000000005</v>
      </c>
      <c r="M16" s="3">
        <v>0.56999999999999995</v>
      </c>
      <c r="N16" s="3">
        <v>0.46</v>
      </c>
      <c r="O16" s="3">
        <v>0.37</v>
      </c>
      <c r="P16" s="3">
        <v>0.5</v>
      </c>
      <c r="Q16" s="3">
        <v>0.7</v>
      </c>
      <c r="R16" s="3">
        <v>0.62</v>
      </c>
      <c r="S16" s="3">
        <v>0.59</v>
      </c>
      <c r="T16" s="3">
        <v>0.59</v>
      </c>
      <c r="U16" s="3">
        <v>0.63</v>
      </c>
      <c r="V16" s="3">
        <v>0.52</v>
      </c>
      <c r="W16" s="3">
        <v>0.75</v>
      </c>
    </row>
    <row r="17" spans="1:23" x14ac:dyDescent="0.2">
      <c r="A17" s="36" t="s">
        <v>107</v>
      </c>
      <c r="B17" s="1">
        <v>294</v>
      </c>
      <c r="C17" s="1">
        <v>153</v>
      </c>
      <c r="D17" s="1">
        <v>141</v>
      </c>
      <c r="E17" s="1">
        <v>294</v>
      </c>
      <c r="F17" s="1">
        <v>69</v>
      </c>
      <c r="G17" s="1">
        <v>53</v>
      </c>
      <c r="H17" s="1">
        <v>43</v>
      </c>
      <c r="I17" s="1">
        <v>49</v>
      </c>
      <c r="J17" s="1">
        <v>79</v>
      </c>
      <c r="K17" s="1">
        <v>290</v>
      </c>
      <c r="L17" s="1">
        <v>94</v>
      </c>
      <c r="M17" s="1">
        <v>84</v>
      </c>
      <c r="N17" s="1">
        <v>5</v>
      </c>
      <c r="O17" s="1">
        <v>29</v>
      </c>
      <c r="P17" s="1">
        <v>16</v>
      </c>
      <c r="Q17" s="1">
        <v>0</v>
      </c>
      <c r="R17" s="1">
        <v>17</v>
      </c>
      <c r="S17" s="1">
        <v>1</v>
      </c>
      <c r="T17" s="1">
        <v>294</v>
      </c>
      <c r="U17" s="1">
        <v>117</v>
      </c>
      <c r="V17" s="1">
        <v>156</v>
      </c>
      <c r="W17" s="1">
        <v>21</v>
      </c>
    </row>
    <row r="18" spans="1:23" x14ac:dyDescent="0.2">
      <c r="A18" s="36"/>
      <c r="B18" s="2">
        <v>302</v>
      </c>
      <c r="C18" s="2" t="s">
        <v>0</v>
      </c>
      <c r="D18" s="2" t="s">
        <v>0</v>
      </c>
      <c r="E18" s="2">
        <v>302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296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302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0.15</v>
      </c>
      <c r="C19" s="3">
        <v>0.16</v>
      </c>
      <c r="D19" s="3">
        <v>0.14000000000000001</v>
      </c>
      <c r="E19" s="3">
        <v>0.15</v>
      </c>
      <c r="F19" s="3">
        <v>0.12</v>
      </c>
      <c r="G19" s="3">
        <v>0.16</v>
      </c>
      <c r="H19" s="3">
        <v>0.12</v>
      </c>
      <c r="I19" s="3">
        <v>0.17</v>
      </c>
      <c r="J19" s="3">
        <v>0.18</v>
      </c>
      <c r="K19" s="3">
        <v>0.15</v>
      </c>
      <c r="L19" s="3">
        <v>0.16</v>
      </c>
      <c r="M19" s="3">
        <v>0.18</v>
      </c>
      <c r="N19" s="3">
        <v>0.05</v>
      </c>
      <c r="O19" s="3">
        <v>0.17</v>
      </c>
      <c r="P19" s="3">
        <v>0.2</v>
      </c>
      <c r="Q19" s="3">
        <v>0</v>
      </c>
      <c r="R19" s="3">
        <v>0.22</v>
      </c>
      <c r="S19" s="3">
        <v>0.09</v>
      </c>
      <c r="T19" s="3">
        <v>0.15</v>
      </c>
      <c r="U19" s="3">
        <v>0.13</v>
      </c>
      <c r="V19" s="3">
        <v>0.17</v>
      </c>
      <c r="W19" s="3">
        <v>0.11</v>
      </c>
    </row>
    <row r="20" spans="1:23" x14ac:dyDescent="0.2">
      <c r="A20" s="36" t="s">
        <v>108</v>
      </c>
      <c r="B20" s="1">
        <v>290</v>
      </c>
      <c r="C20" s="1">
        <v>189</v>
      </c>
      <c r="D20" s="1">
        <v>101</v>
      </c>
      <c r="E20" s="1">
        <v>290</v>
      </c>
      <c r="F20" s="1">
        <v>52</v>
      </c>
      <c r="G20" s="1">
        <v>43</v>
      </c>
      <c r="H20" s="1">
        <v>59</v>
      </c>
      <c r="I20" s="1">
        <v>51</v>
      </c>
      <c r="J20" s="1">
        <v>86</v>
      </c>
      <c r="K20" s="1">
        <v>284</v>
      </c>
      <c r="L20" s="1">
        <v>95</v>
      </c>
      <c r="M20" s="1">
        <v>56</v>
      </c>
      <c r="N20" s="1">
        <v>4</v>
      </c>
      <c r="O20" s="1">
        <v>61</v>
      </c>
      <c r="P20" s="1">
        <v>17</v>
      </c>
      <c r="Q20" s="1">
        <v>1</v>
      </c>
      <c r="R20" s="1">
        <v>3</v>
      </c>
      <c r="S20" s="1">
        <v>3</v>
      </c>
      <c r="T20" s="1">
        <v>290</v>
      </c>
      <c r="U20" s="1">
        <v>76</v>
      </c>
      <c r="V20" s="1">
        <v>206</v>
      </c>
      <c r="W20" s="1">
        <v>8</v>
      </c>
    </row>
    <row r="21" spans="1:23" x14ac:dyDescent="0.2">
      <c r="A21" s="36"/>
      <c r="B21" s="2">
        <v>306</v>
      </c>
      <c r="C21" s="2" t="s">
        <v>0</v>
      </c>
      <c r="D21" s="2" t="s">
        <v>0</v>
      </c>
      <c r="E21" s="2">
        <v>306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297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306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0.14000000000000001</v>
      </c>
      <c r="C22" s="3">
        <v>0.19</v>
      </c>
      <c r="D22" s="3">
        <v>0.1</v>
      </c>
      <c r="E22" s="3">
        <v>0.14000000000000001</v>
      </c>
      <c r="F22" s="3">
        <v>0.09</v>
      </c>
      <c r="G22" s="3">
        <v>0.13</v>
      </c>
      <c r="H22" s="3">
        <v>0.16</v>
      </c>
      <c r="I22" s="3">
        <v>0.18</v>
      </c>
      <c r="J22" s="3">
        <v>0.19</v>
      </c>
      <c r="K22" s="3">
        <v>0.15</v>
      </c>
      <c r="L22" s="3">
        <v>0.17</v>
      </c>
      <c r="M22" s="3">
        <v>0.12</v>
      </c>
      <c r="N22" s="3">
        <v>0.04</v>
      </c>
      <c r="O22" s="3">
        <v>0.35</v>
      </c>
      <c r="P22" s="3">
        <v>0.21</v>
      </c>
      <c r="Q22" s="3">
        <v>0.16</v>
      </c>
      <c r="R22" s="3">
        <v>0.05</v>
      </c>
      <c r="S22" s="3">
        <v>0.2</v>
      </c>
      <c r="T22" s="3">
        <v>0.14000000000000001</v>
      </c>
      <c r="U22" s="3">
        <v>0.09</v>
      </c>
      <c r="V22" s="3">
        <v>0.22</v>
      </c>
      <c r="W22" s="3">
        <v>0.04</v>
      </c>
    </row>
    <row r="24" spans="1:23" x14ac:dyDescent="0.2">
      <c r="A24" s="30" t="s">
        <v>219</v>
      </c>
      <c r="B24" s="31">
        <f>SUM(B8,B11)/B5</f>
        <v>0.11770573566084788</v>
      </c>
      <c r="C24" s="31">
        <f t="shared" ref="C24:W24" si="0">SUM(C8,C11)/C5</f>
        <v>0.13012295081967212</v>
      </c>
      <c r="D24" s="31">
        <f t="shared" si="0"/>
        <v>0.10398445092322643</v>
      </c>
      <c r="E24" s="31">
        <f t="shared" si="0"/>
        <v>0.11770573566084788</v>
      </c>
      <c r="F24" s="31">
        <f t="shared" si="0"/>
        <v>0.16955017301038061</v>
      </c>
      <c r="G24" s="31">
        <f t="shared" si="0"/>
        <v>9.5238095238095233E-2</v>
      </c>
      <c r="H24" s="31">
        <f t="shared" si="0"/>
        <v>0.11731843575418995</v>
      </c>
      <c r="I24" s="31">
        <f t="shared" si="0"/>
        <v>8.9655172413793102E-2</v>
      </c>
      <c r="J24" s="31">
        <f t="shared" si="0"/>
        <v>8.5778781038374718E-2</v>
      </c>
      <c r="K24" s="31">
        <f t="shared" si="0"/>
        <v>0.11794871794871795</v>
      </c>
      <c r="L24" s="31">
        <f t="shared" si="0"/>
        <v>0.11343804537521815</v>
      </c>
      <c r="M24" s="31">
        <f t="shared" si="0"/>
        <v>0.11816192560175055</v>
      </c>
      <c r="N24" s="31">
        <f t="shared" si="0"/>
        <v>0.44329896907216493</v>
      </c>
      <c r="O24" s="31">
        <f t="shared" si="0"/>
        <v>0.12</v>
      </c>
      <c r="P24" s="31">
        <f t="shared" si="0"/>
        <v>8.6419753086419748E-2</v>
      </c>
      <c r="Q24" s="31">
        <f t="shared" si="0"/>
        <v>0.125</v>
      </c>
      <c r="R24" s="31">
        <f t="shared" si="0"/>
        <v>0.10666666666666667</v>
      </c>
      <c r="S24" s="31">
        <f t="shared" si="0"/>
        <v>0.125</v>
      </c>
      <c r="T24" s="31">
        <f t="shared" si="0"/>
        <v>0.11770573566084788</v>
      </c>
      <c r="U24" s="31">
        <f t="shared" si="0"/>
        <v>0.14662084765177549</v>
      </c>
      <c r="V24" s="31">
        <f t="shared" si="0"/>
        <v>9.3517534537725822E-2</v>
      </c>
      <c r="W24" s="31">
        <f t="shared" si="0"/>
        <v>0.10471204188481675</v>
      </c>
    </row>
    <row r="25" spans="1:23" x14ac:dyDescent="0.2">
      <c r="A25" s="30" t="s">
        <v>220</v>
      </c>
      <c r="B25" s="31">
        <f>SUM(B20,B17)/B5</f>
        <v>0.29127182044887778</v>
      </c>
      <c r="C25" s="31">
        <f t="shared" ref="C25:W25" si="1">SUM(C20,C17)/C5</f>
        <v>0.35040983606557374</v>
      </c>
      <c r="D25" s="31">
        <f t="shared" si="1"/>
        <v>0.23517978620019436</v>
      </c>
      <c r="E25" s="31">
        <f t="shared" si="1"/>
        <v>0.29127182044887778</v>
      </c>
      <c r="F25" s="31">
        <f t="shared" si="1"/>
        <v>0.20934256055363321</v>
      </c>
      <c r="G25" s="31">
        <f t="shared" si="1"/>
        <v>0.2857142857142857</v>
      </c>
      <c r="H25" s="31">
        <f t="shared" si="1"/>
        <v>0.28491620111731841</v>
      </c>
      <c r="I25" s="31">
        <f t="shared" si="1"/>
        <v>0.34482758620689657</v>
      </c>
      <c r="J25" s="31">
        <f t="shared" si="1"/>
        <v>0.3724604966139955</v>
      </c>
      <c r="K25" s="31">
        <f t="shared" si="1"/>
        <v>0.29435897435897435</v>
      </c>
      <c r="L25" s="31">
        <f t="shared" si="1"/>
        <v>0.32984293193717279</v>
      </c>
      <c r="M25" s="31">
        <f t="shared" si="1"/>
        <v>0.30634573304157547</v>
      </c>
      <c r="N25" s="31">
        <f t="shared" si="1"/>
        <v>9.2783505154639179E-2</v>
      </c>
      <c r="O25" s="31">
        <f t="shared" si="1"/>
        <v>0.51428571428571423</v>
      </c>
      <c r="P25" s="31">
        <f t="shared" si="1"/>
        <v>0.40740740740740738</v>
      </c>
      <c r="Q25" s="31">
        <f t="shared" si="1"/>
        <v>0.125</v>
      </c>
      <c r="R25" s="31">
        <f t="shared" si="1"/>
        <v>0.26666666666666666</v>
      </c>
      <c r="S25" s="31">
        <f t="shared" si="1"/>
        <v>0.25</v>
      </c>
      <c r="T25" s="31">
        <f t="shared" si="1"/>
        <v>0.29127182044887778</v>
      </c>
      <c r="U25" s="31">
        <f t="shared" si="1"/>
        <v>0.22107674684994272</v>
      </c>
      <c r="V25" s="31">
        <f t="shared" si="1"/>
        <v>0.38469713071200851</v>
      </c>
      <c r="W25" s="31">
        <f t="shared" si="1"/>
        <v>0.15183246073298429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138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110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63</v>
      </c>
      <c r="C8" s="1">
        <v>35</v>
      </c>
      <c r="D8" s="1">
        <v>28</v>
      </c>
      <c r="E8" s="1">
        <v>63</v>
      </c>
      <c r="F8" s="1">
        <v>29</v>
      </c>
      <c r="G8" s="1">
        <v>10</v>
      </c>
      <c r="H8" s="1">
        <v>8</v>
      </c>
      <c r="I8" s="1">
        <v>9</v>
      </c>
      <c r="J8" s="1">
        <v>7</v>
      </c>
      <c r="K8" s="1">
        <v>59</v>
      </c>
      <c r="L8" s="1">
        <v>8</v>
      </c>
      <c r="M8" s="1">
        <v>15</v>
      </c>
      <c r="N8" s="1">
        <v>22</v>
      </c>
      <c r="O8" s="1">
        <v>4</v>
      </c>
      <c r="P8" s="1">
        <v>1</v>
      </c>
      <c r="Q8" s="1">
        <v>0</v>
      </c>
      <c r="R8" s="1">
        <v>1</v>
      </c>
      <c r="S8" s="1">
        <v>0</v>
      </c>
      <c r="T8" s="1">
        <v>63</v>
      </c>
      <c r="U8" s="1">
        <v>44</v>
      </c>
      <c r="V8" s="1">
        <v>10</v>
      </c>
      <c r="W8" s="1">
        <v>9</v>
      </c>
    </row>
    <row r="9" spans="1:23" x14ac:dyDescent="0.2">
      <c r="A9" s="36"/>
      <c r="B9" s="2">
        <v>55</v>
      </c>
      <c r="C9" s="2" t="s">
        <v>0</v>
      </c>
      <c r="D9" s="2" t="s">
        <v>0</v>
      </c>
      <c r="E9" s="2">
        <v>55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52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55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0.03</v>
      </c>
      <c r="C10" s="3">
        <v>0.04</v>
      </c>
      <c r="D10" s="3">
        <v>0.03</v>
      </c>
      <c r="E10" s="3">
        <v>0.03</v>
      </c>
      <c r="F10" s="3">
        <v>0.05</v>
      </c>
      <c r="G10" s="3">
        <v>0.03</v>
      </c>
      <c r="H10" s="3">
        <v>0.02</v>
      </c>
      <c r="I10" s="3">
        <v>0.03</v>
      </c>
      <c r="J10" s="3">
        <v>0.02</v>
      </c>
      <c r="K10" s="3">
        <v>0.03</v>
      </c>
      <c r="L10" s="3">
        <v>0.01</v>
      </c>
      <c r="M10" s="3">
        <v>0.03</v>
      </c>
      <c r="N10" s="3">
        <v>0.22</v>
      </c>
      <c r="O10" s="3">
        <v>0.02</v>
      </c>
      <c r="P10" s="3">
        <v>0.01</v>
      </c>
      <c r="Q10" s="3">
        <v>0</v>
      </c>
      <c r="R10" s="3">
        <v>0.02</v>
      </c>
      <c r="S10" s="3">
        <v>0</v>
      </c>
      <c r="T10" s="3">
        <v>0.03</v>
      </c>
      <c r="U10" s="3">
        <v>0.05</v>
      </c>
      <c r="V10" s="3">
        <v>0.01</v>
      </c>
      <c r="W10" s="3">
        <v>0.05</v>
      </c>
    </row>
    <row r="11" spans="1:23" x14ac:dyDescent="0.2">
      <c r="A11" s="36" t="s">
        <v>105</v>
      </c>
      <c r="B11" s="1">
        <v>256</v>
      </c>
      <c r="C11" s="1">
        <v>125</v>
      </c>
      <c r="D11" s="1">
        <v>131</v>
      </c>
      <c r="E11" s="1">
        <v>256</v>
      </c>
      <c r="F11" s="1">
        <v>103</v>
      </c>
      <c r="G11" s="1">
        <v>29</v>
      </c>
      <c r="H11" s="1">
        <v>42</v>
      </c>
      <c r="I11" s="1">
        <v>29</v>
      </c>
      <c r="J11" s="1">
        <v>52</v>
      </c>
      <c r="K11" s="1">
        <v>253</v>
      </c>
      <c r="L11" s="1">
        <v>69</v>
      </c>
      <c r="M11" s="1">
        <v>71</v>
      </c>
      <c r="N11" s="1">
        <v>40</v>
      </c>
      <c r="O11" s="1">
        <v>14</v>
      </c>
      <c r="P11" s="1">
        <v>9</v>
      </c>
      <c r="Q11" s="1">
        <v>2</v>
      </c>
      <c r="R11" s="1">
        <v>12</v>
      </c>
      <c r="S11" s="1">
        <v>4</v>
      </c>
      <c r="T11" s="1">
        <v>256</v>
      </c>
      <c r="U11" s="1">
        <v>152</v>
      </c>
      <c r="V11" s="1">
        <v>86</v>
      </c>
      <c r="W11" s="1">
        <v>18</v>
      </c>
    </row>
    <row r="12" spans="1:23" x14ac:dyDescent="0.2">
      <c r="A12" s="36"/>
      <c r="B12" s="2">
        <v>236</v>
      </c>
      <c r="C12" s="2" t="s">
        <v>0</v>
      </c>
      <c r="D12" s="2" t="s">
        <v>0</v>
      </c>
      <c r="E12" s="2">
        <v>236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233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236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0.13</v>
      </c>
      <c r="C13" s="3">
        <v>0.13</v>
      </c>
      <c r="D13" s="3">
        <v>0.13</v>
      </c>
      <c r="E13" s="3">
        <v>0.13</v>
      </c>
      <c r="F13" s="3">
        <v>0.18</v>
      </c>
      <c r="G13" s="3">
        <v>0.09</v>
      </c>
      <c r="H13" s="3">
        <v>0.12</v>
      </c>
      <c r="I13" s="3">
        <v>0.1</v>
      </c>
      <c r="J13" s="3">
        <v>0.12</v>
      </c>
      <c r="K13" s="3">
        <v>0.13</v>
      </c>
      <c r="L13" s="3">
        <v>0.12</v>
      </c>
      <c r="M13" s="3">
        <v>0.16</v>
      </c>
      <c r="N13" s="3">
        <v>0.41</v>
      </c>
      <c r="O13" s="3">
        <v>0.08</v>
      </c>
      <c r="P13" s="3">
        <v>0.11</v>
      </c>
      <c r="Q13" s="3">
        <v>0.23</v>
      </c>
      <c r="R13" s="3">
        <v>0.15</v>
      </c>
      <c r="S13" s="3">
        <v>0.25</v>
      </c>
      <c r="T13" s="3">
        <v>0.13</v>
      </c>
      <c r="U13" s="3">
        <v>0.17</v>
      </c>
      <c r="V13" s="3">
        <v>0.09</v>
      </c>
      <c r="W13" s="3">
        <v>0.09</v>
      </c>
    </row>
    <row r="14" spans="1:23" x14ac:dyDescent="0.2">
      <c r="A14" s="36" t="s">
        <v>106</v>
      </c>
      <c r="B14" s="1">
        <v>1103</v>
      </c>
      <c r="C14" s="1">
        <v>484</v>
      </c>
      <c r="D14" s="1">
        <v>619</v>
      </c>
      <c r="E14" s="1">
        <v>1103</v>
      </c>
      <c r="F14" s="1">
        <v>332</v>
      </c>
      <c r="G14" s="1">
        <v>197</v>
      </c>
      <c r="H14" s="1">
        <v>201</v>
      </c>
      <c r="I14" s="1">
        <v>145</v>
      </c>
      <c r="J14" s="1">
        <v>228</v>
      </c>
      <c r="K14" s="1">
        <v>1066</v>
      </c>
      <c r="L14" s="1">
        <v>313</v>
      </c>
      <c r="M14" s="1">
        <v>235</v>
      </c>
      <c r="N14" s="1">
        <v>30</v>
      </c>
      <c r="O14" s="1">
        <v>59</v>
      </c>
      <c r="P14" s="1">
        <v>37</v>
      </c>
      <c r="Q14" s="1">
        <v>4</v>
      </c>
      <c r="R14" s="1">
        <v>44</v>
      </c>
      <c r="S14" s="1">
        <v>6</v>
      </c>
      <c r="T14" s="1">
        <v>1103</v>
      </c>
      <c r="U14" s="1">
        <v>493</v>
      </c>
      <c r="V14" s="1">
        <v>472</v>
      </c>
      <c r="W14" s="1">
        <v>138</v>
      </c>
    </row>
    <row r="15" spans="1:23" x14ac:dyDescent="0.2">
      <c r="A15" s="36"/>
      <c r="B15" s="2">
        <v>1089</v>
      </c>
      <c r="C15" s="2" t="s">
        <v>0</v>
      </c>
      <c r="D15" s="2" t="s">
        <v>0</v>
      </c>
      <c r="E15" s="2">
        <v>1089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1045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1089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0.55000000000000004</v>
      </c>
      <c r="C16" s="3">
        <v>0.5</v>
      </c>
      <c r="D16" s="3">
        <v>0.6</v>
      </c>
      <c r="E16" s="3">
        <v>0.55000000000000004</v>
      </c>
      <c r="F16" s="3">
        <v>0.56999999999999995</v>
      </c>
      <c r="G16" s="3">
        <v>0.59</v>
      </c>
      <c r="H16" s="3">
        <v>0.56000000000000005</v>
      </c>
      <c r="I16" s="3">
        <v>0.5</v>
      </c>
      <c r="J16" s="3">
        <v>0.51</v>
      </c>
      <c r="K16" s="3">
        <v>0.55000000000000004</v>
      </c>
      <c r="L16" s="3">
        <v>0.55000000000000004</v>
      </c>
      <c r="M16" s="3">
        <v>0.51</v>
      </c>
      <c r="N16" s="3">
        <v>0.31</v>
      </c>
      <c r="O16" s="3">
        <v>0.34</v>
      </c>
      <c r="P16" s="3">
        <v>0.46</v>
      </c>
      <c r="Q16" s="3">
        <v>0.51</v>
      </c>
      <c r="R16" s="3">
        <v>0.59</v>
      </c>
      <c r="S16" s="3">
        <v>0.38</v>
      </c>
      <c r="T16" s="3">
        <v>0.55000000000000004</v>
      </c>
      <c r="U16" s="3">
        <v>0.56999999999999995</v>
      </c>
      <c r="V16" s="3">
        <v>0.5</v>
      </c>
      <c r="W16" s="3">
        <v>0.72</v>
      </c>
    </row>
    <row r="17" spans="1:23" x14ac:dyDescent="0.2">
      <c r="A17" s="36" t="s">
        <v>107</v>
      </c>
      <c r="B17" s="1">
        <v>266</v>
      </c>
      <c r="C17" s="1">
        <v>134</v>
      </c>
      <c r="D17" s="1">
        <v>132</v>
      </c>
      <c r="E17" s="1">
        <v>266</v>
      </c>
      <c r="F17" s="1">
        <v>53</v>
      </c>
      <c r="G17" s="1">
        <v>51</v>
      </c>
      <c r="H17" s="1">
        <v>42</v>
      </c>
      <c r="I17" s="1">
        <v>49</v>
      </c>
      <c r="J17" s="1">
        <v>71</v>
      </c>
      <c r="K17" s="1">
        <v>261</v>
      </c>
      <c r="L17" s="1">
        <v>88</v>
      </c>
      <c r="M17" s="1">
        <v>68</v>
      </c>
      <c r="N17" s="1">
        <v>4</v>
      </c>
      <c r="O17" s="1">
        <v>36</v>
      </c>
      <c r="P17" s="1">
        <v>15</v>
      </c>
      <c r="Q17" s="1">
        <v>1</v>
      </c>
      <c r="R17" s="1">
        <v>11</v>
      </c>
      <c r="S17" s="1">
        <v>3</v>
      </c>
      <c r="T17" s="1">
        <v>266</v>
      </c>
      <c r="U17" s="1">
        <v>99</v>
      </c>
      <c r="V17" s="1">
        <v>150</v>
      </c>
      <c r="W17" s="1">
        <v>17</v>
      </c>
    </row>
    <row r="18" spans="1:23" x14ac:dyDescent="0.2">
      <c r="A18" s="36"/>
      <c r="B18" s="2">
        <v>289</v>
      </c>
      <c r="C18" s="2" t="s">
        <v>0</v>
      </c>
      <c r="D18" s="2" t="s">
        <v>0</v>
      </c>
      <c r="E18" s="2">
        <v>289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282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289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0.13</v>
      </c>
      <c r="C19" s="3">
        <v>0.14000000000000001</v>
      </c>
      <c r="D19" s="3">
        <v>0.13</v>
      </c>
      <c r="E19" s="3">
        <v>0.13</v>
      </c>
      <c r="F19" s="3">
        <v>0.09</v>
      </c>
      <c r="G19" s="3">
        <v>0.15</v>
      </c>
      <c r="H19" s="3">
        <v>0.12</v>
      </c>
      <c r="I19" s="3">
        <v>0.17</v>
      </c>
      <c r="J19" s="3">
        <v>0.16</v>
      </c>
      <c r="K19" s="3">
        <v>0.13</v>
      </c>
      <c r="L19" s="3">
        <v>0.15</v>
      </c>
      <c r="M19" s="3">
        <v>0.15</v>
      </c>
      <c r="N19" s="3">
        <v>0.04</v>
      </c>
      <c r="O19" s="3">
        <v>0.21</v>
      </c>
      <c r="P19" s="3">
        <v>0.18</v>
      </c>
      <c r="Q19" s="3">
        <v>0.1</v>
      </c>
      <c r="R19" s="3">
        <v>0.15</v>
      </c>
      <c r="S19" s="3">
        <v>0.17</v>
      </c>
      <c r="T19" s="3">
        <v>0.13</v>
      </c>
      <c r="U19" s="3">
        <v>0.11</v>
      </c>
      <c r="V19" s="3">
        <v>0.16</v>
      </c>
      <c r="W19" s="3">
        <v>0.09</v>
      </c>
    </row>
    <row r="20" spans="1:23" x14ac:dyDescent="0.2">
      <c r="A20" s="36" t="s">
        <v>108</v>
      </c>
      <c r="B20" s="1">
        <v>318</v>
      </c>
      <c r="C20" s="1">
        <v>198</v>
      </c>
      <c r="D20" s="1">
        <v>120</v>
      </c>
      <c r="E20" s="1">
        <v>318</v>
      </c>
      <c r="F20" s="1">
        <v>61</v>
      </c>
      <c r="G20" s="1">
        <v>49</v>
      </c>
      <c r="H20" s="1">
        <v>65</v>
      </c>
      <c r="I20" s="1">
        <v>58</v>
      </c>
      <c r="J20" s="1">
        <v>85</v>
      </c>
      <c r="K20" s="1">
        <v>312</v>
      </c>
      <c r="L20" s="1">
        <v>94</v>
      </c>
      <c r="M20" s="1">
        <v>68</v>
      </c>
      <c r="N20" s="1">
        <v>2</v>
      </c>
      <c r="O20" s="1">
        <v>62</v>
      </c>
      <c r="P20" s="1">
        <v>19</v>
      </c>
      <c r="Q20" s="1">
        <v>1</v>
      </c>
      <c r="R20" s="1">
        <v>6</v>
      </c>
      <c r="S20" s="1">
        <v>3</v>
      </c>
      <c r="T20" s="1">
        <v>318</v>
      </c>
      <c r="U20" s="1">
        <v>84</v>
      </c>
      <c r="V20" s="1">
        <v>223</v>
      </c>
      <c r="W20" s="1">
        <v>10</v>
      </c>
    </row>
    <row r="21" spans="1:23" x14ac:dyDescent="0.2">
      <c r="A21" s="36"/>
      <c r="B21" s="2">
        <v>336</v>
      </c>
      <c r="C21" s="2" t="s">
        <v>0</v>
      </c>
      <c r="D21" s="2" t="s">
        <v>0</v>
      </c>
      <c r="E21" s="2">
        <v>336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328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336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0.16</v>
      </c>
      <c r="C22" s="3">
        <v>0.2</v>
      </c>
      <c r="D22" s="3">
        <v>0.12</v>
      </c>
      <c r="E22" s="3">
        <v>0.16</v>
      </c>
      <c r="F22" s="3">
        <v>0.11</v>
      </c>
      <c r="G22" s="3">
        <v>0.15</v>
      </c>
      <c r="H22" s="3">
        <v>0.18</v>
      </c>
      <c r="I22" s="3">
        <v>0.2</v>
      </c>
      <c r="J22" s="3">
        <v>0.19</v>
      </c>
      <c r="K22" s="3">
        <v>0.16</v>
      </c>
      <c r="L22" s="3">
        <v>0.16</v>
      </c>
      <c r="M22" s="3">
        <v>0.15</v>
      </c>
      <c r="N22" s="3">
        <v>0.02</v>
      </c>
      <c r="O22" s="3">
        <v>0.35</v>
      </c>
      <c r="P22" s="3">
        <v>0.24</v>
      </c>
      <c r="Q22" s="3">
        <v>0.16</v>
      </c>
      <c r="R22" s="3">
        <v>0.09</v>
      </c>
      <c r="S22" s="3">
        <v>0.2</v>
      </c>
      <c r="T22" s="3">
        <v>0.16</v>
      </c>
      <c r="U22" s="3">
        <v>0.1</v>
      </c>
      <c r="V22" s="3">
        <v>0.24</v>
      </c>
      <c r="W22" s="3">
        <v>0.05</v>
      </c>
    </row>
    <row r="24" spans="1:23" x14ac:dyDescent="0.2">
      <c r="A24" s="30" t="s">
        <v>219</v>
      </c>
      <c r="B24" s="31">
        <f>SUM(B8,B11)/B5</f>
        <v>0.15910224438902743</v>
      </c>
      <c r="C24" s="31">
        <f t="shared" ref="C24:W24" si="0">SUM(C8,C11)/C5</f>
        <v>0.16393442622950818</v>
      </c>
      <c r="D24" s="31">
        <f t="shared" si="0"/>
        <v>0.15451895043731778</v>
      </c>
      <c r="E24" s="31">
        <f t="shared" si="0"/>
        <v>0.15910224438902743</v>
      </c>
      <c r="F24" s="31">
        <f t="shared" si="0"/>
        <v>0.22837370242214533</v>
      </c>
      <c r="G24" s="31">
        <f t="shared" si="0"/>
        <v>0.11607142857142858</v>
      </c>
      <c r="H24" s="31">
        <f t="shared" si="0"/>
        <v>0.13966480446927373</v>
      </c>
      <c r="I24" s="31">
        <f t="shared" si="0"/>
        <v>0.1310344827586207</v>
      </c>
      <c r="J24" s="31">
        <f t="shared" si="0"/>
        <v>0.13318284424379231</v>
      </c>
      <c r="K24" s="31">
        <f t="shared" si="0"/>
        <v>0.16</v>
      </c>
      <c r="L24" s="31">
        <f t="shared" si="0"/>
        <v>0.13438045375218149</v>
      </c>
      <c r="M24" s="31">
        <f t="shared" si="0"/>
        <v>0.18818380743982493</v>
      </c>
      <c r="N24" s="31">
        <f t="shared" si="0"/>
        <v>0.63917525773195871</v>
      </c>
      <c r="O24" s="31">
        <f t="shared" si="0"/>
        <v>0.10285714285714286</v>
      </c>
      <c r="P24" s="31">
        <f t="shared" si="0"/>
        <v>0.12345679012345678</v>
      </c>
      <c r="Q24" s="31">
        <f t="shared" si="0"/>
        <v>0.25</v>
      </c>
      <c r="R24" s="31">
        <f t="shared" si="0"/>
        <v>0.17333333333333334</v>
      </c>
      <c r="S24" s="31">
        <f t="shared" si="0"/>
        <v>0.25</v>
      </c>
      <c r="T24" s="31">
        <f t="shared" si="0"/>
        <v>0.15910224438902743</v>
      </c>
      <c r="U24" s="31">
        <f t="shared" si="0"/>
        <v>0.22451317296678122</v>
      </c>
      <c r="V24" s="31">
        <f t="shared" si="0"/>
        <v>0.10201912858660998</v>
      </c>
      <c r="W24" s="31">
        <f t="shared" si="0"/>
        <v>0.14136125654450263</v>
      </c>
    </row>
    <row r="25" spans="1:23" x14ac:dyDescent="0.2">
      <c r="A25" s="30" t="s">
        <v>220</v>
      </c>
      <c r="B25" s="31">
        <f>SUM(B20,B17)/B5</f>
        <v>0.29127182044887778</v>
      </c>
      <c r="C25" s="31">
        <f t="shared" ref="C25:W25" si="1">SUM(C20,C17)/C5</f>
        <v>0.3401639344262295</v>
      </c>
      <c r="D25" s="31">
        <f t="shared" si="1"/>
        <v>0.24489795918367346</v>
      </c>
      <c r="E25" s="31">
        <f t="shared" si="1"/>
        <v>0.29127182044887778</v>
      </c>
      <c r="F25" s="31">
        <f t="shared" si="1"/>
        <v>0.1972318339100346</v>
      </c>
      <c r="G25" s="31">
        <f t="shared" si="1"/>
        <v>0.29761904761904762</v>
      </c>
      <c r="H25" s="31">
        <f t="shared" si="1"/>
        <v>0.2988826815642458</v>
      </c>
      <c r="I25" s="31">
        <f t="shared" si="1"/>
        <v>0.36896551724137933</v>
      </c>
      <c r="J25" s="31">
        <f t="shared" si="1"/>
        <v>0.35214446952595935</v>
      </c>
      <c r="K25" s="31">
        <f t="shared" si="1"/>
        <v>0.29384615384615387</v>
      </c>
      <c r="L25" s="31">
        <f t="shared" si="1"/>
        <v>0.31762652705061084</v>
      </c>
      <c r="M25" s="31">
        <f t="shared" si="1"/>
        <v>0.2975929978118162</v>
      </c>
      <c r="N25" s="31">
        <f t="shared" si="1"/>
        <v>6.1855670103092786E-2</v>
      </c>
      <c r="O25" s="31">
        <f t="shared" si="1"/>
        <v>0.56000000000000005</v>
      </c>
      <c r="P25" s="31">
        <f t="shared" si="1"/>
        <v>0.41975308641975306</v>
      </c>
      <c r="Q25" s="31">
        <f t="shared" si="1"/>
        <v>0.25</v>
      </c>
      <c r="R25" s="31">
        <f t="shared" si="1"/>
        <v>0.22666666666666666</v>
      </c>
      <c r="S25" s="31">
        <f t="shared" si="1"/>
        <v>0.375</v>
      </c>
      <c r="T25" s="31">
        <f t="shared" si="1"/>
        <v>0.29127182044887778</v>
      </c>
      <c r="U25" s="31">
        <f t="shared" si="1"/>
        <v>0.20962199312714777</v>
      </c>
      <c r="V25" s="31">
        <f t="shared" si="1"/>
        <v>0.39638682252922425</v>
      </c>
      <c r="W25" s="31">
        <f t="shared" si="1"/>
        <v>0.14136125654450263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43"/>
  <sheetViews>
    <sheetView showGridLines="0" zoomScaleNormal="100" workbookViewId="0">
      <pane xSplit="2" ySplit="7" topLeftCell="C8" activePane="bottomRight" state="frozen"/>
      <selection activeCell="A4" sqref="A4"/>
      <selection pane="topRight" activeCell="A4" sqref="A4"/>
      <selection pane="bottomLeft" activeCell="A4" sqref="A4"/>
      <selection pane="bottomRight" activeCell="A5" sqref="A5:A7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28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29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214</v>
      </c>
      <c r="B5" s="1">
        <v>1950</v>
      </c>
      <c r="C5" s="1">
        <v>954</v>
      </c>
      <c r="D5" s="1">
        <v>996</v>
      </c>
      <c r="E5" s="1">
        <v>1950</v>
      </c>
      <c r="F5" s="1">
        <v>561</v>
      </c>
      <c r="G5" s="1">
        <v>322</v>
      </c>
      <c r="H5" s="1">
        <v>346</v>
      </c>
      <c r="I5" s="1">
        <v>282</v>
      </c>
      <c r="J5" s="1">
        <v>439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1950</v>
      </c>
      <c r="U5" s="1">
        <v>853</v>
      </c>
      <c r="V5" s="1">
        <v>924</v>
      </c>
      <c r="W5" s="1">
        <v>173</v>
      </c>
    </row>
    <row r="6" spans="1:23" x14ac:dyDescent="0.2">
      <c r="A6" s="37"/>
      <c r="B6" s="2">
        <v>1940</v>
      </c>
      <c r="C6" s="2">
        <v>837</v>
      </c>
      <c r="D6" s="2">
        <v>1103</v>
      </c>
      <c r="E6" s="2">
        <v>1940</v>
      </c>
      <c r="F6" s="2">
        <v>343</v>
      </c>
      <c r="G6" s="2">
        <v>329</v>
      </c>
      <c r="H6" s="2">
        <v>394</v>
      </c>
      <c r="I6" s="2">
        <v>377</v>
      </c>
      <c r="J6" s="2">
        <v>497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1940</v>
      </c>
      <c r="U6" s="2">
        <v>845</v>
      </c>
      <c r="V6" s="2">
        <v>940</v>
      </c>
      <c r="W6" s="2">
        <v>155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30</v>
      </c>
      <c r="B8" s="1">
        <v>67</v>
      </c>
      <c r="C8" s="1">
        <v>29</v>
      </c>
      <c r="D8" s="1">
        <v>37</v>
      </c>
      <c r="E8" s="1">
        <v>67</v>
      </c>
      <c r="F8" s="1">
        <v>19</v>
      </c>
      <c r="G8" s="1">
        <v>20</v>
      </c>
      <c r="H8" s="1">
        <v>7</v>
      </c>
      <c r="I8" s="1">
        <v>8</v>
      </c>
      <c r="J8" s="1">
        <v>13</v>
      </c>
      <c r="K8" s="1">
        <v>67</v>
      </c>
      <c r="L8" s="1">
        <v>2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67</v>
      </c>
      <c r="U8" s="1">
        <v>13</v>
      </c>
      <c r="V8" s="1">
        <v>18</v>
      </c>
      <c r="W8" s="1">
        <v>35</v>
      </c>
    </row>
    <row r="9" spans="1:23" x14ac:dyDescent="0.2">
      <c r="A9" s="36"/>
      <c r="B9" s="2">
        <v>64</v>
      </c>
      <c r="C9" s="2" t="s">
        <v>0</v>
      </c>
      <c r="D9" s="2" t="s">
        <v>0</v>
      </c>
      <c r="E9" s="2">
        <v>64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64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64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0.03</v>
      </c>
      <c r="C10" s="3">
        <v>0.03</v>
      </c>
      <c r="D10" s="3">
        <v>0.04</v>
      </c>
      <c r="E10" s="3">
        <v>0.03</v>
      </c>
      <c r="F10" s="3">
        <v>0.03</v>
      </c>
      <c r="G10" s="3">
        <v>0.06</v>
      </c>
      <c r="H10" s="3">
        <v>0.02</v>
      </c>
      <c r="I10" s="3">
        <v>0.03</v>
      </c>
      <c r="J10" s="3">
        <v>0.03</v>
      </c>
      <c r="K10" s="3">
        <v>0.03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0.03</v>
      </c>
      <c r="U10" s="3">
        <v>0.02</v>
      </c>
      <c r="V10" s="3">
        <v>0.02</v>
      </c>
      <c r="W10" s="3">
        <v>0.2</v>
      </c>
    </row>
    <row r="11" spans="1:23" x14ac:dyDescent="0.2">
      <c r="A11" s="38" t="s">
        <v>31</v>
      </c>
      <c r="B11" s="1">
        <v>4</v>
      </c>
      <c r="C11" s="1">
        <v>1</v>
      </c>
      <c r="D11" s="1">
        <v>3</v>
      </c>
      <c r="E11" s="1">
        <v>4</v>
      </c>
      <c r="F11" s="1">
        <v>1</v>
      </c>
      <c r="G11" s="1">
        <v>0</v>
      </c>
      <c r="H11" s="1">
        <v>1</v>
      </c>
      <c r="I11" s="1">
        <v>1</v>
      </c>
      <c r="J11" s="1">
        <v>2</v>
      </c>
      <c r="K11" s="1">
        <v>4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4</v>
      </c>
      <c r="U11" s="1">
        <v>1</v>
      </c>
      <c r="V11" s="1">
        <v>2</v>
      </c>
      <c r="W11" s="1">
        <v>2</v>
      </c>
    </row>
    <row r="12" spans="1:23" x14ac:dyDescent="0.2">
      <c r="A12" s="36"/>
      <c r="B12" s="2">
        <v>5</v>
      </c>
      <c r="C12" s="2" t="s">
        <v>0</v>
      </c>
      <c r="D12" s="2" t="s">
        <v>0</v>
      </c>
      <c r="E12" s="2">
        <v>5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5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5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0.01</v>
      </c>
    </row>
    <row r="14" spans="1:23" x14ac:dyDescent="0.2">
      <c r="A14" s="38" t="s">
        <v>32</v>
      </c>
      <c r="B14" s="1">
        <v>19</v>
      </c>
      <c r="C14" s="1">
        <v>6</v>
      </c>
      <c r="D14" s="1">
        <v>13</v>
      </c>
      <c r="E14" s="1">
        <v>19</v>
      </c>
      <c r="F14" s="1">
        <v>13</v>
      </c>
      <c r="G14" s="1">
        <v>1</v>
      </c>
      <c r="H14" s="1">
        <v>0</v>
      </c>
      <c r="I14" s="1">
        <v>1</v>
      </c>
      <c r="J14" s="1">
        <v>4</v>
      </c>
      <c r="K14" s="1">
        <v>19</v>
      </c>
      <c r="L14" s="1">
        <v>2</v>
      </c>
      <c r="M14" s="1">
        <v>3</v>
      </c>
      <c r="N14" s="1">
        <v>0</v>
      </c>
      <c r="O14" s="1">
        <v>0</v>
      </c>
      <c r="P14" s="1">
        <v>0</v>
      </c>
      <c r="Q14" s="1">
        <v>0</v>
      </c>
      <c r="R14" s="1">
        <v>1</v>
      </c>
      <c r="S14" s="1">
        <v>2</v>
      </c>
      <c r="T14" s="1">
        <v>19</v>
      </c>
      <c r="U14" s="1">
        <v>7</v>
      </c>
      <c r="V14" s="1">
        <v>6</v>
      </c>
      <c r="W14" s="1">
        <v>7</v>
      </c>
    </row>
    <row r="15" spans="1:23" x14ac:dyDescent="0.2">
      <c r="A15" s="36"/>
      <c r="B15" s="2">
        <v>15</v>
      </c>
      <c r="C15" s="2" t="s">
        <v>0</v>
      </c>
      <c r="D15" s="2" t="s">
        <v>0</v>
      </c>
      <c r="E15" s="2">
        <v>15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15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15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0.01</v>
      </c>
      <c r="C16" s="3">
        <v>0.01</v>
      </c>
      <c r="D16" s="3">
        <v>0.01</v>
      </c>
      <c r="E16" s="3">
        <v>0.01</v>
      </c>
      <c r="F16" s="3">
        <v>0.02</v>
      </c>
      <c r="G16" s="3">
        <v>0</v>
      </c>
      <c r="H16" s="3">
        <v>0</v>
      </c>
      <c r="I16" s="3">
        <v>0</v>
      </c>
      <c r="J16" s="3">
        <v>0.01</v>
      </c>
      <c r="K16" s="3">
        <v>0.01</v>
      </c>
      <c r="L16" s="3">
        <v>0</v>
      </c>
      <c r="M16" s="3">
        <v>0.01</v>
      </c>
      <c r="N16" s="3">
        <v>0</v>
      </c>
      <c r="O16" s="3">
        <v>0</v>
      </c>
      <c r="P16" s="3">
        <v>0</v>
      </c>
      <c r="Q16" s="3">
        <v>0</v>
      </c>
      <c r="R16" s="3">
        <v>0.01</v>
      </c>
      <c r="S16" s="3">
        <v>0.13</v>
      </c>
      <c r="T16" s="3">
        <v>0.01</v>
      </c>
      <c r="U16" s="3">
        <v>0.01</v>
      </c>
      <c r="V16" s="3">
        <v>0.01</v>
      </c>
      <c r="W16" s="3">
        <v>0.04</v>
      </c>
    </row>
    <row r="17" spans="1:23" x14ac:dyDescent="0.2">
      <c r="A17" s="38" t="s">
        <v>33</v>
      </c>
      <c r="B17" s="1">
        <v>7</v>
      </c>
      <c r="C17" s="1">
        <v>2</v>
      </c>
      <c r="D17" s="1">
        <v>5</v>
      </c>
      <c r="E17" s="1">
        <v>7</v>
      </c>
      <c r="F17" s="1">
        <v>3</v>
      </c>
      <c r="G17" s="1">
        <v>1</v>
      </c>
      <c r="H17" s="1">
        <v>2</v>
      </c>
      <c r="I17" s="1">
        <v>2</v>
      </c>
      <c r="J17" s="1">
        <v>0</v>
      </c>
      <c r="K17" s="1">
        <v>7</v>
      </c>
      <c r="L17" s="1">
        <v>3</v>
      </c>
      <c r="M17" s="1">
        <v>3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7</v>
      </c>
      <c r="U17" s="1">
        <v>1</v>
      </c>
      <c r="V17" s="1">
        <v>1</v>
      </c>
      <c r="W17" s="1">
        <v>6</v>
      </c>
    </row>
    <row r="18" spans="1:23" x14ac:dyDescent="0.2">
      <c r="A18" s="36"/>
      <c r="B18" s="2">
        <v>7</v>
      </c>
      <c r="C18" s="2" t="s">
        <v>0</v>
      </c>
      <c r="D18" s="2" t="s">
        <v>0</v>
      </c>
      <c r="E18" s="2">
        <v>7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7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7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</v>
      </c>
      <c r="C19" s="3">
        <v>0</v>
      </c>
      <c r="D19" s="3">
        <v>0</v>
      </c>
      <c r="E19" s="3">
        <v>0</v>
      </c>
      <c r="F19" s="3">
        <v>0.01</v>
      </c>
      <c r="G19" s="3">
        <v>0</v>
      </c>
      <c r="H19" s="3">
        <v>0</v>
      </c>
      <c r="I19" s="3">
        <v>0.01</v>
      </c>
      <c r="J19" s="3">
        <v>0</v>
      </c>
      <c r="K19" s="3">
        <v>0</v>
      </c>
      <c r="L19" s="3">
        <v>0.01</v>
      </c>
      <c r="M19" s="3">
        <v>0.01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0.03</v>
      </c>
    </row>
    <row r="20" spans="1:23" x14ac:dyDescent="0.2">
      <c r="A20" s="38" t="s">
        <v>34</v>
      </c>
      <c r="B20" s="1">
        <v>5</v>
      </c>
      <c r="C20" s="1">
        <v>4</v>
      </c>
      <c r="D20" s="1">
        <v>1</v>
      </c>
      <c r="E20" s="1">
        <v>5</v>
      </c>
      <c r="F20" s="1">
        <v>2</v>
      </c>
      <c r="G20" s="1">
        <v>3</v>
      </c>
      <c r="H20" s="1">
        <v>0</v>
      </c>
      <c r="I20" s="1">
        <v>1</v>
      </c>
      <c r="J20" s="1">
        <v>0</v>
      </c>
      <c r="K20" s="1">
        <v>5</v>
      </c>
      <c r="L20" s="1">
        <v>0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5</v>
      </c>
      <c r="U20" s="1">
        <v>2</v>
      </c>
      <c r="V20" s="1">
        <v>2</v>
      </c>
      <c r="W20" s="1">
        <v>1</v>
      </c>
    </row>
    <row r="21" spans="1:23" x14ac:dyDescent="0.2">
      <c r="A21" s="36"/>
      <c r="B21" s="2">
        <v>5</v>
      </c>
      <c r="C21" s="2" t="s">
        <v>0</v>
      </c>
      <c r="D21" s="2" t="s">
        <v>0</v>
      </c>
      <c r="E21" s="2">
        <v>5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5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0.01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</row>
    <row r="23" spans="1:23" x14ac:dyDescent="0.2">
      <c r="A23" s="36" t="s">
        <v>35</v>
      </c>
      <c r="B23" s="1">
        <v>147</v>
      </c>
      <c r="C23" s="1">
        <v>52</v>
      </c>
      <c r="D23" s="1">
        <v>95</v>
      </c>
      <c r="E23" s="1">
        <v>147</v>
      </c>
      <c r="F23" s="1">
        <v>67</v>
      </c>
      <c r="G23" s="1">
        <v>23</v>
      </c>
      <c r="H23" s="1">
        <v>23</v>
      </c>
      <c r="I23" s="1">
        <v>20</v>
      </c>
      <c r="J23" s="1">
        <v>14</v>
      </c>
      <c r="K23" s="1">
        <v>147</v>
      </c>
      <c r="L23" s="1">
        <v>12</v>
      </c>
      <c r="M23" s="1">
        <v>15</v>
      </c>
      <c r="N23" s="1">
        <v>2</v>
      </c>
      <c r="O23" s="1">
        <v>8</v>
      </c>
      <c r="P23" s="1">
        <v>1</v>
      </c>
      <c r="Q23" s="1">
        <v>0</v>
      </c>
      <c r="R23" s="1">
        <v>3</v>
      </c>
      <c r="S23" s="1">
        <v>3</v>
      </c>
      <c r="T23" s="1">
        <v>147</v>
      </c>
      <c r="U23" s="1">
        <v>48</v>
      </c>
      <c r="V23" s="1">
        <v>59</v>
      </c>
      <c r="W23" s="1">
        <v>40</v>
      </c>
    </row>
    <row r="24" spans="1:23" x14ac:dyDescent="0.2">
      <c r="A24" s="36"/>
      <c r="B24" s="2">
        <v>131</v>
      </c>
      <c r="C24" s="2" t="s">
        <v>0</v>
      </c>
      <c r="D24" s="2" t="s">
        <v>0</v>
      </c>
      <c r="E24" s="2">
        <v>131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131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131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0.08</v>
      </c>
      <c r="C25" s="3">
        <v>0.05</v>
      </c>
      <c r="D25" s="3">
        <v>0.1</v>
      </c>
      <c r="E25" s="3">
        <v>0.08</v>
      </c>
      <c r="F25" s="3">
        <v>0.12</v>
      </c>
      <c r="G25" s="3">
        <v>7.0000000000000007E-2</v>
      </c>
      <c r="H25" s="3">
        <v>7.0000000000000007E-2</v>
      </c>
      <c r="I25" s="3">
        <v>7.0000000000000007E-2</v>
      </c>
      <c r="J25" s="3">
        <v>0.03</v>
      </c>
      <c r="K25" s="3">
        <v>0.08</v>
      </c>
      <c r="L25" s="3">
        <v>0.02</v>
      </c>
      <c r="M25" s="3">
        <v>0.03</v>
      </c>
      <c r="N25" s="3">
        <v>0.02</v>
      </c>
      <c r="O25" s="3">
        <v>0.04</v>
      </c>
      <c r="P25" s="3">
        <v>0.01</v>
      </c>
      <c r="Q25" s="3">
        <v>0</v>
      </c>
      <c r="R25" s="3">
        <v>0.04</v>
      </c>
      <c r="S25" s="3">
        <v>0.2</v>
      </c>
      <c r="T25" s="3">
        <v>0.08</v>
      </c>
      <c r="U25" s="3">
        <v>0.06</v>
      </c>
      <c r="V25" s="3">
        <v>0.06</v>
      </c>
      <c r="W25" s="3">
        <v>0.23</v>
      </c>
    </row>
    <row r="26" spans="1:23" x14ac:dyDescent="0.2">
      <c r="A26" s="38" t="s">
        <v>36</v>
      </c>
      <c r="B26" s="1">
        <v>13</v>
      </c>
      <c r="C26" s="1">
        <v>7</v>
      </c>
      <c r="D26" s="1">
        <v>6</v>
      </c>
      <c r="E26" s="1">
        <v>13</v>
      </c>
      <c r="F26" s="1">
        <v>2</v>
      </c>
      <c r="G26" s="1">
        <v>3</v>
      </c>
      <c r="H26" s="1">
        <v>4</v>
      </c>
      <c r="I26" s="1">
        <v>1</v>
      </c>
      <c r="J26" s="1">
        <v>3</v>
      </c>
      <c r="K26" s="1">
        <v>13</v>
      </c>
      <c r="L26" s="1">
        <v>4</v>
      </c>
      <c r="M26" s="1">
        <v>2</v>
      </c>
      <c r="N26" s="1">
        <v>2</v>
      </c>
      <c r="O26" s="1">
        <v>0</v>
      </c>
      <c r="P26" s="1">
        <v>0</v>
      </c>
      <c r="Q26" s="1">
        <v>0</v>
      </c>
      <c r="R26" s="1">
        <v>1</v>
      </c>
      <c r="S26" s="1">
        <v>0</v>
      </c>
      <c r="T26" s="1">
        <v>13</v>
      </c>
      <c r="U26" s="1">
        <v>6</v>
      </c>
      <c r="V26" s="1">
        <v>7</v>
      </c>
      <c r="W26" s="1">
        <v>0</v>
      </c>
    </row>
    <row r="27" spans="1:23" x14ac:dyDescent="0.2">
      <c r="A27" s="36"/>
      <c r="B27" s="2">
        <v>13</v>
      </c>
      <c r="C27" s="2" t="s">
        <v>0</v>
      </c>
      <c r="D27" s="2" t="s">
        <v>0</v>
      </c>
      <c r="E27" s="2">
        <v>13</v>
      </c>
      <c r="F27" s="2" t="s">
        <v>0</v>
      </c>
      <c r="G27" s="2" t="s">
        <v>0</v>
      </c>
      <c r="H27" s="2" t="s">
        <v>0</v>
      </c>
      <c r="I27" s="2" t="s">
        <v>0</v>
      </c>
      <c r="J27" s="2" t="s">
        <v>0</v>
      </c>
      <c r="K27" s="2">
        <v>13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>
        <v>13</v>
      </c>
      <c r="U27" s="2" t="s">
        <v>0</v>
      </c>
      <c r="V27" s="2" t="s">
        <v>0</v>
      </c>
      <c r="W27" s="2" t="s">
        <v>0</v>
      </c>
    </row>
    <row r="28" spans="1:23" x14ac:dyDescent="0.2">
      <c r="A28" s="36"/>
      <c r="B28" s="3">
        <v>0.01</v>
      </c>
      <c r="C28" s="3">
        <v>0.01</v>
      </c>
      <c r="D28" s="3">
        <v>0.01</v>
      </c>
      <c r="E28" s="3">
        <v>0.01</v>
      </c>
      <c r="F28" s="3">
        <v>0</v>
      </c>
      <c r="G28" s="3">
        <v>0.01</v>
      </c>
      <c r="H28" s="3">
        <v>0.01</v>
      </c>
      <c r="I28" s="3">
        <v>0</v>
      </c>
      <c r="J28" s="3">
        <v>0.01</v>
      </c>
      <c r="K28" s="3">
        <v>0.01</v>
      </c>
      <c r="L28" s="3">
        <v>0.01</v>
      </c>
      <c r="M28" s="3">
        <v>0.01</v>
      </c>
      <c r="N28" s="3">
        <v>0.02</v>
      </c>
      <c r="O28" s="3">
        <v>0</v>
      </c>
      <c r="P28" s="3">
        <v>0</v>
      </c>
      <c r="Q28" s="3">
        <v>0</v>
      </c>
      <c r="R28" s="3">
        <v>0.01</v>
      </c>
      <c r="S28" s="3">
        <v>0</v>
      </c>
      <c r="T28" s="3">
        <v>0.01</v>
      </c>
      <c r="U28" s="3">
        <v>0.01</v>
      </c>
      <c r="V28" s="3">
        <v>0.01</v>
      </c>
      <c r="W28" s="3">
        <v>0</v>
      </c>
    </row>
    <row r="29" spans="1:23" x14ac:dyDescent="0.2">
      <c r="A29" s="38" t="s">
        <v>37</v>
      </c>
      <c r="B29" s="1">
        <v>54</v>
      </c>
      <c r="C29" s="1">
        <v>32</v>
      </c>
      <c r="D29" s="1">
        <v>22</v>
      </c>
      <c r="E29" s="1">
        <v>54</v>
      </c>
      <c r="F29" s="1">
        <v>16</v>
      </c>
      <c r="G29" s="1">
        <v>11</v>
      </c>
      <c r="H29" s="1">
        <v>11</v>
      </c>
      <c r="I29" s="1">
        <v>10</v>
      </c>
      <c r="J29" s="1">
        <v>6</v>
      </c>
      <c r="K29" s="1">
        <v>54</v>
      </c>
      <c r="L29" s="1">
        <v>14</v>
      </c>
      <c r="M29" s="1">
        <v>12</v>
      </c>
      <c r="N29" s="1">
        <v>1</v>
      </c>
      <c r="O29" s="1">
        <v>4</v>
      </c>
      <c r="P29" s="1">
        <v>2</v>
      </c>
      <c r="Q29" s="1">
        <v>0</v>
      </c>
      <c r="R29" s="1">
        <v>1</v>
      </c>
      <c r="S29" s="1">
        <v>1</v>
      </c>
      <c r="T29" s="1">
        <v>54</v>
      </c>
      <c r="U29" s="1">
        <v>24</v>
      </c>
      <c r="V29" s="1">
        <v>24</v>
      </c>
      <c r="W29" s="1">
        <v>6</v>
      </c>
    </row>
    <row r="30" spans="1:23" x14ac:dyDescent="0.2">
      <c r="A30" s="36"/>
      <c r="B30" s="2">
        <v>50</v>
      </c>
      <c r="C30" s="2" t="s">
        <v>0</v>
      </c>
      <c r="D30" s="2" t="s">
        <v>0</v>
      </c>
      <c r="E30" s="2">
        <v>50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>
        <v>50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>
        <v>50</v>
      </c>
      <c r="U30" s="2" t="s">
        <v>0</v>
      </c>
      <c r="V30" s="2" t="s">
        <v>0</v>
      </c>
      <c r="W30" s="2" t="s">
        <v>0</v>
      </c>
    </row>
    <row r="31" spans="1:23" x14ac:dyDescent="0.2">
      <c r="A31" s="36"/>
      <c r="B31" s="3">
        <v>0.03</v>
      </c>
      <c r="C31" s="3">
        <v>0.03</v>
      </c>
      <c r="D31" s="3">
        <v>0.02</v>
      </c>
      <c r="E31" s="3">
        <v>0.03</v>
      </c>
      <c r="F31" s="3">
        <v>0.03</v>
      </c>
      <c r="G31" s="3">
        <v>0.04</v>
      </c>
      <c r="H31" s="3">
        <v>0.03</v>
      </c>
      <c r="I31" s="3">
        <v>0.03</v>
      </c>
      <c r="J31" s="3">
        <v>0.01</v>
      </c>
      <c r="K31" s="3">
        <v>0.03</v>
      </c>
      <c r="L31" s="3">
        <v>0.02</v>
      </c>
      <c r="M31" s="3">
        <v>0.03</v>
      </c>
      <c r="N31" s="3">
        <v>0.01</v>
      </c>
      <c r="O31" s="3">
        <v>0.02</v>
      </c>
      <c r="P31" s="3">
        <v>0.03</v>
      </c>
      <c r="Q31" s="3">
        <v>0</v>
      </c>
      <c r="R31" s="3">
        <v>0.01</v>
      </c>
      <c r="S31" s="3">
        <v>0.06</v>
      </c>
      <c r="T31" s="3">
        <v>0.03</v>
      </c>
      <c r="U31" s="3">
        <v>0.03</v>
      </c>
      <c r="V31" s="3">
        <v>0.03</v>
      </c>
      <c r="W31" s="3">
        <v>0.03</v>
      </c>
    </row>
    <row r="32" spans="1:23" x14ac:dyDescent="0.2">
      <c r="A32" s="38" t="s">
        <v>38</v>
      </c>
      <c r="B32" s="1">
        <v>129</v>
      </c>
      <c r="C32" s="1">
        <v>55</v>
      </c>
      <c r="D32" s="1">
        <v>74</v>
      </c>
      <c r="E32" s="1">
        <v>129</v>
      </c>
      <c r="F32" s="1">
        <v>51</v>
      </c>
      <c r="G32" s="1">
        <v>28</v>
      </c>
      <c r="H32" s="1">
        <v>20</v>
      </c>
      <c r="I32" s="1">
        <v>11</v>
      </c>
      <c r="J32" s="1">
        <v>19</v>
      </c>
      <c r="K32" s="1">
        <v>129</v>
      </c>
      <c r="L32" s="1">
        <v>34</v>
      </c>
      <c r="M32" s="1">
        <v>32</v>
      </c>
      <c r="N32" s="1">
        <v>13</v>
      </c>
      <c r="O32" s="1">
        <v>11</v>
      </c>
      <c r="P32" s="1">
        <v>2</v>
      </c>
      <c r="Q32" s="1">
        <v>0</v>
      </c>
      <c r="R32" s="1">
        <v>6</v>
      </c>
      <c r="S32" s="1">
        <v>3</v>
      </c>
      <c r="T32" s="1">
        <v>129</v>
      </c>
      <c r="U32" s="1">
        <v>63</v>
      </c>
      <c r="V32" s="1">
        <v>53</v>
      </c>
      <c r="W32" s="1">
        <v>12</v>
      </c>
    </row>
    <row r="33" spans="1:23" x14ac:dyDescent="0.2">
      <c r="A33" s="36"/>
      <c r="B33" s="2">
        <v>116</v>
      </c>
      <c r="C33" s="2" t="s">
        <v>0</v>
      </c>
      <c r="D33" s="2" t="s">
        <v>0</v>
      </c>
      <c r="E33" s="2">
        <v>116</v>
      </c>
      <c r="F33" s="2" t="s">
        <v>0</v>
      </c>
      <c r="G33" s="2" t="s">
        <v>0</v>
      </c>
      <c r="H33" s="2" t="s">
        <v>0</v>
      </c>
      <c r="I33" s="2" t="s">
        <v>0</v>
      </c>
      <c r="J33" s="2" t="s">
        <v>0</v>
      </c>
      <c r="K33" s="2">
        <v>116</v>
      </c>
      <c r="L33" s="2" t="s">
        <v>0</v>
      </c>
      <c r="M33" s="2" t="s">
        <v>0</v>
      </c>
      <c r="N33" s="2" t="s">
        <v>0</v>
      </c>
      <c r="O33" s="2" t="s">
        <v>0</v>
      </c>
      <c r="P33" s="2" t="s">
        <v>0</v>
      </c>
      <c r="Q33" s="2" t="s">
        <v>0</v>
      </c>
      <c r="R33" s="2" t="s">
        <v>0</v>
      </c>
      <c r="S33" s="2" t="s">
        <v>0</v>
      </c>
      <c r="T33" s="2">
        <v>116</v>
      </c>
      <c r="U33" s="2" t="s">
        <v>0</v>
      </c>
      <c r="V33" s="2" t="s">
        <v>0</v>
      </c>
      <c r="W33" s="2" t="s">
        <v>0</v>
      </c>
    </row>
    <row r="34" spans="1:23" x14ac:dyDescent="0.2">
      <c r="A34" s="36"/>
      <c r="B34" s="3">
        <v>7.0000000000000007E-2</v>
      </c>
      <c r="C34" s="3">
        <v>0.06</v>
      </c>
      <c r="D34" s="3">
        <v>7.0000000000000007E-2</v>
      </c>
      <c r="E34" s="3">
        <v>7.0000000000000007E-2</v>
      </c>
      <c r="F34" s="3">
        <v>0.09</v>
      </c>
      <c r="G34" s="3">
        <v>0.09</v>
      </c>
      <c r="H34" s="3">
        <v>0.06</v>
      </c>
      <c r="I34" s="3">
        <v>0.04</v>
      </c>
      <c r="J34" s="3">
        <v>0.04</v>
      </c>
      <c r="K34" s="3">
        <v>7.0000000000000007E-2</v>
      </c>
      <c r="L34" s="3">
        <v>0.06</v>
      </c>
      <c r="M34" s="3">
        <v>7.0000000000000007E-2</v>
      </c>
      <c r="N34" s="3">
        <v>0.13</v>
      </c>
      <c r="O34" s="3">
        <v>7.0000000000000007E-2</v>
      </c>
      <c r="P34" s="3">
        <v>0.02</v>
      </c>
      <c r="Q34" s="3">
        <v>0</v>
      </c>
      <c r="R34" s="3">
        <v>0.08</v>
      </c>
      <c r="S34" s="3">
        <v>0.17</v>
      </c>
      <c r="T34" s="3">
        <v>7.0000000000000007E-2</v>
      </c>
      <c r="U34" s="3">
        <v>7.0000000000000007E-2</v>
      </c>
      <c r="V34" s="3">
        <v>0.06</v>
      </c>
      <c r="W34" s="3">
        <v>7.0000000000000007E-2</v>
      </c>
    </row>
    <row r="35" spans="1:23" x14ac:dyDescent="0.2">
      <c r="A35" s="38" t="s">
        <v>39</v>
      </c>
      <c r="B35" s="1">
        <v>166</v>
      </c>
      <c r="C35" s="1">
        <v>83</v>
      </c>
      <c r="D35" s="1">
        <v>83</v>
      </c>
      <c r="E35" s="1">
        <v>166</v>
      </c>
      <c r="F35" s="1">
        <v>52</v>
      </c>
      <c r="G35" s="1">
        <v>34</v>
      </c>
      <c r="H35" s="1">
        <v>24</v>
      </c>
      <c r="I35" s="1">
        <v>20</v>
      </c>
      <c r="J35" s="1">
        <v>36</v>
      </c>
      <c r="K35" s="1">
        <v>166</v>
      </c>
      <c r="L35" s="1">
        <v>61</v>
      </c>
      <c r="M35" s="1">
        <v>43</v>
      </c>
      <c r="N35" s="1">
        <v>7</v>
      </c>
      <c r="O35" s="1">
        <v>9</v>
      </c>
      <c r="P35" s="1">
        <v>4</v>
      </c>
      <c r="Q35" s="1">
        <v>0</v>
      </c>
      <c r="R35" s="1">
        <v>10</v>
      </c>
      <c r="S35" s="1">
        <v>2</v>
      </c>
      <c r="T35" s="1">
        <v>166</v>
      </c>
      <c r="U35" s="1">
        <v>90</v>
      </c>
      <c r="V35" s="1">
        <v>67</v>
      </c>
      <c r="W35" s="1">
        <v>9</v>
      </c>
    </row>
    <row r="36" spans="1:23" x14ac:dyDescent="0.2">
      <c r="A36" s="36"/>
      <c r="B36" s="2">
        <v>153</v>
      </c>
      <c r="C36" s="2" t="s">
        <v>0</v>
      </c>
      <c r="D36" s="2" t="s">
        <v>0</v>
      </c>
      <c r="E36" s="2">
        <v>153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>
        <v>153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0</v>
      </c>
      <c r="S36" s="2" t="s">
        <v>0</v>
      </c>
      <c r="T36" s="2">
        <v>153</v>
      </c>
      <c r="U36" s="2" t="s">
        <v>0</v>
      </c>
      <c r="V36" s="2" t="s">
        <v>0</v>
      </c>
      <c r="W36" s="2" t="s">
        <v>0</v>
      </c>
    </row>
    <row r="37" spans="1:23" x14ac:dyDescent="0.2">
      <c r="A37" s="36"/>
      <c r="B37" s="3">
        <v>0.09</v>
      </c>
      <c r="C37" s="3">
        <v>0.09</v>
      </c>
      <c r="D37" s="3">
        <v>0.08</v>
      </c>
      <c r="E37" s="3">
        <v>0.09</v>
      </c>
      <c r="F37" s="3">
        <v>0.09</v>
      </c>
      <c r="G37" s="3">
        <v>0.11</v>
      </c>
      <c r="H37" s="3">
        <v>7.0000000000000007E-2</v>
      </c>
      <c r="I37" s="3">
        <v>7.0000000000000007E-2</v>
      </c>
      <c r="J37" s="3">
        <v>0.08</v>
      </c>
      <c r="K37" s="3">
        <v>0.09</v>
      </c>
      <c r="L37" s="3">
        <v>0.11</v>
      </c>
      <c r="M37" s="3">
        <v>0.09</v>
      </c>
      <c r="N37" s="3">
        <v>7.0000000000000007E-2</v>
      </c>
      <c r="O37" s="3">
        <v>0.05</v>
      </c>
      <c r="P37" s="3">
        <v>0.05</v>
      </c>
      <c r="Q37" s="3">
        <v>0</v>
      </c>
      <c r="R37" s="3">
        <v>0.14000000000000001</v>
      </c>
      <c r="S37" s="3">
        <v>0.15</v>
      </c>
      <c r="T37" s="3">
        <v>0.09</v>
      </c>
      <c r="U37" s="3">
        <v>0.11</v>
      </c>
      <c r="V37" s="3">
        <v>7.0000000000000007E-2</v>
      </c>
      <c r="W37" s="3">
        <v>0.05</v>
      </c>
    </row>
    <row r="38" spans="1:23" x14ac:dyDescent="0.2">
      <c r="A38" s="36" t="s">
        <v>40</v>
      </c>
      <c r="B38" s="1">
        <v>1306</v>
      </c>
      <c r="C38" s="1">
        <v>673</v>
      </c>
      <c r="D38" s="1">
        <v>633</v>
      </c>
      <c r="E38" s="1">
        <v>1306</v>
      </c>
      <c r="F38" s="1">
        <v>317</v>
      </c>
      <c r="G38" s="1">
        <v>189</v>
      </c>
      <c r="H38" s="1">
        <v>253</v>
      </c>
      <c r="I38" s="1">
        <v>205</v>
      </c>
      <c r="J38" s="1">
        <v>341</v>
      </c>
      <c r="K38" s="1">
        <v>1306</v>
      </c>
      <c r="L38" s="1">
        <v>438</v>
      </c>
      <c r="M38" s="1">
        <v>341</v>
      </c>
      <c r="N38" s="1">
        <v>71</v>
      </c>
      <c r="O38" s="1">
        <v>142</v>
      </c>
      <c r="P38" s="1">
        <v>72</v>
      </c>
      <c r="Q38" s="1">
        <v>8</v>
      </c>
      <c r="R38" s="1">
        <v>50</v>
      </c>
      <c r="S38" s="1">
        <v>5</v>
      </c>
      <c r="T38" s="1">
        <v>1306</v>
      </c>
      <c r="U38" s="1">
        <v>597</v>
      </c>
      <c r="V38" s="1">
        <v>682</v>
      </c>
      <c r="W38" s="1">
        <v>27</v>
      </c>
    </row>
    <row r="39" spans="1:23" x14ac:dyDescent="0.2">
      <c r="A39" s="36"/>
      <c r="B39" s="2">
        <v>1350</v>
      </c>
      <c r="C39" s="2" t="s">
        <v>0</v>
      </c>
      <c r="D39" s="2" t="s">
        <v>0</v>
      </c>
      <c r="E39" s="2">
        <v>1350</v>
      </c>
      <c r="F39" s="2" t="s">
        <v>0</v>
      </c>
      <c r="G39" s="2" t="s">
        <v>0</v>
      </c>
      <c r="H39" s="2" t="s">
        <v>0</v>
      </c>
      <c r="I39" s="2" t="s">
        <v>0</v>
      </c>
      <c r="J39" s="2" t="s">
        <v>0</v>
      </c>
      <c r="K39" s="2">
        <v>1350</v>
      </c>
      <c r="L39" s="2" t="s">
        <v>0</v>
      </c>
      <c r="M39" s="2" t="s">
        <v>0</v>
      </c>
      <c r="N39" s="2" t="s">
        <v>0</v>
      </c>
      <c r="O39" s="2" t="s">
        <v>0</v>
      </c>
      <c r="P39" s="2" t="s">
        <v>0</v>
      </c>
      <c r="Q39" s="2" t="s">
        <v>0</v>
      </c>
      <c r="R39" s="2" t="s">
        <v>0</v>
      </c>
      <c r="S39" s="2" t="s">
        <v>0</v>
      </c>
      <c r="T39" s="2">
        <v>1350</v>
      </c>
      <c r="U39" s="2" t="s">
        <v>0</v>
      </c>
      <c r="V39" s="2" t="s">
        <v>0</v>
      </c>
      <c r="W39" s="2" t="s">
        <v>0</v>
      </c>
    </row>
    <row r="40" spans="1:23" x14ac:dyDescent="0.2">
      <c r="A40" s="36"/>
      <c r="B40" s="3">
        <v>0.67</v>
      </c>
      <c r="C40" s="3">
        <v>0.71</v>
      </c>
      <c r="D40" s="3">
        <v>0.64</v>
      </c>
      <c r="E40" s="3">
        <v>0.67</v>
      </c>
      <c r="F40" s="3">
        <v>0.56999999999999995</v>
      </c>
      <c r="G40" s="3">
        <v>0.59</v>
      </c>
      <c r="H40" s="3">
        <v>0.73</v>
      </c>
      <c r="I40" s="3">
        <v>0.73</v>
      </c>
      <c r="J40" s="3">
        <v>0.78</v>
      </c>
      <c r="K40" s="3">
        <v>0.67</v>
      </c>
      <c r="L40" s="3">
        <v>0.76</v>
      </c>
      <c r="M40" s="3">
        <v>0.75</v>
      </c>
      <c r="N40" s="3">
        <v>0.73</v>
      </c>
      <c r="O40" s="3">
        <v>0.81</v>
      </c>
      <c r="P40" s="3">
        <v>0.89</v>
      </c>
      <c r="Q40" s="3">
        <v>1</v>
      </c>
      <c r="R40" s="3">
        <v>0.67</v>
      </c>
      <c r="S40" s="3">
        <v>0.28000000000000003</v>
      </c>
      <c r="T40" s="3">
        <v>0.67</v>
      </c>
      <c r="U40" s="3">
        <v>0.7</v>
      </c>
      <c r="V40" s="3">
        <v>0.74</v>
      </c>
      <c r="W40" s="3">
        <v>0.15</v>
      </c>
    </row>
    <row r="41" spans="1:23" x14ac:dyDescent="0.2">
      <c r="A41" s="36" t="s">
        <v>41</v>
      </c>
      <c r="B41" s="1">
        <v>33</v>
      </c>
      <c r="C41" s="1">
        <v>10</v>
      </c>
      <c r="D41" s="1">
        <v>23</v>
      </c>
      <c r="E41" s="1">
        <v>33</v>
      </c>
      <c r="F41" s="1">
        <v>18</v>
      </c>
      <c r="G41" s="1">
        <v>7</v>
      </c>
      <c r="H41" s="1">
        <v>3</v>
      </c>
      <c r="I41" s="1">
        <v>3</v>
      </c>
      <c r="J41" s="1">
        <v>1</v>
      </c>
      <c r="K41" s="1">
        <v>33</v>
      </c>
      <c r="L41" s="1">
        <v>2</v>
      </c>
      <c r="M41" s="1">
        <v>4</v>
      </c>
      <c r="N41" s="1">
        <v>1</v>
      </c>
      <c r="O41" s="1">
        <v>2</v>
      </c>
      <c r="P41" s="1">
        <v>0</v>
      </c>
      <c r="Q41" s="1">
        <v>0</v>
      </c>
      <c r="R41" s="1">
        <v>2</v>
      </c>
      <c r="S41" s="1">
        <v>0</v>
      </c>
      <c r="T41" s="1">
        <v>33</v>
      </c>
      <c r="U41" s="1">
        <v>2</v>
      </c>
      <c r="V41" s="1">
        <v>2</v>
      </c>
      <c r="W41" s="1">
        <v>30</v>
      </c>
    </row>
    <row r="42" spans="1:23" x14ac:dyDescent="0.2">
      <c r="A42" s="36"/>
      <c r="B42" s="2">
        <v>31</v>
      </c>
      <c r="C42" s="2" t="s">
        <v>0</v>
      </c>
      <c r="D42" s="2" t="s">
        <v>0</v>
      </c>
      <c r="E42" s="2">
        <v>31</v>
      </c>
      <c r="F42" s="2" t="s">
        <v>0</v>
      </c>
      <c r="G42" s="2" t="s">
        <v>0</v>
      </c>
      <c r="H42" s="2" t="s">
        <v>0</v>
      </c>
      <c r="I42" s="2" t="s">
        <v>0</v>
      </c>
      <c r="J42" s="2" t="s">
        <v>0</v>
      </c>
      <c r="K42" s="2">
        <v>31</v>
      </c>
      <c r="L42" s="2" t="s">
        <v>0</v>
      </c>
      <c r="M42" s="2" t="s">
        <v>0</v>
      </c>
      <c r="N42" s="2" t="s">
        <v>0</v>
      </c>
      <c r="O42" s="2" t="s">
        <v>0</v>
      </c>
      <c r="P42" s="2" t="s">
        <v>0</v>
      </c>
      <c r="Q42" s="2" t="s">
        <v>0</v>
      </c>
      <c r="R42" s="2" t="s">
        <v>0</v>
      </c>
      <c r="S42" s="2" t="s">
        <v>0</v>
      </c>
      <c r="T42" s="2">
        <v>31</v>
      </c>
      <c r="U42" s="2" t="s">
        <v>0</v>
      </c>
      <c r="V42" s="2" t="s">
        <v>0</v>
      </c>
      <c r="W42" s="2" t="s">
        <v>0</v>
      </c>
    </row>
    <row r="43" spans="1:23" x14ac:dyDescent="0.2">
      <c r="A43" s="36"/>
      <c r="B43" s="3">
        <v>0.02</v>
      </c>
      <c r="C43" s="3">
        <v>0.01</v>
      </c>
      <c r="D43" s="3">
        <v>0.02</v>
      </c>
      <c r="E43" s="3">
        <v>0.02</v>
      </c>
      <c r="F43" s="3">
        <v>0.03</v>
      </c>
      <c r="G43" s="3">
        <v>0.02</v>
      </c>
      <c r="H43" s="3">
        <v>0.01</v>
      </c>
      <c r="I43" s="3">
        <v>0.01</v>
      </c>
      <c r="J43" s="3">
        <v>0</v>
      </c>
      <c r="K43" s="3">
        <v>0.02</v>
      </c>
      <c r="L43" s="3">
        <v>0</v>
      </c>
      <c r="M43" s="3">
        <v>0.01</v>
      </c>
      <c r="N43" s="3">
        <v>0.01</v>
      </c>
      <c r="O43" s="3">
        <v>0.01</v>
      </c>
      <c r="P43" s="3">
        <v>0</v>
      </c>
      <c r="Q43" s="3">
        <v>0</v>
      </c>
      <c r="R43" s="3">
        <v>0.03</v>
      </c>
      <c r="S43" s="3">
        <v>0</v>
      </c>
      <c r="T43" s="3">
        <v>0.02</v>
      </c>
      <c r="U43" s="3">
        <v>0</v>
      </c>
      <c r="V43" s="3">
        <v>0</v>
      </c>
      <c r="W43" s="3">
        <v>0.17</v>
      </c>
    </row>
  </sheetData>
  <mergeCells count="13">
    <mergeCell ref="A35:A37"/>
    <mergeCell ref="A38:A40"/>
    <mergeCell ref="A41:A43"/>
    <mergeCell ref="A17:A19"/>
    <mergeCell ref="A20:A22"/>
    <mergeCell ref="A23:A25"/>
    <mergeCell ref="A26:A28"/>
    <mergeCell ref="A29:A31"/>
    <mergeCell ref="A5:A7"/>
    <mergeCell ref="A8:A10"/>
    <mergeCell ref="A11:A13"/>
    <mergeCell ref="A14:A16"/>
    <mergeCell ref="A32:A34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139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24" x14ac:dyDescent="0.2">
      <c r="A4" s="14" t="s">
        <v>112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39</v>
      </c>
      <c r="C8" s="1">
        <v>24</v>
      </c>
      <c r="D8" s="1">
        <v>15</v>
      </c>
      <c r="E8" s="1">
        <v>39</v>
      </c>
      <c r="F8" s="1">
        <v>18</v>
      </c>
      <c r="G8" s="1">
        <v>7</v>
      </c>
      <c r="H8" s="1">
        <v>7</v>
      </c>
      <c r="I8" s="1">
        <v>5</v>
      </c>
      <c r="J8" s="1">
        <v>2</v>
      </c>
      <c r="K8" s="1">
        <v>35</v>
      </c>
      <c r="L8" s="1">
        <v>6</v>
      </c>
      <c r="M8" s="1">
        <v>9</v>
      </c>
      <c r="N8" s="1">
        <v>12</v>
      </c>
      <c r="O8" s="1">
        <v>3</v>
      </c>
      <c r="P8" s="1">
        <v>1</v>
      </c>
      <c r="Q8" s="1">
        <v>0</v>
      </c>
      <c r="R8" s="1">
        <v>0</v>
      </c>
      <c r="S8" s="1">
        <v>0</v>
      </c>
      <c r="T8" s="1">
        <v>39</v>
      </c>
      <c r="U8" s="1">
        <v>25</v>
      </c>
      <c r="V8" s="1">
        <v>7</v>
      </c>
      <c r="W8" s="1">
        <v>7</v>
      </c>
    </row>
    <row r="9" spans="1:23" x14ac:dyDescent="0.2">
      <c r="A9" s="36"/>
      <c r="B9" s="2">
        <v>31</v>
      </c>
      <c r="C9" s="2" t="s">
        <v>0</v>
      </c>
      <c r="D9" s="2" t="s">
        <v>0</v>
      </c>
      <c r="E9" s="2">
        <v>31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28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0.02</v>
      </c>
      <c r="C10" s="3">
        <v>0.02</v>
      </c>
      <c r="D10" s="3">
        <v>0.01</v>
      </c>
      <c r="E10" s="3">
        <v>0.02</v>
      </c>
      <c r="F10" s="3">
        <v>0.03</v>
      </c>
      <c r="G10" s="3">
        <v>0.02</v>
      </c>
      <c r="H10" s="3">
        <v>0.02</v>
      </c>
      <c r="I10" s="3">
        <v>0.02</v>
      </c>
      <c r="J10" s="3">
        <v>0</v>
      </c>
      <c r="K10" s="3">
        <v>0.02</v>
      </c>
      <c r="L10" s="3">
        <v>0.01</v>
      </c>
      <c r="M10" s="3">
        <v>0.02</v>
      </c>
      <c r="N10" s="3">
        <v>0.12</v>
      </c>
      <c r="O10" s="3">
        <v>0.02</v>
      </c>
      <c r="P10" s="3">
        <v>0.01</v>
      </c>
      <c r="Q10" s="3">
        <v>0</v>
      </c>
      <c r="R10" s="3">
        <v>0</v>
      </c>
      <c r="S10" s="3">
        <v>0</v>
      </c>
      <c r="T10" s="3">
        <v>0.02</v>
      </c>
      <c r="U10" s="3">
        <v>0.03</v>
      </c>
      <c r="V10" s="3">
        <v>0.01</v>
      </c>
      <c r="W10" s="3">
        <v>0.03</v>
      </c>
    </row>
    <row r="11" spans="1:23" x14ac:dyDescent="0.2">
      <c r="A11" s="36" t="s">
        <v>105</v>
      </c>
      <c r="B11" s="1">
        <v>176</v>
      </c>
      <c r="C11" s="1">
        <v>77</v>
      </c>
      <c r="D11" s="1">
        <v>99</v>
      </c>
      <c r="E11" s="1">
        <v>176</v>
      </c>
      <c r="F11" s="1">
        <v>75</v>
      </c>
      <c r="G11" s="1">
        <v>26</v>
      </c>
      <c r="H11" s="1">
        <v>31</v>
      </c>
      <c r="I11" s="1">
        <v>19</v>
      </c>
      <c r="J11" s="1">
        <v>25</v>
      </c>
      <c r="K11" s="1">
        <v>174</v>
      </c>
      <c r="L11" s="1">
        <v>47</v>
      </c>
      <c r="M11" s="1">
        <v>48</v>
      </c>
      <c r="N11" s="1">
        <v>26</v>
      </c>
      <c r="O11" s="1">
        <v>10</v>
      </c>
      <c r="P11" s="1">
        <v>5</v>
      </c>
      <c r="Q11" s="1">
        <v>0</v>
      </c>
      <c r="R11" s="1">
        <v>6</v>
      </c>
      <c r="S11" s="1">
        <v>4</v>
      </c>
      <c r="T11" s="1">
        <v>176</v>
      </c>
      <c r="U11" s="1">
        <v>109</v>
      </c>
      <c r="V11" s="1">
        <v>53</v>
      </c>
      <c r="W11" s="1">
        <v>13</v>
      </c>
    </row>
    <row r="12" spans="1:23" x14ac:dyDescent="0.2">
      <c r="A12" s="36"/>
      <c r="B12" s="2">
        <v>160</v>
      </c>
      <c r="C12" s="2" t="s">
        <v>0</v>
      </c>
      <c r="D12" s="2" t="s">
        <v>0</v>
      </c>
      <c r="E12" s="2">
        <v>160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157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160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0.09</v>
      </c>
      <c r="C13" s="3">
        <v>0.08</v>
      </c>
      <c r="D13" s="3">
        <v>0.1</v>
      </c>
      <c r="E13" s="3">
        <v>0.09</v>
      </c>
      <c r="F13" s="3">
        <v>0.13</v>
      </c>
      <c r="G13" s="3">
        <v>0.08</v>
      </c>
      <c r="H13" s="3">
        <v>0.09</v>
      </c>
      <c r="I13" s="3">
        <v>7.0000000000000007E-2</v>
      </c>
      <c r="J13" s="3">
        <v>0.06</v>
      </c>
      <c r="K13" s="3">
        <v>0.09</v>
      </c>
      <c r="L13" s="3">
        <v>0.08</v>
      </c>
      <c r="M13" s="3">
        <v>0.1</v>
      </c>
      <c r="N13" s="3">
        <v>0.27</v>
      </c>
      <c r="O13" s="3">
        <v>0.06</v>
      </c>
      <c r="P13" s="3">
        <v>0.06</v>
      </c>
      <c r="Q13" s="3">
        <v>0</v>
      </c>
      <c r="R13" s="3">
        <v>0.08</v>
      </c>
      <c r="S13" s="3">
        <v>0.25</v>
      </c>
      <c r="T13" s="3">
        <v>0.09</v>
      </c>
      <c r="U13" s="3">
        <v>0.13</v>
      </c>
      <c r="V13" s="3">
        <v>0.06</v>
      </c>
      <c r="W13" s="3">
        <v>7.0000000000000007E-2</v>
      </c>
    </row>
    <row r="14" spans="1:23" x14ac:dyDescent="0.2">
      <c r="A14" s="36" t="s">
        <v>106</v>
      </c>
      <c r="B14" s="1">
        <v>1132</v>
      </c>
      <c r="C14" s="1">
        <v>479</v>
      </c>
      <c r="D14" s="1">
        <v>653</v>
      </c>
      <c r="E14" s="1">
        <v>1132</v>
      </c>
      <c r="F14" s="1">
        <v>361</v>
      </c>
      <c r="G14" s="1">
        <v>198</v>
      </c>
      <c r="H14" s="1">
        <v>199</v>
      </c>
      <c r="I14" s="1">
        <v>143</v>
      </c>
      <c r="J14" s="1">
        <v>230</v>
      </c>
      <c r="K14" s="1">
        <v>1094</v>
      </c>
      <c r="L14" s="1">
        <v>302</v>
      </c>
      <c r="M14" s="1">
        <v>250</v>
      </c>
      <c r="N14" s="1">
        <v>43</v>
      </c>
      <c r="O14" s="1">
        <v>59</v>
      </c>
      <c r="P14" s="1">
        <v>38</v>
      </c>
      <c r="Q14" s="1">
        <v>6</v>
      </c>
      <c r="R14" s="1">
        <v>46</v>
      </c>
      <c r="S14" s="1">
        <v>7</v>
      </c>
      <c r="T14" s="1">
        <v>1132</v>
      </c>
      <c r="U14" s="1">
        <v>534</v>
      </c>
      <c r="V14" s="1">
        <v>456</v>
      </c>
      <c r="W14" s="1">
        <v>142</v>
      </c>
    </row>
    <row r="15" spans="1:23" x14ac:dyDescent="0.2">
      <c r="A15" s="36"/>
      <c r="B15" s="2">
        <v>1111</v>
      </c>
      <c r="C15" s="2" t="s">
        <v>0</v>
      </c>
      <c r="D15" s="2" t="s">
        <v>0</v>
      </c>
      <c r="E15" s="2">
        <v>1111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1067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1111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0.56000000000000005</v>
      </c>
      <c r="C16" s="3">
        <v>0.49</v>
      </c>
      <c r="D16" s="3">
        <v>0.63</v>
      </c>
      <c r="E16" s="3">
        <v>0.56000000000000005</v>
      </c>
      <c r="F16" s="3">
        <v>0.62</v>
      </c>
      <c r="G16" s="3">
        <v>0.59</v>
      </c>
      <c r="H16" s="3">
        <v>0.56000000000000005</v>
      </c>
      <c r="I16" s="3">
        <v>0.49</v>
      </c>
      <c r="J16" s="3">
        <v>0.52</v>
      </c>
      <c r="K16" s="3">
        <v>0.56000000000000005</v>
      </c>
      <c r="L16" s="3">
        <v>0.53</v>
      </c>
      <c r="M16" s="3">
        <v>0.55000000000000004</v>
      </c>
      <c r="N16" s="3">
        <v>0.44</v>
      </c>
      <c r="O16" s="3">
        <v>0.33</v>
      </c>
      <c r="P16" s="3">
        <v>0.47</v>
      </c>
      <c r="Q16" s="3">
        <v>0.74</v>
      </c>
      <c r="R16" s="3">
        <v>0.62</v>
      </c>
      <c r="S16" s="3">
        <v>0.45</v>
      </c>
      <c r="T16" s="3">
        <v>0.56000000000000005</v>
      </c>
      <c r="U16" s="3">
        <v>0.61</v>
      </c>
      <c r="V16" s="3">
        <v>0.49</v>
      </c>
      <c r="W16" s="3">
        <v>0.74</v>
      </c>
    </row>
    <row r="17" spans="1:23" x14ac:dyDescent="0.2">
      <c r="A17" s="36" t="s">
        <v>107</v>
      </c>
      <c r="B17" s="1">
        <v>316</v>
      </c>
      <c r="C17" s="1">
        <v>176</v>
      </c>
      <c r="D17" s="1">
        <v>140</v>
      </c>
      <c r="E17" s="1">
        <v>316</v>
      </c>
      <c r="F17" s="1">
        <v>71</v>
      </c>
      <c r="G17" s="1">
        <v>51</v>
      </c>
      <c r="H17" s="1">
        <v>51</v>
      </c>
      <c r="I17" s="1">
        <v>55</v>
      </c>
      <c r="J17" s="1">
        <v>89</v>
      </c>
      <c r="K17" s="1">
        <v>311</v>
      </c>
      <c r="L17" s="1">
        <v>97</v>
      </c>
      <c r="M17" s="1">
        <v>89</v>
      </c>
      <c r="N17" s="1">
        <v>11</v>
      </c>
      <c r="O17" s="1">
        <v>32</v>
      </c>
      <c r="P17" s="1">
        <v>16</v>
      </c>
      <c r="Q17" s="1">
        <v>1</v>
      </c>
      <c r="R17" s="1">
        <v>18</v>
      </c>
      <c r="S17" s="1">
        <v>2</v>
      </c>
      <c r="T17" s="1">
        <v>316</v>
      </c>
      <c r="U17" s="1">
        <v>122</v>
      </c>
      <c r="V17" s="1">
        <v>173</v>
      </c>
      <c r="W17" s="1">
        <v>20</v>
      </c>
    </row>
    <row r="18" spans="1:23" x14ac:dyDescent="0.2">
      <c r="A18" s="36"/>
      <c r="B18" s="2">
        <v>336</v>
      </c>
      <c r="C18" s="2" t="s">
        <v>0</v>
      </c>
      <c r="D18" s="2" t="s">
        <v>0</v>
      </c>
      <c r="E18" s="2">
        <v>336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329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336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0.16</v>
      </c>
      <c r="C19" s="3">
        <v>0.18</v>
      </c>
      <c r="D19" s="3">
        <v>0.14000000000000001</v>
      </c>
      <c r="E19" s="3">
        <v>0.16</v>
      </c>
      <c r="F19" s="3">
        <v>0.12</v>
      </c>
      <c r="G19" s="3">
        <v>0.15</v>
      </c>
      <c r="H19" s="3">
        <v>0.14000000000000001</v>
      </c>
      <c r="I19" s="3">
        <v>0.19</v>
      </c>
      <c r="J19" s="3">
        <v>0.2</v>
      </c>
      <c r="K19" s="3">
        <v>0.16</v>
      </c>
      <c r="L19" s="3">
        <v>0.17</v>
      </c>
      <c r="M19" s="3">
        <v>0.19</v>
      </c>
      <c r="N19" s="3">
        <v>0.12</v>
      </c>
      <c r="O19" s="3">
        <v>0.18</v>
      </c>
      <c r="P19" s="3">
        <v>0.2</v>
      </c>
      <c r="Q19" s="3">
        <v>0.1</v>
      </c>
      <c r="R19" s="3">
        <v>0.23</v>
      </c>
      <c r="S19" s="3">
        <v>0.1</v>
      </c>
      <c r="T19" s="3">
        <v>0.16</v>
      </c>
      <c r="U19" s="3">
        <v>0.14000000000000001</v>
      </c>
      <c r="V19" s="3">
        <v>0.18</v>
      </c>
      <c r="W19" s="3">
        <v>0.11</v>
      </c>
    </row>
    <row r="20" spans="1:23" x14ac:dyDescent="0.2">
      <c r="A20" s="36" t="s">
        <v>108</v>
      </c>
      <c r="B20" s="1">
        <v>342</v>
      </c>
      <c r="C20" s="1">
        <v>220</v>
      </c>
      <c r="D20" s="1">
        <v>122</v>
      </c>
      <c r="E20" s="1">
        <v>342</v>
      </c>
      <c r="F20" s="1">
        <v>55</v>
      </c>
      <c r="G20" s="1">
        <v>53</v>
      </c>
      <c r="H20" s="1">
        <v>71</v>
      </c>
      <c r="I20" s="1">
        <v>67</v>
      </c>
      <c r="J20" s="1">
        <v>97</v>
      </c>
      <c r="K20" s="1">
        <v>337</v>
      </c>
      <c r="L20" s="1">
        <v>121</v>
      </c>
      <c r="M20" s="1">
        <v>61</v>
      </c>
      <c r="N20" s="1">
        <v>5</v>
      </c>
      <c r="O20" s="1">
        <v>72</v>
      </c>
      <c r="P20" s="1">
        <v>21</v>
      </c>
      <c r="Q20" s="1">
        <v>1</v>
      </c>
      <c r="R20" s="1">
        <v>5</v>
      </c>
      <c r="S20" s="1">
        <v>3</v>
      </c>
      <c r="T20" s="1">
        <v>342</v>
      </c>
      <c r="U20" s="1">
        <v>82</v>
      </c>
      <c r="V20" s="1">
        <v>250</v>
      </c>
      <c r="W20" s="1">
        <v>10</v>
      </c>
    </row>
    <row r="21" spans="1:23" x14ac:dyDescent="0.2">
      <c r="A21" s="36"/>
      <c r="B21" s="2">
        <v>367</v>
      </c>
      <c r="C21" s="2" t="s">
        <v>0</v>
      </c>
      <c r="D21" s="2" t="s">
        <v>0</v>
      </c>
      <c r="E21" s="2">
        <v>367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359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367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0.17</v>
      </c>
      <c r="C22" s="3">
        <v>0.23</v>
      </c>
      <c r="D22" s="3">
        <v>0.12</v>
      </c>
      <c r="E22" s="3">
        <v>0.17</v>
      </c>
      <c r="F22" s="3">
        <v>0.09</v>
      </c>
      <c r="G22" s="3">
        <v>0.16</v>
      </c>
      <c r="H22" s="3">
        <v>0.2</v>
      </c>
      <c r="I22" s="3">
        <v>0.23</v>
      </c>
      <c r="J22" s="3">
        <v>0.22</v>
      </c>
      <c r="K22" s="3">
        <v>0.17</v>
      </c>
      <c r="L22" s="3">
        <v>0.21</v>
      </c>
      <c r="M22" s="3">
        <v>0.13</v>
      </c>
      <c r="N22" s="3">
        <v>0.05</v>
      </c>
      <c r="O22" s="3">
        <v>0.41</v>
      </c>
      <c r="P22" s="3">
        <v>0.26</v>
      </c>
      <c r="Q22" s="3">
        <v>0.16</v>
      </c>
      <c r="R22" s="3">
        <v>7.0000000000000007E-2</v>
      </c>
      <c r="S22" s="3">
        <v>0.2</v>
      </c>
      <c r="T22" s="3">
        <v>0.17</v>
      </c>
      <c r="U22" s="3">
        <v>0.09</v>
      </c>
      <c r="V22" s="3">
        <v>0.27</v>
      </c>
      <c r="W22" s="3">
        <v>0.05</v>
      </c>
    </row>
    <row r="24" spans="1:23" x14ac:dyDescent="0.2">
      <c r="A24" s="30" t="s">
        <v>219</v>
      </c>
      <c r="B24" s="31">
        <f>SUM(B8,B11)/B5</f>
        <v>0.10723192019950124</v>
      </c>
      <c r="C24" s="31">
        <f t="shared" ref="C24:W24" si="0">SUM(C8,C11)/C5</f>
        <v>0.10348360655737705</v>
      </c>
      <c r="D24" s="31">
        <f t="shared" si="0"/>
        <v>0.11078717201166181</v>
      </c>
      <c r="E24" s="31">
        <f t="shared" si="0"/>
        <v>0.10723192019950124</v>
      </c>
      <c r="F24" s="31">
        <f t="shared" si="0"/>
        <v>0.16089965397923875</v>
      </c>
      <c r="G24" s="31">
        <f t="shared" si="0"/>
        <v>9.8214285714285712E-2</v>
      </c>
      <c r="H24" s="31">
        <f t="shared" si="0"/>
        <v>0.10614525139664804</v>
      </c>
      <c r="I24" s="31">
        <f t="shared" si="0"/>
        <v>8.2758620689655171E-2</v>
      </c>
      <c r="J24" s="31">
        <f t="shared" si="0"/>
        <v>6.0948081264108354E-2</v>
      </c>
      <c r="K24" s="31">
        <f t="shared" si="0"/>
        <v>0.10717948717948718</v>
      </c>
      <c r="L24" s="31">
        <f t="shared" si="0"/>
        <v>9.2495636998254804E-2</v>
      </c>
      <c r="M24" s="31">
        <f t="shared" si="0"/>
        <v>0.12472647702407003</v>
      </c>
      <c r="N24" s="31">
        <f t="shared" si="0"/>
        <v>0.39175257731958762</v>
      </c>
      <c r="O24" s="31">
        <f t="shared" si="0"/>
        <v>7.4285714285714288E-2</v>
      </c>
      <c r="P24" s="31">
        <f t="shared" si="0"/>
        <v>7.407407407407407E-2</v>
      </c>
      <c r="Q24" s="31">
        <f t="shared" si="0"/>
        <v>0</v>
      </c>
      <c r="R24" s="31">
        <f t="shared" si="0"/>
        <v>0.08</v>
      </c>
      <c r="S24" s="31">
        <f t="shared" si="0"/>
        <v>0.25</v>
      </c>
      <c r="T24" s="31">
        <f t="shared" si="0"/>
        <v>0.10723192019950124</v>
      </c>
      <c r="U24" s="31">
        <f t="shared" si="0"/>
        <v>0.15349369988545247</v>
      </c>
      <c r="V24" s="31">
        <f t="shared" si="0"/>
        <v>6.3761955366631248E-2</v>
      </c>
      <c r="W24" s="31">
        <f t="shared" si="0"/>
        <v>0.10471204188481675</v>
      </c>
    </row>
    <row r="25" spans="1:23" x14ac:dyDescent="0.2">
      <c r="A25" s="30" t="s">
        <v>220</v>
      </c>
      <c r="B25" s="31">
        <f>SUM(B20,B17)/B5</f>
        <v>0.32817955112219449</v>
      </c>
      <c r="C25" s="31">
        <f t="shared" ref="C25:W25" si="1">SUM(C20,C17)/C5</f>
        <v>0.40573770491803279</v>
      </c>
      <c r="D25" s="31">
        <f t="shared" si="1"/>
        <v>0.25461613216715256</v>
      </c>
      <c r="E25" s="31">
        <f t="shared" si="1"/>
        <v>0.32817955112219449</v>
      </c>
      <c r="F25" s="31">
        <f t="shared" si="1"/>
        <v>0.2179930795847751</v>
      </c>
      <c r="G25" s="31">
        <f t="shared" si="1"/>
        <v>0.30952380952380953</v>
      </c>
      <c r="H25" s="31">
        <f t="shared" si="1"/>
        <v>0.34078212290502791</v>
      </c>
      <c r="I25" s="31">
        <f t="shared" si="1"/>
        <v>0.4206896551724138</v>
      </c>
      <c r="J25" s="31">
        <f t="shared" si="1"/>
        <v>0.41986455981941312</v>
      </c>
      <c r="K25" s="31">
        <f t="shared" si="1"/>
        <v>0.3323076923076923</v>
      </c>
      <c r="L25" s="31">
        <f t="shared" si="1"/>
        <v>0.38045375218150085</v>
      </c>
      <c r="M25" s="31">
        <f t="shared" si="1"/>
        <v>0.32822757111597373</v>
      </c>
      <c r="N25" s="31">
        <f t="shared" si="1"/>
        <v>0.16494845360824742</v>
      </c>
      <c r="O25" s="31">
        <f t="shared" si="1"/>
        <v>0.59428571428571431</v>
      </c>
      <c r="P25" s="31">
        <f t="shared" si="1"/>
        <v>0.4567901234567901</v>
      </c>
      <c r="Q25" s="31">
        <f t="shared" si="1"/>
        <v>0.25</v>
      </c>
      <c r="R25" s="31">
        <f t="shared" si="1"/>
        <v>0.30666666666666664</v>
      </c>
      <c r="S25" s="31">
        <f t="shared" si="1"/>
        <v>0.3125</v>
      </c>
      <c r="T25" s="31">
        <f t="shared" si="1"/>
        <v>0.32817955112219449</v>
      </c>
      <c r="U25" s="31">
        <f t="shared" si="1"/>
        <v>0.23367697594501718</v>
      </c>
      <c r="V25" s="31">
        <f t="shared" si="1"/>
        <v>0.44952178533475029</v>
      </c>
      <c r="W25" s="31">
        <f t="shared" si="1"/>
        <v>0.15706806282722513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140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59</v>
      </c>
      <c r="C8" s="1">
        <v>34</v>
      </c>
      <c r="D8" s="1">
        <v>25</v>
      </c>
      <c r="E8" s="1">
        <v>59</v>
      </c>
      <c r="F8" s="1">
        <v>31</v>
      </c>
      <c r="G8" s="1">
        <v>9</v>
      </c>
      <c r="H8" s="1">
        <v>8</v>
      </c>
      <c r="I8" s="1">
        <v>7</v>
      </c>
      <c r="J8" s="1">
        <v>5</v>
      </c>
      <c r="K8" s="1">
        <v>55</v>
      </c>
      <c r="L8" s="1">
        <v>11</v>
      </c>
      <c r="M8" s="1">
        <v>11</v>
      </c>
      <c r="N8" s="1">
        <v>21</v>
      </c>
      <c r="O8" s="1">
        <v>3</v>
      </c>
      <c r="P8" s="1">
        <v>0</v>
      </c>
      <c r="Q8" s="1">
        <v>0</v>
      </c>
      <c r="R8" s="1">
        <v>4</v>
      </c>
      <c r="S8" s="1">
        <v>0</v>
      </c>
      <c r="T8" s="1">
        <v>59</v>
      </c>
      <c r="U8" s="1">
        <v>45</v>
      </c>
      <c r="V8" s="1">
        <v>6</v>
      </c>
      <c r="W8" s="1">
        <v>8</v>
      </c>
    </row>
    <row r="9" spans="1:23" x14ac:dyDescent="0.2">
      <c r="A9" s="36"/>
      <c r="B9" s="2">
        <v>50</v>
      </c>
      <c r="C9" s="2" t="s">
        <v>0</v>
      </c>
      <c r="D9" s="2" t="s">
        <v>0</v>
      </c>
      <c r="E9" s="2">
        <v>50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47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50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0.03</v>
      </c>
      <c r="C10" s="3">
        <v>0.03</v>
      </c>
      <c r="D10" s="3">
        <v>0.02</v>
      </c>
      <c r="E10" s="3">
        <v>0.03</v>
      </c>
      <c r="F10" s="3">
        <v>0.05</v>
      </c>
      <c r="G10" s="3">
        <v>0.03</v>
      </c>
      <c r="H10" s="3">
        <v>0.02</v>
      </c>
      <c r="I10" s="3">
        <v>0.02</v>
      </c>
      <c r="J10" s="3">
        <v>0.01</v>
      </c>
      <c r="K10" s="3">
        <v>0.03</v>
      </c>
      <c r="L10" s="3">
        <v>0.02</v>
      </c>
      <c r="M10" s="3">
        <v>0.03</v>
      </c>
      <c r="N10" s="3">
        <v>0.22</v>
      </c>
      <c r="O10" s="3">
        <v>0.02</v>
      </c>
      <c r="P10" s="3">
        <v>0</v>
      </c>
      <c r="Q10" s="3">
        <v>0</v>
      </c>
      <c r="R10" s="3">
        <v>0.05</v>
      </c>
      <c r="S10" s="3">
        <v>0</v>
      </c>
      <c r="T10" s="3">
        <v>0.03</v>
      </c>
      <c r="U10" s="3">
        <v>0.05</v>
      </c>
      <c r="V10" s="3">
        <v>0.01</v>
      </c>
      <c r="W10" s="3">
        <v>0.04</v>
      </c>
    </row>
    <row r="11" spans="1:23" x14ac:dyDescent="0.2">
      <c r="A11" s="36" t="s">
        <v>105</v>
      </c>
      <c r="B11" s="1">
        <v>203</v>
      </c>
      <c r="C11" s="1">
        <v>102</v>
      </c>
      <c r="D11" s="1">
        <v>101</v>
      </c>
      <c r="E11" s="1">
        <v>203</v>
      </c>
      <c r="F11" s="1">
        <v>94</v>
      </c>
      <c r="G11" s="1">
        <v>25</v>
      </c>
      <c r="H11" s="1">
        <v>32</v>
      </c>
      <c r="I11" s="1">
        <v>19</v>
      </c>
      <c r="J11" s="1">
        <v>34</v>
      </c>
      <c r="K11" s="1">
        <v>202</v>
      </c>
      <c r="L11" s="1">
        <v>39</v>
      </c>
      <c r="M11" s="1">
        <v>62</v>
      </c>
      <c r="N11" s="1">
        <v>43</v>
      </c>
      <c r="O11" s="1">
        <v>12</v>
      </c>
      <c r="P11" s="1">
        <v>8</v>
      </c>
      <c r="Q11" s="1">
        <v>1</v>
      </c>
      <c r="R11" s="1">
        <v>8</v>
      </c>
      <c r="S11" s="1">
        <v>2</v>
      </c>
      <c r="T11" s="1">
        <v>203</v>
      </c>
      <c r="U11" s="1">
        <v>136</v>
      </c>
      <c r="V11" s="1">
        <v>52</v>
      </c>
      <c r="W11" s="1">
        <v>15</v>
      </c>
    </row>
    <row r="12" spans="1:23" x14ac:dyDescent="0.2">
      <c r="A12" s="36"/>
      <c r="B12" s="2">
        <v>182</v>
      </c>
      <c r="C12" s="2" t="s">
        <v>0</v>
      </c>
      <c r="D12" s="2" t="s">
        <v>0</v>
      </c>
      <c r="E12" s="2">
        <v>182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180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182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</v>
      </c>
      <c r="C13" s="3">
        <v>0.1</v>
      </c>
      <c r="D13" s="3">
        <v>0.1</v>
      </c>
      <c r="E13" s="3">
        <v>0.1</v>
      </c>
      <c r="F13" s="3">
        <v>0.16</v>
      </c>
      <c r="G13" s="3">
        <v>7.0000000000000007E-2</v>
      </c>
      <c r="H13" s="3">
        <v>0.09</v>
      </c>
      <c r="I13" s="3">
        <v>7.0000000000000007E-2</v>
      </c>
      <c r="J13" s="3">
        <v>0.08</v>
      </c>
      <c r="K13" s="3">
        <v>0.1</v>
      </c>
      <c r="L13" s="3">
        <v>7.0000000000000007E-2</v>
      </c>
      <c r="M13" s="3">
        <v>0.14000000000000001</v>
      </c>
      <c r="N13" s="3">
        <v>0.44</v>
      </c>
      <c r="O13" s="3">
        <v>7.0000000000000007E-2</v>
      </c>
      <c r="P13" s="3">
        <v>0.1</v>
      </c>
      <c r="Q13" s="3">
        <v>0.1</v>
      </c>
      <c r="R13" s="3">
        <v>0.11</v>
      </c>
      <c r="S13" s="3">
        <v>0.12</v>
      </c>
      <c r="T13" s="3">
        <v>0.1</v>
      </c>
      <c r="U13" s="3">
        <v>0.16</v>
      </c>
      <c r="V13" s="3">
        <v>0.06</v>
      </c>
      <c r="W13" s="3">
        <v>0.08</v>
      </c>
    </row>
    <row r="14" spans="1:23" x14ac:dyDescent="0.2">
      <c r="A14" s="36" t="s">
        <v>106</v>
      </c>
      <c r="B14" s="1">
        <v>1056</v>
      </c>
      <c r="C14" s="1">
        <v>441</v>
      </c>
      <c r="D14" s="1">
        <v>615</v>
      </c>
      <c r="E14" s="1">
        <v>1056</v>
      </c>
      <c r="F14" s="1">
        <v>328</v>
      </c>
      <c r="G14" s="1">
        <v>196</v>
      </c>
      <c r="H14" s="1">
        <v>192</v>
      </c>
      <c r="I14" s="1">
        <v>136</v>
      </c>
      <c r="J14" s="1">
        <v>205</v>
      </c>
      <c r="K14" s="1">
        <v>1020</v>
      </c>
      <c r="L14" s="1">
        <v>282</v>
      </c>
      <c r="M14" s="1">
        <v>237</v>
      </c>
      <c r="N14" s="1">
        <v>25</v>
      </c>
      <c r="O14" s="1">
        <v>50</v>
      </c>
      <c r="P14" s="1">
        <v>36</v>
      </c>
      <c r="Q14" s="1">
        <v>6</v>
      </c>
      <c r="R14" s="1">
        <v>44</v>
      </c>
      <c r="S14" s="1">
        <v>8</v>
      </c>
      <c r="T14" s="1">
        <v>1056</v>
      </c>
      <c r="U14" s="1">
        <v>487</v>
      </c>
      <c r="V14" s="1">
        <v>437</v>
      </c>
      <c r="W14" s="1">
        <v>132</v>
      </c>
    </row>
    <row r="15" spans="1:23" x14ac:dyDescent="0.2">
      <c r="A15" s="36"/>
      <c r="B15" s="2">
        <v>1034</v>
      </c>
      <c r="C15" s="2" t="s">
        <v>0</v>
      </c>
      <c r="D15" s="2" t="s">
        <v>0</v>
      </c>
      <c r="E15" s="2">
        <v>1034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993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1034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0.53</v>
      </c>
      <c r="C16" s="3">
        <v>0.45</v>
      </c>
      <c r="D16" s="3">
        <v>0.6</v>
      </c>
      <c r="E16" s="3">
        <v>0.53</v>
      </c>
      <c r="F16" s="3">
        <v>0.56999999999999995</v>
      </c>
      <c r="G16" s="3">
        <v>0.57999999999999996</v>
      </c>
      <c r="H16" s="3">
        <v>0.53</v>
      </c>
      <c r="I16" s="3">
        <v>0.47</v>
      </c>
      <c r="J16" s="3">
        <v>0.46</v>
      </c>
      <c r="K16" s="3">
        <v>0.52</v>
      </c>
      <c r="L16" s="3">
        <v>0.49</v>
      </c>
      <c r="M16" s="3">
        <v>0.52</v>
      </c>
      <c r="N16" s="3">
        <v>0.26</v>
      </c>
      <c r="O16" s="3">
        <v>0.28000000000000003</v>
      </c>
      <c r="P16" s="3">
        <v>0.45</v>
      </c>
      <c r="Q16" s="3">
        <v>0.74</v>
      </c>
      <c r="R16" s="3">
        <v>0.59</v>
      </c>
      <c r="S16" s="3">
        <v>0.51</v>
      </c>
      <c r="T16" s="3">
        <v>0.53</v>
      </c>
      <c r="U16" s="3">
        <v>0.56000000000000005</v>
      </c>
      <c r="V16" s="3">
        <v>0.46</v>
      </c>
      <c r="W16" s="3">
        <v>0.69</v>
      </c>
    </row>
    <row r="17" spans="1:23" x14ac:dyDescent="0.2">
      <c r="A17" s="36" t="s">
        <v>107</v>
      </c>
      <c r="B17" s="1">
        <v>285</v>
      </c>
      <c r="C17" s="1">
        <v>149</v>
      </c>
      <c r="D17" s="1">
        <v>136</v>
      </c>
      <c r="E17" s="1">
        <v>285</v>
      </c>
      <c r="F17" s="1">
        <v>61</v>
      </c>
      <c r="G17" s="1">
        <v>48</v>
      </c>
      <c r="H17" s="1">
        <v>47</v>
      </c>
      <c r="I17" s="1">
        <v>47</v>
      </c>
      <c r="J17" s="1">
        <v>82</v>
      </c>
      <c r="K17" s="1">
        <v>278</v>
      </c>
      <c r="L17" s="1">
        <v>102</v>
      </c>
      <c r="M17" s="1">
        <v>64</v>
      </c>
      <c r="N17" s="1">
        <v>5</v>
      </c>
      <c r="O17" s="1">
        <v>32</v>
      </c>
      <c r="P17" s="1">
        <v>14</v>
      </c>
      <c r="Q17" s="1">
        <v>0</v>
      </c>
      <c r="R17" s="1">
        <v>8</v>
      </c>
      <c r="S17" s="1">
        <v>3</v>
      </c>
      <c r="T17" s="1">
        <v>285</v>
      </c>
      <c r="U17" s="1">
        <v>100</v>
      </c>
      <c r="V17" s="1">
        <v>160</v>
      </c>
      <c r="W17" s="1">
        <v>25</v>
      </c>
    </row>
    <row r="18" spans="1:23" x14ac:dyDescent="0.2">
      <c r="A18" s="36"/>
      <c r="B18" s="2">
        <v>309</v>
      </c>
      <c r="C18" s="2" t="s">
        <v>0</v>
      </c>
      <c r="D18" s="2" t="s">
        <v>0</v>
      </c>
      <c r="E18" s="2">
        <v>309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301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309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0.14000000000000001</v>
      </c>
      <c r="C19" s="3">
        <v>0.15</v>
      </c>
      <c r="D19" s="3">
        <v>0.13</v>
      </c>
      <c r="E19" s="3">
        <v>0.14000000000000001</v>
      </c>
      <c r="F19" s="3">
        <v>0.11</v>
      </c>
      <c r="G19" s="3">
        <v>0.14000000000000001</v>
      </c>
      <c r="H19" s="3">
        <v>0.13</v>
      </c>
      <c r="I19" s="3">
        <v>0.16</v>
      </c>
      <c r="J19" s="3">
        <v>0.19</v>
      </c>
      <c r="K19" s="3">
        <v>0.14000000000000001</v>
      </c>
      <c r="L19" s="3">
        <v>0.18</v>
      </c>
      <c r="M19" s="3">
        <v>0.14000000000000001</v>
      </c>
      <c r="N19" s="3">
        <v>0.05</v>
      </c>
      <c r="O19" s="3">
        <v>0.18</v>
      </c>
      <c r="P19" s="3">
        <v>0.17</v>
      </c>
      <c r="Q19" s="3">
        <v>0</v>
      </c>
      <c r="R19" s="3">
        <v>0.11</v>
      </c>
      <c r="S19" s="3">
        <v>0.17</v>
      </c>
      <c r="T19" s="3">
        <v>0.14000000000000001</v>
      </c>
      <c r="U19" s="3">
        <v>0.11</v>
      </c>
      <c r="V19" s="3">
        <v>0.17</v>
      </c>
      <c r="W19" s="3">
        <v>0.13</v>
      </c>
    </row>
    <row r="20" spans="1:23" x14ac:dyDescent="0.2">
      <c r="A20" s="36" t="s">
        <v>108</v>
      </c>
      <c r="B20" s="1">
        <v>402</v>
      </c>
      <c r="C20" s="1">
        <v>250</v>
      </c>
      <c r="D20" s="1">
        <v>152</v>
      </c>
      <c r="E20" s="1">
        <v>402</v>
      </c>
      <c r="F20" s="1">
        <v>65</v>
      </c>
      <c r="G20" s="1">
        <v>59</v>
      </c>
      <c r="H20" s="1">
        <v>80</v>
      </c>
      <c r="I20" s="1">
        <v>81</v>
      </c>
      <c r="J20" s="1">
        <v>118</v>
      </c>
      <c r="K20" s="1">
        <v>394</v>
      </c>
      <c r="L20" s="1">
        <v>138</v>
      </c>
      <c r="M20" s="1">
        <v>82</v>
      </c>
      <c r="N20" s="1">
        <v>3</v>
      </c>
      <c r="O20" s="1">
        <v>78</v>
      </c>
      <c r="P20" s="1">
        <v>23</v>
      </c>
      <c r="Q20" s="1">
        <v>1</v>
      </c>
      <c r="R20" s="1">
        <v>10</v>
      </c>
      <c r="S20" s="1">
        <v>3</v>
      </c>
      <c r="T20" s="1">
        <v>402</v>
      </c>
      <c r="U20" s="1">
        <v>104</v>
      </c>
      <c r="V20" s="1">
        <v>286</v>
      </c>
      <c r="W20" s="1">
        <v>12</v>
      </c>
    </row>
    <row r="21" spans="1:23" x14ac:dyDescent="0.2">
      <c r="A21" s="36"/>
      <c r="B21" s="2">
        <v>430</v>
      </c>
      <c r="C21" s="2" t="s">
        <v>0</v>
      </c>
      <c r="D21" s="2" t="s">
        <v>0</v>
      </c>
      <c r="E21" s="2">
        <v>430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419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430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0.2</v>
      </c>
      <c r="C22" s="3">
        <v>0.26</v>
      </c>
      <c r="D22" s="3">
        <v>0.15</v>
      </c>
      <c r="E22" s="3">
        <v>0.2</v>
      </c>
      <c r="F22" s="3">
        <v>0.11</v>
      </c>
      <c r="G22" s="3">
        <v>0.18</v>
      </c>
      <c r="H22" s="3">
        <v>0.22</v>
      </c>
      <c r="I22" s="3">
        <v>0.28000000000000003</v>
      </c>
      <c r="J22" s="3">
        <v>0.27</v>
      </c>
      <c r="K22" s="3">
        <v>0.2</v>
      </c>
      <c r="L22" s="3">
        <v>0.24</v>
      </c>
      <c r="M22" s="3">
        <v>0.18</v>
      </c>
      <c r="N22" s="3">
        <v>0.03</v>
      </c>
      <c r="O22" s="3">
        <v>0.45</v>
      </c>
      <c r="P22" s="3">
        <v>0.28000000000000003</v>
      </c>
      <c r="Q22" s="3">
        <v>0.16</v>
      </c>
      <c r="R22" s="3">
        <v>0.14000000000000001</v>
      </c>
      <c r="S22" s="3">
        <v>0.2</v>
      </c>
      <c r="T22" s="3">
        <v>0.2</v>
      </c>
      <c r="U22" s="3">
        <v>0.12</v>
      </c>
      <c r="V22" s="3">
        <v>0.3</v>
      </c>
      <c r="W22" s="3">
        <v>0.06</v>
      </c>
    </row>
    <row r="24" spans="1:23" x14ac:dyDescent="0.2">
      <c r="A24" s="30" t="s">
        <v>219</v>
      </c>
      <c r="B24" s="31">
        <f>SUM(B8,B11)/B5</f>
        <v>0.13067331670822943</v>
      </c>
      <c r="C24" s="31">
        <f t="shared" ref="C24:W24" si="0">SUM(C8,C11)/C5</f>
        <v>0.13934426229508196</v>
      </c>
      <c r="D24" s="31">
        <f t="shared" si="0"/>
        <v>0.12244897959183673</v>
      </c>
      <c r="E24" s="31">
        <f t="shared" si="0"/>
        <v>0.13067331670822943</v>
      </c>
      <c r="F24" s="31">
        <f t="shared" si="0"/>
        <v>0.21626297577854672</v>
      </c>
      <c r="G24" s="31">
        <f t="shared" si="0"/>
        <v>0.10119047619047619</v>
      </c>
      <c r="H24" s="31">
        <f t="shared" si="0"/>
        <v>0.11173184357541899</v>
      </c>
      <c r="I24" s="31">
        <f t="shared" si="0"/>
        <v>8.9655172413793102E-2</v>
      </c>
      <c r="J24" s="31">
        <f t="shared" si="0"/>
        <v>8.8036117381489837E-2</v>
      </c>
      <c r="K24" s="31">
        <f t="shared" si="0"/>
        <v>0.13179487179487179</v>
      </c>
      <c r="L24" s="31">
        <f t="shared" si="0"/>
        <v>8.7260034904013961E-2</v>
      </c>
      <c r="M24" s="31">
        <f t="shared" si="0"/>
        <v>0.15973741794310722</v>
      </c>
      <c r="N24" s="31">
        <f t="shared" si="0"/>
        <v>0.65979381443298968</v>
      </c>
      <c r="O24" s="31">
        <f t="shared" si="0"/>
        <v>8.5714285714285715E-2</v>
      </c>
      <c r="P24" s="31">
        <f t="shared" si="0"/>
        <v>9.8765432098765427E-2</v>
      </c>
      <c r="Q24" s="31">
        <f t="shared" si="0"/>
        <v>0.125</v>
      </c>
      <c r="R24" s="31">
        <f t="shared" si="0"/>
        <v>0.16</v>
      </c>
      <c r="S24" s="31">
        <f t="shared" si="0"/>
        <v>0.125</v>
      </c>
      <c r="T24" s="31">
        <f t="shared" si="0"/>
        <v>0.13067331670822943</v>
      </c>
      <c r="U24" s="31">
        <f t="shared" si="0"/>
        <v>0.20733104238258879</v>
      </c>
      <c r="V24" s="31">
        <f t="shared" si="0"/>
        <v>6.1636556854410204E-2</v>
      </c>
      <c r="W24" s="31">
        <f t="shared" si="0"/>
        <v>0.12041884816753927</v>
      </c>
    </row>
    <row r="25" spans="1:23" x14ac:dyDescent="0.2">
      <c r="A25" s="30" t="s">
        <v>220</v>
      </c>
      <c r="B25" s="31">
        <f>SUM(B20,B17)/B5</f>
        <v>0.34264339152119699</v>
      </c>
      <c r="C25" s="31">
        <f t="shared" ref="C25:W25" si="1">SUM(C20,C17)/C5</f>
        <v>0.40881147540983609</v>
      </c>
      <c r="D25" s="31">
        <f t="shared" si="1"/>
        <v>0.27988338192419826</v>
      </c>
      <c r="E25" s="31">
        <f t="shared" si="1"/>
        <v>0.34264339152119699</v>
      </c>
      <c r="F25" s="31">
        <f t="shared" si="1"/>
        <v>0.2179930795847751</v>
      </c>
      <c r="G25" s="31">
        <f t="shared" si="1"/>
        <v>0.31845238095238093</v>
      </c>
      <c r="H25" s="31">
        <f t="shared" si="1"/>
        <v>0.35474860335195529</v>
      </c>
      <c r="I25" s="31">
        <f t="shared" si="1"/>
        <v>0.44137931034482758</v>
      </c>
      <c r="J25" s="31">
        <f t="shared" si="1"/>
        <v>0.45146726862302483</v>
      </c>
      <c r="K25" s="31">
        <f t="shared" si="1"/>
        <v>0.3446153846153846</v>
      </c>
      <c r="L25" s="31">
        <f t="shared" si="1"/>
        <v>0.41884816753926701</v>
      </c>
      <c r="M25" s="31">
        <f t="shared" si="1"/>
        <v>0.31947483588621445</v>
      </c>
      <c r="N25" s="31">
        <f t="shared" si="1"/>
        <v>8.247422680412371E-2</v>
      </c>
      <c r="O25" s="31">
        <f t="shared" si="1"/>
        <v>0.62857142857142856</v>
      </c>
      <c r="P25" s="31">
        <f t="shared" si="1"/>
        <v>0.4567901234567901</v>
      </c>
      <c r="Q25" s="31">
        <f t="shared" si="1"/>
        <v>0.125</v>
      </c>
      <c r="R25" s="31">
        <f t="shared" si="1"/>
        <v>0.24</v>
      </c>
      <c r="S25" s="31">
        <f t="shared" si="1"/>
        <v>0.375</v>
      </c>
      <c r="T25" s="31">
        <f t="shared" si="1"/>
        <v>0.34264339152119699</v>
      </c>
      <c r="U25" s="31">
        <f t="shared" si="1"/>
        <v>0.23367697594501718</v>
      </c>
      <c r="V25" s="31">
        <f t="shared" si="1"/>
        <v>0.47396386822529224</v>
      </c>
      <c r="W25" s="31">
        <f t="shared" si="1"/>
        <v>0.193717277486911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141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24" x14ac:dyDescent="0.2">
      <c r="A4" s="14" t="s">
        <v>116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88</v>
      </c>
      <c r="C8" s="1">
        <v>52</v>
      </c>
      <c r="D8" s="1">
        <v>36</v>
      </c>
      <c r="E8" s="1">
        <v>88</v>
      </c>
      <c r="F8" s="1">
        <v>35</v>
      </c>
      <c r="G8" s="1">
        <v>11</v>
      </c>
      <c r="H8" s="1">
        <v>18</v>
      </c>
      <c r="I8" s="1">
        <v>9</v>
      </c>
      <c r="J8" s="1">
        <v>15</v>
      </c>
      <c r="K8" s="1">
        <v>84</v>
      </c>
      <c r="L8" s="1">
        <v>14</v>
      </c>
      <c r="M8" s="1">
        <v>21</v>
      </c>
      <c r="N8" s="1">
        <v>30</v>
      </c>
      <c r="O8" s="1">
        <v>4</v>
      </c>
      <c r="P8" s="1">
        <v>2</v>
      </c>
      <c r="Q8" s="1">
        <v>0</v>
      </c>
      <c r="R8" s="1">
        <v>4</v>
      </c>
      <c r="S8" s="1">
        <v>0</v>
      </c>
      <c r="T8" s="1">
        <v>88</v>
      </c>
      <c r="U8" s="1">
        <v>65</v>
      </c>
      <c r="V8" s="1">
        <v>14</v>
      </c>
      <c r="W8" s="1">
        <v>9</v>
      </c>
    </row>
    <row r="9" spans="1:23" x14ac:dyDescent="0.2">
      <c r="A9" s="36"/>
      <c r="B9" s="2">
        <v>81</v>
      </c>
      <c r="C9" s="2" t="s">
        <v>0</v>
      </c>
      <c r="D9" s="2" t="s">
        <v>0</v>
      </c>
      <c r="E9" s="2">
        <v>81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78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81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0.04</v>
      </c>
      <c r="C10" s="3">
        <v>0.05</v>
      </c>
      <c r="D10" s="3">
        <v>0.04</v>
      </c>
      <c r="E10" s="3">
        <v>0.04</v>
      </c>
      <c r="F10" s="3">
        <v>0.06</v>
      </c>
      <c r="G10" s="3">
        <v>0.03</v>
      </c>
      <c r="H10" s="3">
        <v>0.05</v>
      </c>
      <c r="I10" s="3">
        <v>0.03</v>
      </c>
      <c r="J10" s="3">
        <v>0.03</v>
      </c>
      <c r="K10" s="3">
        <v>0.04</v>
      </c>
      <c r="L10" s="3">
        <v>0.02</v>
      </c>
      <c r="M10" s="3">
        <v>0.05</v>
      </c>
      <c r="N10" s="3">
        <v>0.31</v>
      </c>
      <c r="O10" s="3">
        <v>0.02</v>
      </c>
      <c r="P10" s="3">
        <v>0.02</v>
      </c>
      <c r="Q10" s="3">
        <v>0</v>
      </c>
      <c r="R10" s="3">
        <v>0.06</v>
      </c>
      <c r="S10" s="3">
        <v>0</v>
      </c>
      <c r="T10" s="3">
        <v>0.04</v>
      </c>
      <c r="U10" s="3">
        <v>7.0000000000000007E-2</v>
      </c>
      <c r="V10" s="3">
        <v>0.01</v>
      </c>
      <c r="W10" s="3">
        <v>0.05</v>
      </c>
    </row>
    <row r="11" spans="1:23" x14ac:dyDescent="0.2">
      <c r="A11" s="36" t="s">
        <v>105</v>
      </c>
      <c r="B11" s="1">
        <v>325</v>
      </c>
      <c r="C11" s="1">
        <v>167</v>
      </c>
      <c r="D11" s="1">
        <v>158</v>
      </c>
      <c r="E11" s="1">
        <v>325</v>
      </c>
      <c r="F11" s="1">
        <v>118</v>
      </c>
      <c r="G11" s="1">
        <v>43</v>
      </c>
      <c r="H11" s="1">
        <v>46</v>
      </c>
      <c r="I11" s="1">
        <v>43</v>
      </c>
      <c r="J11" s="1">
        <v>75</v>
      </c>
      <c r="K11" s="1">
        <v>320</v>
      </c>
      <c r="L11" s="1">
        <v>117</v>
      </c>
      <c r="M11" s="1">
        <v>85</v>
      </c>
      <c r="N11" s="1">
        <v>38</v>
      </c>
      <c r="O11" s="1">
        <v>12</v>
      </c>
      <c r="P11" s="1">
        <v>10</v>
      </c>
      <c r="Q11" s="1">
        <v>2</v>
      </c>
      <c r="R11" s="1">
        <v>11</v>
      </c>
      <c r="S11" s="1">
        <v>4</v>
      </c>
      <c r="T11" s="1">
        <v>325</v>
      </c>
      <c r="U11" s="1">
        <v>203</v>
      </c>
      <c r="V11" s="1">
        <v>109</v>
      </c>
      <c r="W11" s="1">
        <v>14</v>
      </c>
    </row>
    <row r="12" spans="1:23" x14ac:dyDescent="0.2">
      <c r="A12" s="36"/>
      <c r="B12" s="2">
        <v>319</v>
      </c>
      <c r="C12" s="2" t="s">
        <v>0</v>
      </c>
      <c r="D12" s="2" t="s">
        <v>0</v>
      </c>
      <c r="E12" s="2">
        <v>319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313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319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0.16</v>
      </c>
      <c r="C13" s="3">
        <v>0.17</v>
      </c>
      <c r="D13" s="3">
        <v>0.15</v>
      </c>
      <c r="E13" s="3">
        <v>0.16</v>
      </c>
      <c r="F13" s="3">
        <v>0.2</v>
      </c>
      <c r="G13" s="3">
        <v>0.13</v>
      </c>
      <c r="H13" s="3">
        <v>0.13</v>
      </c>
      <c r="I13" s="3">
        <v>0.15</v>
      </c>
      <c r="J13" s="3">
        <v>0.17</v>
      </c>
      <c r="K13" s="3">
        <v>0.16</v>
      </c>
      <c r="L13" s="3">
        <v>0.2</v>
      </c>
      <c r="M13" s="3">
        <v>0.19</v>
      </c>
      <c r="N13" s="3">
        <v>0.39</v>
      </c>
      <c r="O13" s="3">
        <v>7.0000000000000007E-2</v>
      </c>
      <c r="P13" s="3">
        <v>0.12</v>
      </c>
      <c r="Q13" s="3">
        <v>0.23</v>
      </c>
      <c r="R13" s="3">
        <v>0.15</v>
      </c>
      <c r="S13" s="3">
        <v>0.25</v>
      </c>
      <c r="T13" s="3">
        <v>0.16</v>
      </c>
      <c r="U13" s="3">
        <v>0.23</v>
      </c>
      <c r="V13" s="3">
        <v>0.12</v>
      </c>
      <c r="W13" s="3">
        <v>7.0000000000000007E-2</v>
      </c>
    </row>
    <row r="14" spans="1:23" x14ac:dyDescent="0.2">
      <c r="A14" s="36" t="s">
        <v>106</v>
      </c>
      <c r="B14" s="1">
        <v>1136</v>
      </c>
      <c r="C14" s="1">
        <v>487</v>
      </c>
      <c r="D14" s="1">
        <v>648</v>
      </c>
      <c r="E14" s="1">
        <v>1136</v>
      </c>
      <c r="F14" s="1">
        <v>337</v>
      </c>
      <c r="G14" s="1">
        <v>201</v>
      </c>
      <c r="H14" s="1">
        <v>209</v>
      </c>
      <c r="I14" s="1">
        <v>157</v>
      </c>
      <c r="J14" s="1">
        <v>232</v>
      </c>
      <c r="K14" s="1">
        <v>1097</v>
      </c>
      <c r="L14" s="1">
        <v>310</v>
      </c>
      <c r="M14" s="1">
        <v>250</v>
      </c>
      <c r="N14" s="1">
        <v>24</v>
      </c>
      <c r="O14" s="1">
        <v>69</v>
      </c>
      <c r="P14" s="1">
        <v>47</v>
      </c>
      <c r="Q14" s="1">
        <v>5</v>
      </c>
      <c r="R14" s="1">
        <v>47</v>
      </c>
      <c r="S14" s="1">
        <v>7</v>
      </c>
      <c r="T14" s="1">
        <v>1136</v>
      </c>
      <c r="U14" s="1">
        <v>483</v>
      </c>
      <c r="V14" s="1">
        <v>505</v>
      </c>
      <c r="W14" s="1">
        <v>148</v>
      </c>
    </row>
    <row r="15" spans="1:23" x14ac:dyDescent="0.2">
      <c r="A15" s="36"/>
      <c r="B15" s="2">
        <v>1127</v>
      </c>
      <c r="C15" s="2" t="s">
        <v>0</v>
      </c>
      <c r="D15" s="2" t="s">
        <v>0</v>
      </c>
      <c r="E15" s="2">
        <v>1127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1082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1127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0.56999999999999995</v>
      </c>
      <c r="C16" s="3">
        <v>0.5</v>
      </c>
      <c r="D16" s="3">
        <v>0.63</v>
      </c>
      <c r="E16" s="3">
        <v>0.56999999999999995</v>
      </c>
      <c r="F16" s="3">
        <v>0.57999999999999996</v>
      </c>
      <c r="G16" s="3">
        <v>0.6</v>
      </c>
      <c r="H16" s="3">
        <v>0.57999999999999996</v>
      </c>
      <c r="I16" s="3">
        <v>0.54</v>
      </c>
      <c r="J16" s="3">
        <v>0.52</v>
      </c>
      <c r="K16" s="3">
        <v>0.56000000000000005</v>
      </c>
      <c r="L16" s="3">
        <v>0.54</v>
      </c>
      <c r="M16" s="3">
        <v>0.55000000000000004</v>
      </c>
      <c r="N16" s="3">
        <v>0.25</v>
      </c>
      <c r="O16" s="3">
        <v>0.39</v>
      </c>
      <c r="P16" s="3">
        <v>0.57999999999999996</v>
      </c>
      <c r="Q16" s="3">
        <v>0.61</v>
      </c>
      <c r="R16" s="3">
        <v>0.63</v>
      </c>
      <c r="S16" s="3">
        <v>0.42</v>
      </c>
      <c r="T16" s="3">
        <v>0.56999999999999995</v>
      </c>
      <c r="U16" s="3">
        <v>0.55000000000000004</v>
      </c>
      <c r="V16" s="3">
        <v>0.54</v>
      </c>
      <c r="W16" s="3">
        <v>0.77</v>
      </c>
    </row>
    <row r="17" spans="1:23" x14ac:dyDescent="0.2">
      <c r="A17" s="36" t="s">
        <v>107</v>
      </c>
      <c r="B17" s="1">
        <v>192</v>
      </c>
      <c r="C17" s="1">
        <v>95</v>
      </c>
      <c r="D17" s="1">
        <v>98</v>
      </c>
      <c r="E17" s="1">
        <v>192</v>
      </c>
      <c r="F17" s="1">
        <v>45</v>
      </c>
      <c r="G17" s="1">
        <v>37</v>
      </c>
      <c r="H17" s="1">
        <v>28</v>
      </c>
      <c r="I17" s="1">
        <v>34</v>
      </c>
      <c r="J17" s="1">
        <v>48</v>
      </c>
      <c r="K17" s="1">
        <v>189</v>
      </c>
      <c r="L17" s="1">
        <v>50</v>
      </c>
      <c r="M17" s="1">
        <v>51</v>
      </c>
      <c r="N17" s="1">
        <v>3</v>
      </c>
      <c r="O17" s="1">
        <v>35</v>
      </c>
      <c r="P17" s="1">
        <v>6</v>
      </c>
      <c r="Q17" s="1">
        <v>0</v>
      </c>
      <c r="R17" s="1">
        <v>8</v>
      </c>
      <c r="S17" s="1">
        <v>1</v>
      </c>
      <c r="T17" s="1">
        <v>192</v>
      </c>
      <c r="U17" s="1">
        <v>58</v>
      </c>
      <c r="V17" s="1">
        <v>120</v>
      </c>
      <c r="W17" s="1">
        <v>15</v>
      </c>
    </row>
    <row r="18" spans="1:23" x14ac:dyDescent="0.2">
      <c r="A18" s="36"/>
      <c r="B18" s="2">
        <v>200</v>
      </c>
      <c r="C18" s="2" t="s">
        <v>0</v>
      </c>
      <c r="D18" s="2" t="s">
        <v>0</v>
      </c>
      <c r="E18" s="2">
        <v>200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196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200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</v>
      </c>
      <c r="C19" s="3">
        <v>0.1</v>
      </c>
      <c r="D19" s="3">
        <v>0.09</v>
      </c>
      <c r="E19" s="3">
        <v>0.1</v>
      </c>
      <c r="F19" s="3">
        <v>0.08</v>
      </c>
      <c r="G19" s="3">
        <v>0.11</v>
      </c>
      <c r="H19" s="3">
        <v>0.08</v>
      </c>
      <c r="I19" s="3">
        <v>0.12</v>
      </c>
      <c r="J19" s="3">
        <v>0.11</v>
      </c>
      <c r="K19" s="3">
        <v>0.1</v>
      </c>
      <c r="L19" s="3">
        <v>0.09</v>
      </c>
      <c r="M19" s="3">
        <v>0.11</v>
      </c>
      <c r="N19" s="3">
        <v>0.04</v>
      </c>
      <c r="O19" s="3">
        <v>0.2</v>
      </c>
      <c r="P19" s="3">
        <v>0.08</v>
      </c>
      <c r="Q19" s="3">
        <v>0</v>
      </c>
      <c r="R19" s="3">
        <v>0.1</v>
      </c>
      <c r="S19" s="3">
        <v>0.09</v>
      </c>
      <c r="T19" s="3">
        <v>0.1</v>
      </c>
      <c r="U19" s="3">
        <v>7.0000000000000007E-2</v>
      </c>
      <c r="V19" s="3">
        <v>0.13</v>
      </c>
      <c r="W19" s="3">
        <v>0.08</v>
      </c>
    </row>
    <row r="20" spans="1:23" x14ac:dyDescent="0.2">
      <c r="A20" s="36" t="s">
        <v>108</v>
      </c>
      <c r="B20" s="1">
        <v>264</v>
      </c>
      <c r="C20" s="1">
        <v>175</v>
      </c>
      <c r="D20" s="1">
        <v>89</v>
      </c>
      <c r="E20" s="1">
        <v>264</v>
      </c>
      <c r="F20" s="1">
        <v>44</v>
      </c>
      <c r="G20" s="1">
        <v>44</v>
      </c>
      <c r="H20" s="1">
        <v>56</v>
      </c>
      <c r="I20" s="1">
        <v>47</v>
      </c>
      <c r="J20" s="1">
        <v>73</v>
      </c>
      <c r="K20" s="1">
        <v>260</v>
      </c>
      <c r="L20" s="1">
        <v>83</v>
      </c>
      <c r="M20" s="1">
        <v>49</v>
      </c>
      <c r="N20" s="1">
        <v>1</v>
      </c>
      <c r="O20" s="1">
        <v>57</v>
      </c>
      <c r="P20" s="1">
        <v>16</v>
      </c>
      <c r="Q20" s="1">
        <v>1</v>
      </c>
      <c r="R20" s="1">
        <v>5</v>
      </c>
      <c r="S20" s="1">
        <v>4</v>
      </c>
      <c r="T20" s="1">
        <v>264</v>
      </c>
      <c r="U20" s="1">
        <v>64</v>
      </c>
      <c r="V20" s="1">
        <v>194</v>
      </c>
      <c r="W20" s="1">
        <v>6</v>
      </c>
    </row>
    <row r="21" spans="1:23" x14ac:dyDescent="0.2">
      <c r="A21" s="36"/>
      <c r="B21" s="2">
        <v>278</v>
      </c>
      <c r="C21" s="2" t="s">
        <v>0</v>
      </c>
      <c r="D21" s="2" t="s">
        <v>0</v>
      </c>
      <c r="E21" s="2">
        <v>278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271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278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0.13</v>
      </c>
      <c r="C22" s="3">
        <v>0.18</v>
      </c>
      <c r="D22" s="3">
        <v>0.09</v>
      </c>
      <c r="E22" s="3">
        <v>0.13</v>
      </c>
      <c r="F22" s="3">
        <v>0.08</v>
      </c>
      <c r="G22" s="3">
        <v>0.13</v>
      </c>
      <c r="H22" s="3">
        <v>0.16</v>
      </c>
      <c r="I22" s="3">
        <v>0.16</v>
      </c>
      <c r="J22" s="3">
        <v>0.17</v>
      </c>
      <c r="K22" s="3">
        <v>0.13</v>
      </c>
      <c r="L22" s="3">
        <v>0.14000000000000001</v>
      </c>
      <c r="M22" s="3">
        <v>0.11</v>
      </c>
      <c r="N22" s="3">
        <v>0.01</v>
      </c>
      <c r="O22" s="3">
        <v>0.32</v>
      </c>
      <c r="P22" s="3">
        <v>0.2</v>
      </c>
      <c r="Q22" s="3">
        <v>0.16</v>
      </c>
      <c r="R22" s="3">
        <v>7.0000000000000007E-2</v>
      </c>
      <c r="S22" s="3">
        <v>0.24</v>
      </c>
      <c r="T22" s="3">
        <v>0.13</v>
      </c>
      <c r="U22" s="3">
        <v>7.0000000000000007E-2</v>
      </c>
      <c r="V22" s="3">
        <v>0.21</v>
      </c>
      <c r="W22" s="3">
        <v>0.03</v>
      </c>
    </row>
    <row r="24" spans="1:23" x14ac:dyDescent="0.2">
      <c r="A24" s="30" t="s">
        <v>219</v>
      </c>
      <c r="B24" s="31">
        <f>SUM(B8,B11)/B5</f>
        <v>0.2059850374064838</v>
      </c>
      <c r="C24" s="31">
        <f t="shared" ref="C24:W24" si="0">SUM(C8,C11)/C5</f>
        <v>0.22438524590163936</v>
      </c>
      <c r="D24" s="31">
        <f t="shared" si="0"/>
        <v>0.18853255587949466</v>
      </c>
      <c r="E24" s="31">
        <f t="shared" si="0"/>
        <v>0.2059850374064838</v>
      </c>
      <c r="F24" s="31">
        <f t="shared" si="0"/>
        <v>0.26470588235294118</v>
      </c>
      <c r="G24" s="31">
        <f t="shared" si="0"/>
        <v>0.16071428571428573</v>
      </c>
      <c r="H24" s="31">
        <f t="shared" si="0"/>
        <v>0.1787709497206704</v>
      </c>
      <c r="I24" s="31">
        <f t="shared" si="0"/>
        <v>0.1793103448275862</v>
      </c>
      <c r="J24" s="31">
        <f t="shared" si="0"/>
        <v>0.20316027088036118</v>
      </c>
      <c r="K24" s="31">
        <f t="shared" si="0"/>
        <v>0.20717948717948717</v>
      </c>
      <c r="L24" s="31">
        <f t="shared" si="0"/>
        <v>0.22862129144851659</v>
      </c>
      <c r="M24" s="31">
        <f t="shared" si="0"/>
        <v>0.23194748358862144</v>
      </c>
      <c r="N24" s="31">
        <f t="shared" si="0"/>
        <v>0.7010309278350515</v>
      </c>
      <c r="O24" s="31">
        <f t="shared" si="0"/>
        <v>9.1428571428571428E-2</v>
      </c>
      <c r="P24" s="31">
        <f t="shared" si="0"/>
        <v>0.14814814814814814</v>
      </c>
      <c r="Q24" s="31">
        <f t="shared" si="0"/>
        <v>0.25</v>
      </c>
      <c r="R24" s="31">
        <f t="shared" si="0"/>
        <v>0.2</v>
      </c>
      <c r="S24" s="31">
        <f t="shared" si="0"/>
        <v>0.25</v>
      </c>
      <c r="T24" s="31">
        <f t="shared" si="0"/>
        <v>0.2059850374064838</v>
      </c>
      <c r="U24" s="31">
        <f t="shared" si="0"/>
        <v>0.30698739977090495</v>
      </c>
      <c r="V24" s="31">
        <f t="shared" si="0"/>
        <v>0.13071200850159406</v>
      </c>
      <c r="W24" s="31">
        <f t="shared" si="0"/>
        <v>0.12041884816753927</v>
      </c>
    </row>
    <row r="25" spans="1:23" x14ac:dyDescent="0.2">
      <c r="A25" s="30" t="s">
        <v>220</v>
      </c>
      <c r="B25" s="31">
        <f>SUM(B20,B17)/B5</f>
        <v>0.22743142144638404</v>
      </c>
      <c r="C25" s="31">
        <f t="shared" ref="C25:W25" si="1">SUM(C20,C17)/C5</f>
        <v>0.27663934426229508</v>
      </c>
      <c r="D25" s="31">
        <f t="shared" si="1"/>
        <v>0.18172983479105928</v>
      </c>
      <c r="E25" s="31">
        <f t="shared" si="1"/>
        <v>0.22743142144638404</v>
      </c>
      <c r="F25" s="31">
        <f t="shared" si="1"/>
        <v>0.15397923875432526</v>
      </c>
      <c r="G25" s="31">
        <f t="shared" si="1"/>
        <v>0.24107142857142858</v>
      </c>
      <c r="H25" s="31">
        <f t="shared" si="1"/>
        <v>0.23463687150837989</v>
      </c>
      <c r="I25" s="31">
        <f t="shared" si="1"/>
        <v>0.27931034482758621</v>
      </c>
      <c r="J25" s="31">
        <f t="shared" si="1"/>
        <v>0.27313769751693001</v>
      </c>
      <c r="K25" s="31">
        <f t="shared" si="1"/>
        <v>0.23025641025641025</v>
      </c>
      <c r="L25" s="31">
        <f t="shared" si="1"/>
        <v>0.23211169284467714</v>
      </c>
      <c r="M25" s="31">
        <f t="shared" si="1"/>
        <v>0.21881838074398249</v>
      </c>
      <c r="N25" s="31">
        <f t="shared" si="1"/>
        <v>4.1237113402061855E-2</v>
      </c>
      <c r="O25" s="31">
        <f t="shared" si="1"/>
        <v>0.52571428571428569</v>
      </c>
      <c r="P25" s="31">
        <f t="shared" si="1"/>
        <v>0.27160493827160492</v>
      </c>
      <c r="Q25" s="31">
        <f t="shared" si="1"/>
        <v>0.125</v>
      </c>
      <c r="R25" s="31">
        <f t="shared" si="1"/>
        <v>0.17333333333333334</v>
      </c>
      <c r="S25" s="31">
        <f t="shared" si="1"/>
        <v>0.3125</v>
      </c>
      <c r="T25" s="31">
        <f t="shared" si="1"/>
        <v>0.22743142144638404</v>
      </c>
      <c r="U25" s="31">
        <f t="shared" si="1"/>
        <v>0.13974799541809851</v>
      </c>
      <c r="V25" s="31">
        <f t="shared" si="1"/>
        <v>0.33368756641870351</v>
      </c>
      <c r="W25" s="31">
        <f t="shared" si="1"/>
        <v>0.1099476439790576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W25"/>
  <sheetViews>
    <sheetView showGridLines="0" topLeftCell="A2" zoomScaleNormal="100" workbookViewId="0">
      <pane xSplit="2" ySplit="6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142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43</v>
      </c>
      <c r="C8" s="1">
        <v>22</v>
      </c>
      <c r="D8" s="1">
        <v>21</v>
      </c>
      <c r="E8" s="1">
        <v>43</v>
      </c>
      <c r="F8" s="1">
        <v>19</v>
      </c>
      <c r="G8" s="1">
        <v>9</v>
      </c>
      <c r="H8" s="1">
        <v>8</v>
      </c>
      <c r="I8" s="1">
        <v>3</v>
      </c>
      <c r="J8" s="1">
        <v>4</v>
      </c>
      <c r="K8" s="1">
        <v>39</v>
      </c>
      <c r="L8" s="1">
        <v>13</v>
      </c>
      <c r="M8" s="1">
        <v>6</v>
      </c>
      <c r="N8" s="1">
        <v>11</v>
      </c>
      <c r="O8" s="1">
        <v>2</v>
      </c>
      <c r="P8" s="1">
        <v>0</v>
      </c>
      <c r="Q8" s="1">
        <v>0</v>
      </c>
      <c r="R8" s="1">
        <v>2</v>
      </c>
      <c r="S8" s="1">
        <v>0</v>
      </c>
      <c r="T8" s="1">
        <v>43</v>
      </c>
      <c r="U8" s="1">
        <v>24</v>
      </c>
      <c r="V8" s="1">
        <v>11</v>
      </c>
      <c r="W8" s="1">
        <v>8</v>
      </c>
    </row>
    <row r="9" spans="1:23" x14ac:dyDescent="0.2">
      <c r="A9" s="36"/>
      <c r="B9" s="2">
        <v>34</v>
      </c>
      <c r="C9" s="2" t="s">
        <v>0</v>
      </c>
      <c r="D9" s="2" t="s">
        <v>0</v>
      </c>
      <c r="E9" s="2">
        <v>34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31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34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0.02</v>
      </c>
      <c r="C10" s="3">
        <v>0.02</v>
      </c>
      <c r="D10" s="3">
        <v>0.02</v>
      </c>
      <c r="E10" s="3">
        <v>0.02</v>
      </c>
      <c r="F10" s="3">
        <v>0.03</v>
      </c>
      <c r="G10" s="3">
        <v>0.03</v>
      </c>
      <c r="H10" s="3">
        <v>0.02</v>
      </c>
      <c r="I10" s="3">
        <v>0.01</v>
      </c>
      <c r="J10" s="3">
        <v>0.01</v>
      </c>
      <c r="K10" s="3">
        <v>0.02</v>
      </c>
      <c r="L10" s="3">
        <v>0.02</v>
      </c>
      <c r="M10" s="3">
        <v>0.01</v>
      </c>
      <c r="N10" s="3">
        <v>0.12</v>
      </c>
      <c r="O10" s="3">
        <v>0.01</v>
      </c>
      <c r="P10" s="3">
        <v>0</v>
      </c>
      <c r="Q10" s="3">
        <v>0</v>
      </c>
      <c r="R10" s="3">
        <v>0.03</v>
      </c>
      <c r="S10" s="3">
        <v>0</v>
      </c>
      <c r="T10" s="3">
        <v>0.02</v>
      </c>
      <c r="U10" s="3">
        <v>0.03</v>
      </c>
      <c r="V10" s="3">
        <v>0.01</v>
      </c>
      <c r="W10" s="3">
        <v>0.04</v>
      </c>
    </row>
    <row r="11" spans="1:23" x14ac:dyDescent="0.2">
      <c r="A11" s="36" t="s">
        <v>105</v>
      </c>
      <c r="B11" s="1">
        <v>174</v>
      </c>
      <c r="C11" s="1">
        <v>90</v>
      </c>
      <c r="D11" s="1">
        <v>84</v>
      </c>
      <c r="E11" s="1">
        <v>174</v>
      </c>
      <c r="F11" s="1">
        <v>83</v>
      </c>
      <c r="G11" s="1">
        <v>25</v>
      </c>
      <c r="H11" s="1">
        <v>24</v>
      </c>
      <c r="I11" s="1">
        <v>21</v>
      </c>
      <c r="J11" s="1">
        <v>21</v>
      </c>
      <c r="K11" s="1">
        <v>172</v>
      </c>
      <c r="L11" s="1">
        <v>61</v>
      </c>
      <c r="M11" s="1">
        <v>44</v>
      </c>
      <c r="N11" s="1">
        <v>25</v>
      </c>
      <c r="O11" s="1">
        <v>11</v>
      </c>
      <c r="P11" s="1">
        <v>6</v>
      </c>
      <c r="Q11" s="1">
        <v>0</v>
      </c>
      <c r="R11" s="1">
        <v>4</v>
      </c>
      <c r="S11" s="1">
        <v>2</v>
      </c>
      <c r="T11" s="1">
        <v>174</v>
      </c>
      <c r="U11" s="1">
        <v>100</v>
      </c>
      <c r="V11" s="1">
        <v>61</v>
      </c>
      <c r="W11" s="1">
        <v>12</v>
      </c>
    </row>
    <row r="12" spans="1:23" x14ac:dyDescent="0.2">
      <c r="A12" s="36"/>
      <c r="B12" s="2">
        <v>151</v>
      </c>
      <c r="C12" s="2" t="s">
        <v>0</v>
      </c>
      <c r="D12" s="2" t="s">
        <v>0</v>
      </c>
      <c r="E12" s="2">
        <v>151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149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151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0.09</v>
      </c>
      <c r="C13" s="3">
        <v>0.09</v>
      </c>
      <c r="D13" s="3">
        <v>0.08</v>
      </c>
      <c r="E13" s="3">
        <v>0.09</v>
      </c>
      <c r="F13" s="3">
        <v>0.14000000000000001</v>
      </c>
      <c r="G13" s="3">
        <v>7.0000000000000007E-2</v>
      </c>
      <c r="H13" s="3">
        <v>7.0000000000000007E-2</v>
      </c>
      <c r="I13" s="3">
        <v>7.0000000000000007E-2</v>
      </c>
      <c r="J13" s="3">
        <v>0.05</v>
      </c>
      <c r="K13" s="3">
        <v>0.09</v>
      </c>
      <c r="L13" s="3">
        <v>0.11</v>
      </c>
      <c r="M13" s="3">
        <v>0.1</v>
      </c>
      <c r="N13" s="3">
        <v>0.25</v>
      </c>
      <c r="O13" s="3">
        <v>0.06</v>
      </c>
      <c r="P13" s="3">
        <v>0.08</v>
      </c>
      <c r="Q13" s="3">
        <v>0</v>
      </c>
      <c r="R13" s="3">
        <v>0.05</v>
      </c>
      <c r="S13" s="3">
        <v>0.12</v>
      </c>
      <c r="T13" s="3">
        <v>0.09</v>
      </c>
      <c r="U13" s="3">
        <v>0.11</v>
      </c>
      <c r="V13" s="3">
        <v>0.06</v>
      </c>
      <c r="W13" s="3">
        <v>0.06</v>
      </c>
    </row>
    <row r="14" spans="1:23" x14ac:dyDescent="0.2">
      <c r="A14" s="36" t="s">
        <v>106</v>
      </c>
      <c r="B14" s="1">
        <v>1108</v>
      </c>
      <c r="C14" s="1">
        <v>490</v>
      </c>
      <c r="D14" s="1">
        <v>618</v>
      </c>
      <c r="E14" s="1">
        <v>1108</v>
      </c>
      <c r="F14" s="1">
        <v>341</v>
      </c>
      <c r="G14" s="1">
        <v>197</v>
      </c>
      <c r="H14" s="1">
        <v>199</v>
      </c>
      <c r="I14" s="1">
        <v>146</v>
      </c>
      <c r="J14" s="1">
        <v>226</v>
      </c>
      <c r="K14" s="1">
        <v>1070</v>
      </c>
      <c r="L14" s="1">
        <v>276</v>
      </c>
      <c r="M14" s="1">
        <v>256</v>
      </c>
      <c r="N14" s="1">
        <v>41</v>
      </c>
      <c r="O14" s="1">
        <v>66</v>
      </c>
      <c r="P14" s="1">
        <v>41</v>
      </c>
      <c r="Q14" s="1">
        <v>6</v>
      </c>
      <c r="R14" s="1">
        <v>45</v>
      </c>
      <c r="S14" s="1">
        <v>9</v>
      </c>
      <c r="T14" s="1">
        <v>1108</v>
      </c>
      <c r="U14" s="1">
        <v>506</v>
      </c>
      <c r="V14" s="1">
        <v>459</v>
      </c>
      <c r="W14" s="1">
        <v>143</v>
      </c>
    </row>
    <row r="15" spans="1:23" x14ac:dyDescent="0.2">
      <c r="A15" s="36"/>
      <c r="B15" s="2">
        <v>1086</v>
      </c>
      <c r="C15" s="2" t="s">
        <v>0</v>
      </c>
      <c r="D15" s="2" t="s">
        <v>0</v>
      </c>
      <c r="E15" s="2">
        <v>1086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1042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1086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0.55000000000000004</v>
      </c>
      <c r="C16" s="3">
        <v>0.5</v>
      </c>
      <c r="D16" s="3">
        <v>0.6</v>
      </c>
      <c r="E16" s="3">
        <v>0.55000000000000004</v>
      </c>
      <c r="F16" s="3">
        <v>0.59</v>
      </c>
      <c r="G16" s="3">
        <v>0.59</v>
      </c>
      <c r="H16" s="3">
        <v>0.56000000000000005</v>
      </c>
      <c r="I16" s="3">
        <v>0.5</v>
      </c>
      <c r="J16" s="3">
        <v>0.51</v>
      </c>
      <c r="K16" s="3">
        <v>0.55000000000000004</v>
      </c>
      <c r="L16" s="3">
        <v>0.48</v>
      </c>
      <c r="M16" s="3">
        <v>0.56000000000000005</v>
      </c>
      <c r="N16" s="3">
        <v>0.43</v>
      </c>
      <c r="O16" s="3">
        <v>0.38</v>
      </c>
      <c r="P16" s="3">
        <v>0.51</v>
      </c>
      <c r="Q16" s="3">
        <v>0.84</v>
      </c>
      <c r="R16" s="3">
        <v>0.6</v>
      </c>
      <c r="S16" s="3">
        <v>0.54</v>
      </c>
      <c r="T16" s="3">
        <v>0.55000000000000004</v>
      </c>
      <c r="U16" s="3">
        <v>0.57999999999999996</v>
      </c>
      <c r="V16" s="3">
        <v>0.49</v>
      </c>
      <c r="W16" s="3">
        <v>0.75</v>
      </c>
    </row>
    <row r="17" spans="1:23" x14ac:dyDescent="0.2">
      <c r="A17" s="36" t="s">
        <v>107</v>
      </c>
      <c r="B17" s="1">
        <v>328</v>
      </c>
      <c r="C17" s="1">
        <v>158</v>
      </c>
      <c r="D17" s="1">
        <v>170</v>
      </c>
      <c r="E17" s="1">
        <v>328</v>
      </c>
      <c r="F17" s="1">
        <v>69</v>
      </c>
      <c r="G17" s="1">
        <v>52</v>
      </c>
      <c r="H17" s="1">
        <v>55</v>
      </c>
      <c r="I17" s="1">
        <v>57</v>
      </c>
      <c r="J17" s="1">
        <v>95</v>
      </c>
      <c r="K17" s="1">
        <v>321</v>
      </c>
      <c r="L17" s="1">
        <v>103</v>
      </c>
      <c r="M17" s="1">
        <v>90</v>
      </c>
      <c r="N17" s="1">
        <v>12</v>
      </c>
      <c r="O17" s="1">
        <v>29</v>
      </c>
      <c r="P17" s="1">
        <v>15</v>
      </c>
      <c r="Q17" s="1">
        <v>0</v>
      </c>
      <c r="R17" s="1">
        <v>15</v>
      </c>
      <c r="S17" s="1">
        <v>2</v>
      </c>
      <c r="T17" s="1">
        <v>328</v>
      </c>
      <c r="U17" s="1">
        <v>141</v>
      </c>
      <c r="V17" s="1">
        <v>166</v>
      </c>
      <c r="W17" s="1">
        <v>20</v>
      </c>
    </row>
    <row r="18" spans="1:23" x14ac:dyDescent="0.2">
      <c r="A18" s="36"/>
      <c r="B18" s="2">
        <v>358</v>
      </c>
      <c r="C18" s="2" t="s">
        <v>0</v>
      </c>
      <c r="D18" s="2" t="s">
        <v>0</v>
      </c>
      <c r="E18" s="2">
        <v>358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350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358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0.16</v>
      </c>
      <c r="C19" s="3">
        <v>0.16</v>
      </c>
      <c r="D19" s="3">
        <v>0.16</v>
      </c>
      <c r="E19" s="3">
        <v>0.16</v>
      </c>
      <c r="F19" s="3">
        <v>0.12</v>
      </c>
      <c r="G19" s="3">
        <v>0.15</v>
      </c>
      <c r="H19" s="3">
        <v>0.15</v>
      </c>
      <c r="I19" s="3">
        <v>0.2</v>
      </c>
      <c r="J19" s="3">
        <v>0.21</v>
      </c>
      <c r="K19" s="3">
        <v>0.16</v>
      </c>
      <c r="L19" s="3">
        <v>0.18</v>
      </c>
      <c r="M19" s="3">
        <v>0.2</v>
      </c>
      <c r="N19" s="3">
        <v>0.13</v>
      </c>
      <c r="O19" s="3">
        <v>0.17</v>
      </c>
      <c r="P19" s="3">
        <v>0.19</v>
      </c>
      <c r="Q19" s="3">
        <v>0</v>
      </c>
      <c r="R19" s="3">
        <v>0.19</v>
      </c>
      <c r="S19" s="3">
        <v>0.1</v>
      </c>
      <c r="T19" s="3">
        <v>0.16</v>
      </c>
      <c r="U19" s="3">
        <v>0.16</v>
      </c>
      <c r="V19" s="3">
        <v>0.18</v>
      </c>
      <c r="W19" s="3">
        <v>0.11</v>
      </c>
    </row>
    <row r="20" spans="1:23" x14ac:dyDescent="0.2">
      <c r="A20" s="36" t="s">
        <v>108</v>
      </c>
      <c r="B20" s="1">
        <v>352</v>
      </c>
      <c r="C20" s="1">
        <v>217</v>
      </c>
      <c r="D20" s="1">
        <v>136</v>
      </c>
      <c r="E20" s="1">
        <v>352</v>
      </c>
      <c r="F20" s="1">
        <v>67</v>
      </c>
      <c r="G20" s="1">
        <v>53</v>
      </c>
      <c r="H20" s="1">
        <v>73</v>
      </c>
      <c r="I20" s="1">
        <v>63</v>
      </c>
      <c r="J20" s="1">
        <v>97</v>
      </c>
      <c r="K20" s="1">
        <v>348</v>
      </c>
      <c r="L20" s="1">
        <v>120</v>
      </c>
      <c r="M20" s="1">
        <v>61</v>
      </c>
      <c r="N20" s="1">
        <v>8</v>
      </c>
      <c r="O20" s="1">
        <v>67</v>
      </c>
      <c r="P20" s="1">
        <v>18</v>
      </c>
      <c r="Q20" s="1">
        <v>1</v>
      </c>
      <c r="R20" s="1">
        <v>9</v>
      </c>
      <c r="S20" s="1">
        <v>4</v>
      </c>
      <c r="T20" s="1">
        <v>352</v>
      </c>
      <c r="U20" s="1">
        <v>101</v>
      </c>
      <c r="V20" s="1">
        <v>244</v>
      </c>
      <c r="W20" s="1">
        <v>8</v>
      </c>
    </row>
    <row r="21" spans="1:23" x14ac:dyDescent="0.2">
      <c r="A21" s="36"/>
      <c r="B21" s="2">
        <v>376</v>
      </c>
      <c r="C21" s="2" t="s">
        <v>0</v>
      </c>
      <c r="D21" s="2" t="s">
        <v>0</v>
      </c>
      <c r="E21" s="2">
        <v>376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368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376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0.18</v>
      </c>
      <c r="C22" s="3">
        <v>0.22</v>
      </c>
      <c r="D22" s="3">
        <v>0.13</v>
      </c>
      <c r="E22" s="3">
        <v>0.18</v>
      </c>
      <c r="F22" s="3">
        <v>0.12</v>
      </c>
      <c r="G22" s="3">
        <v>0.16</v>
      </c>
      <c r="H22" s="3">
        <v>0.2</v>
      </c>
      <c r="I22" s="3">
        <v>0.22</v>
      </c>
      <c r="J22" s="3">
        <v>0.22</v>
      </c>
      <c r="K22" s="3">
        <v>0.18</v>
      </c>
      <c r="L22" s="3">
        <v>0.21</v>
      </c>
      <c r="M22" s="3">
        <v>0.13</v>
      </c>
      <c r="N22" s="3">
        <v>0.08</v>
      </c>
      <c r="O22" s="3">
        <v>0.38</v>
      </c>
      <c r="P22" s="3">
        <v>0.23</v>
      </c>
      <c r="Q22" s="3">
        <v>0.16</v>
      </c>
      <c r="R22" s="3">
        <v>0.12</v>
      </c>
      <c r="S22" s="3">
        <v>0.24</v>
      </c>
      <c r="T22" s="3">
        <v>0.18</v>
      </c>
      <c r="U22" s="3">
        <v>0.12</v>
      </c>
      <c r="V22" s="3">
        <v>0.26</v>
      </c>
      <c r="W22" s="3">
        <v>0.04</v>
      </c>
    </row>
    <row r="24" spans="1:23" x14ac:dyDescent="0.2">
      <c r="A24" s="30" t="s">
        <v>219</v>
      </c>
      <c r="B24" s="31">
        <f>SUM(B8,B11)/B5</f>
        <v>0.10822942643391521</v>
      </c>
      <c r="C24" s="31">
        <f t="shared" ref="C24:W24" si="0">SUM(C8,C11)/C5</f>
        <v>0.11475409836065574</v>
      </c>
      <c r="D24" s="31">
        <f t="shared" si="0"/>
        <v>0.10204081632653061</v>
      </c>
      <c r="E24" s="31">
        <f t="shared" si="0"/>
        <v>0.10822942643391521</v>
      </c>
      <c r="F24" s="31">
        <f t="shared" si="0"/>
        <v>0.17647058823529413</v>
      </c>
      <c r="G24" s="31">
        <f t="shared" si="0"/>
        <v>0.10119047619047619</v>
      </c>
      <c r="H24" s="31">
        <f t="shared" si="0"/>
        <v>8.9385474860335198E-2</v>
      </c>
      <c r="I24" s="31">
        <f t="shared" si="0"/>
        <v>8.2758620689655171E-2</v>
      </c>
      <c r="J24" s="31">
        <f t="shared" si="0"/>
        <v>5.6433408577878104E-2</v>
      </c>
      <c r="K24" s="31">
        <f t="shared" si="0"/>
        <v>0.1082051282051282</v>
      </c>
      <c r="L24" s="31">
        <f t="shared" si="0"/>
        <v>0.12914485165794065</v>
      </c>
      <c r="M24" s="31">
        <f t="shared" si="0"/>
        <v>0.10940919037199125</v>
      </c>
      <c r="N24" s="31">
        <f t="shared" si="0"/>
        <v>0.37113402061855671</v>
      </c>
      <c r="O24" s="31">
        <f t="shared" si="0"/>
        <v>7.4285714285714288E-2</v>
      </c>
      <c r="P24" s="31">
        <f t="shared" si="0"/>
        <v>7.407407407407407E-2</v>
      </c>
      <c r="Q24" s="31">
        <f t="shared" si="0"/>
        <v>0</v>
      </c>
      <c r="R24" s="31">
        <f t="shared" si="0"/>
        <v>0.08</v>
      </c>
      <c r="S24" s="31">
        <f t="shared" si="0"/>
        <v>0.125</v>
      </c>
      <c r="T24" s="31">
        <f t="shared" si="0"/>
        <v>0.10822942643391521</v>
      </c>
      <c r="U24" s="31">
        <f t="shared" si="0"/>
        <v>0.1420389461626575</v>
      </c>
      <c r="V24" s="31">
        <f t="shared" si="0"/>
        <v>7.6514346439957498E-2</v>
      </c>
      <c r="W24" s="31">
        <f t="shared" si="0"/>
        <v>0.10471204188481675</v>
      </c>
    </row>
    <row r="25" spans="1:23" x14ac:dyDescent="0.2">
      <c r="A25" s="30" t="s">
        <v>220</v>
      </c>
      <c r="B25" s="31">
        <f>SUM(B20,B17)/B5</f>
        <v>0.33915211970074816</v>
      </c>
      <c r="C25" s="31">
        <f t="shared" ref="C25:W25" si="1">SUM(C20,C17)/C5</f>
        <v>0.38422131147540983</v>
      </c>
      <c r="D25" s="31">
        <f t="shared" si="1"/>
        <v>0.29737609329446063</v>
      </c>
      <c r="E25" s="31">
        <f t="shared" si="1"/>
        <v>0.33915211970074816</v>
      </c>
      <c r="F25" s="31">
        <f t="shared" si="1"/>
        <v>0.23529411764705882</v>
      </c>
      <c r="G25" s="31">
        <f t="shared" si="1"/>
        <v>0.3125</v>
      </c>
      <c r="H25" s="31">
        <f t="shared" si="1"/>
        <v>0.35754189944134079</v>
      </c>
      <c r="I25" s="31">
        <f t="shared" si="1"/>
        <v>0.41379310344827586</v>
      </c>
      <c r="J25" s="31">
        <f t="shared" si="1"/>
        <v>0.43340857787810383</v>
      </c>
      <c r="K25" s="31">
        <f t="shared" si="1"/>
        <v>0.34307692307692306</v>
      </c>
      <c r="L25" s="31">
        <f t="shared" si="1"/>
        <v>0.38917975567190227</v>
      </c>
      <c r="M25" s="31">
        <f t="shared" si="1"/>
        <v>0.33041575492341357</v>
      </c>
      <c r="N25" s="31">
        <f t="shared" si="1"/>
        <v>0.20618556701030927</v>
      </c>
      <c r="O25" s="31">
        <f t="shared" si="1"/>
        <v>0.5485714285714286</v>
      </c>
      <c r="P25" s="31">
        <f t="shared" si="1"/>
        <v>0.40740740740740738</v>
      </c>
      <c r="Q25" s="31">
        <f t="shared" si="1"/>
        <v>0.125</v>
      </c>
      <c r="R25" s="31">
        <f t="shared" si="1"/>
        <v>0.32</v>
      </c>
      <c r="S25" s="31">
        <f t="shared" si="1"/>
        <v>0.375</v>
      </c>
      <c r="T25" s="31">
        <f t="shared" si="1"/>
        <v>0.33915211970074816</v>
      </c>
      <c r="U25" s="31">
        <f t="shared" si="1"/>
        <v>0.27720504009163804</v>
      </c>
      <c r="V25" s="31">
        <f t="shared" si="1"/>
        <v>0.4357066950053135</v>
      </c>
      <c r="W25" s="31">
        <f t="shared" si="1"/>
        <v>0.14659685863874344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143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120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44</v>
      </c>
      <c r="C8" s="1">
        <v>24</v>
      </c>
      <c r="D8" s="1">
        <v>20</v>
      </c>
      <c r="E8" s="1">
        <v>44</v>
      </c>
      <c r="F8" s="1">
        <v>25</v>
      </c>
      <c r="G8" s="1">
        <v>9</v>
      </c>
      <c r="H8" s="1">
        <v>6</v>
      </c>
      <c r="I8" s="1">
        <v>3</v>
      </c>
      <c r="J8" s="1">
        <v>1</v>
      </c>
      <c r="K8" s="1">
        <v>39</v>
      </c>
      <c r="L8" s="1">
        <v>14</v>
      </c>
      <c r="M8" s="1">
        <v>4</v>
      </c>
      <c r="N8" s="1">
        <v>10</v>
      </c>
      <c r="O8" s="1">
        <v>2</v>
      </c>
      <c r="P8" s="1">
        <v>0</v>
      </c>
      <c r="Q8" s="1">
        <v>0</v>
      </c>
      <c r="R8" s="1">
        <v>4</v>
      </c>
      <c r="S8" s="1">
        <v>0</v>
      </c>
      <c r="T8" s="1">
        <v>44</v>
      </c>
      <c r="U8" s="1">
        <v>28</v>
      </c>
      <c r="V8" s="1">
        <v>7</v>
      </c>
      <c r="W8" s="1">
        <v>10</v>
      </c>
    </row>
    <row r="9" spans="1:23" x14ac:dyDescent="0.2">
      <c r="A9" s="36"/>
      <c r="B9" s="2">
        <v>34</v>
      </c>
      <c r="C9" s="2" t="s">
        <v>0</v>
      </c>
      <c r="D9" s="2" t="s">
        <v>0</v>
      </c>
      <c r="E9" s="2">
        <v>34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30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34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0.02</v>
      </c>
      <c r="C10" s="3">
        <v>0.02</v>
      </c>
      <c r="D10" s="3">
        <v>0.02</v>
      </c>
      <c r="E10" s="3">
        <v>0.02</v>
      </c>
      <c r="F10" s="3">
        <v>0.04</v>
      </c>
      <c r="G10" s="3">
        <v>0.03</v>
      </c>
      <c r="H10" s="3">
        <v>0.02</v>
      </c>
      <c r="I10" s="3">
        <v>0.01</v>
      </c>
      <c r="J10" s="3">
        <v>0</v>
      </c>
      <c r="K10" s="3">
        <v>0.02</v>
      </c>
      <c r="L10" s="3">
        <v>0.02</v>
      </c>
      <c r="M10" s="3">
        <v>0.01</v>
      </c>
      <c r="N10" s="3">
        <v>0.11</v>
      </c>
      <c r="O10" s="3">
        <v>0.01</v>
      </c>
      <c r="P10" s="3">
        <v>0</v>
      </c>
      <c r="Q10" s="3">
        <v>0</v>
      </c>
      <c r="R10" s="3">
        <v>0.05</v>
      </c>
      <c r="S10" s="3">
        <v>0</v>
      </c>
      <c r="T10" s="3">
        <v>0.02</v>
      </c>
      <c r="U10" s="3">
        <v>0.03</v>
      </c>
      <c r="V10" s="3">
        <v>0.01</v>
      </c>
      <c r="W10" s="3">
        <v>0.05</v>
      </c>
    </row>
    <row r="11" spans="1:23" x14ac:dyDescent="0.2">
      <c r="A11" s="36" t="s">
        <v>105</v>
      </c>
      <c r="B11" s="1">
        <v>143</v>
      </c>
      <c r="C11" s="1">
        <v>70</v>
      </c>
      <c r="D11" s="1">
        <v>73</v>
      </c>
      <c r="E11" s="1">
        <v>143</v>
      </c>
      <c r="F11" s="1">
        <v>60</v>
      </c>
      <c r="G11" s="1">
        <v>23</v>
      </c>
      <c r="H11" s="1">
        <v>19</v>
      </c>
      <c r="I11" s="1">
        <v>20</v>
      </c>
      <c r="J11" s="1">
        <v>22</v>
      </c>
      <c r="K11" s="1">
        <v>139</v>
      </c>
      <c r="L11" s="1">
        <v>37</v>
      </c>
      <c r="M11" s="1">
        <v>44</v>
      </c>
      <c r="N11" s="1">
        <v>20</v>
      </c>
      <c r="O11" s="1">
        <v>7</v>
      </c>
      <c r="P11" s="1">
        <v>4</v>
      </c>
      <c r="Q11" s="1">
        <v>1</v>
      </c>
      <c r="R11" s="1">
        <v>5</v>
      </c>
      <c r="S11" s="1">
        <v>2</v>
      </c>
      <c r="T11" s="1">
        <v>143</v>
      </c>
      <c r="U11" s="1">
        <v>78</v>
      </c>
      <c r="V11" s="1">
        <v>54</v>
      </c>
      <c r="W11" s="1">
        <v>10</v>
      </c>
    </row>
    <row r="12" spans="1:23" x14ac:dyDescent="0.2">
      <c r="A12" s="36"/>
      <c r="B12" s="2">
        <v>127</v>
      </c>
      <c r="C12" s="2" t="s">
        <v>0</v>
      </c>
      <c r="D12" s="2" t="s">
        <v>0</v>
      </c>
      <c r="E12" s="2">
        <v>127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123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127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7.0000000000000007E-2</v>
      </c>
      <c r="C13" s="3">
        <v>7.0000000000000007E-2</v>
      </c>
      <c r="D13" s="3">
        <v>7.0000000000000007E-2</v>
      </c>
      <c r="E13" s="3">
        <v>7.0000000000000007E-2</v>
      </c>
      <c r="F13" s="3">
        <v>0.1</v>
      </c>
      <c r="G13" s="3">
        <v>7.0000000000000007E-2</v>
      </c>
      <c r="H13" s="3">
        <v>0.05</v>
      </c>
      <c r="I13" s="3">
        <v>7.0000000000000007E-2</v>
      </c>
      <c r="J13" s="3">
        <v>0.05</v>
      </c>
      <c r="K13" s="3">
        <v>7.0000000000000007E-2</v>
      </c>
      <c r="L13" s="3">
        <v>0.06</v>
      </c>
      <c r="M13" s="3">
        <v>0.1</v>
      </c>
      <c r="N13" s="3">
        <v>0.2</v>
      </c>
      <c r="O13" s="3">
        <v>0.04</v>
      </c>
      <c r="P13" s="3">
        <v>0.05</v>
      </c>
      <c r="Q13" s="3">
        <v>0.14000000000000001</v>
      </c>
      <c r="R13" s="3">
        <v>0.06</v>
      </c>
      <c r="S13" s="3">
        <v>0.12</v>
      </c>
      <c r="T13" s="3">
        <v>7.0000000000000007E-2</v>
      </c>
      <c r="U13" s="3">
        <v>0.09</v>
      </c>
      <c r="V13" s="3">
        <v>0.06</v>
      </c>
      <c r="W13" s="3">
        <v>0.05</v>
      </c>
    </row>
    <row r="14" spans="1:23" x14ac:dyDescent="0.2">
      <c r="A14" s="36" t="s">
        <v>106</v>
      </c>
      <c r="B14" s="1">
        <v>1142</v>
      </c>
      <c r="C14" s="1">
        <v>499</v>
      </c>
      <c r="D14" s="1">
        <v>643</v>
      </c>
      <c r="E14" s="1">
        <v>1142</v>
      </c>
      <c r="F14" s="1">
        <v>362</v>
      </c>
      <c r="G14" s="1">
        <v>197</v>
      </c>
      <c r="H14" s="1">
        <v>203</v>
      </c>
      <c r="I14" s="1">
        <v>143</v>
      </c>
      <c r="J14" s="1">
        <v>237</v>
      </c>
      <c r="K14" s="1">
        <v>1104</v>
      </c>
      <c r="L14" s="1">
        <v>307</v>
      </c>
      <c r="M14" s="1">
        <v>250</v>
      </c>
      <c r="N14" s="1">
        <v>45</v>
      </c>
      <c r="O14" s="1">
        <v>65</v>
      </c>
      <c r="P14" s="1">
        <v>46</v>
      </c>
      <c r="Q14" s="1">
        <v>5</v>
      </c>
      <c r="R14" s="1">
        <v>39</v>
      </c>
      <c r="S14" s="1">
        <v>9</v>
      </c>
      <c r="T14" s="1">
        <v>1142</v>
      </c>
      <c r="U14" s="1">
        <v>522</v>
      </c>
      <c r="V14" s="1">
        <v>476</v>
      </c>
      <c r="W14" s="1">
        <v>143</v>
      </c>
    </row>
    <row r="15" spans="1:23" x14ac:dyDescent="0.2">
      <c r="A15" s="36"/>
      <c r="B15" s="2">
        <v>1117</v>
      </c>
      <c r="C15" s="2" t="s">
        <v>0</v>
      </c>
      <c r="D15" s="2" t="s">
        <v>0</v>
      </c>
      <c r="E15" s="2">
        <v>1117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1073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1117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0.56999999999999995</v>
      </c>
      <c r="C16" s="3">
        <v>0.51</v>
      </c>
      <c r="D16" s="3">
        <v>0.62</v>
      </c>
      <c r="E16" s="3">
        <v>0.56999999999999995</v>
      </c>
      <c r="F16" s="3">
        <v>0.63</v>
      </c>
      <c r="G16" s="3">
        <v>0.59</v>
      </c>
      <c r="H16" s="3">
        <v>0.56999999999999995</v>
      </c>
      <c r="I16" s="3">
        <v>0.49</v>
      </c>
      <c r="J16" s="3">
        <v>0.53</v>
      </c>
      <c r="K16" s="3">
        <v>0.56999999999999995</v>
      </c>
      <c r="L16" s="3">
        <v>0.54</v>
      </c>
      <c r="M16" s="3">
        <v>0.55000000000000004</v>
      </c>
      <c r="N16" s="3">
        <v>0.47</v>
      </c>
      <c r="O16" s="3">
        <v>0.37</v>
      </c>
      <c r="P16" s="3">
        <v>0.56999999999999995</v>
      </c>
      <c r="Q16" s="3">
        <v>0.6</v>
      </c>
      <c r="R16" s="3">
        <v>0.53</v>
      </c>
      <c r="S16" s="3">
        <v>0.55000000000000004</v>
      </c>
      <c r="T16" s="3">
        <v>0.56999999999999995</v>
      </c>
      <c r="U16" s="3">
        <v>0.6</v>
      </c>
      <c r="V16" s="3">
        <v>0.51</v>
      </c>
      <c r="W16" s="3">
        <v>0.75</v>
      </c>
    </row>
    <row r="17" spans="1:23" x14ac:dyDescent="0.2">
      <c r="A17" s="36" t="s">
        <v>107</v>
      </c>
      <c r="B17" s="1">
        <v>333</v>
      </c>
      <c r="C17" s="1">
        <v>161</v>
      </c>
      <c r="D17" s="1">
        <v>171</v>
      </c>
      <c r="E17" s="1">
        <v>333</v>
      </c>
      <c r="F17" s="1">
        <v>73</v>
      </c>
      <c r="G17" s="1">
        <v>54</v>
      </c>
      <c r="H17" s="1">
        <v>59</v>
      </c>
      <c r="I17" s="1">
        <v>60</v>
      </c>
      <c r="J17" s="1">
        <v>87</v>
      </c>
      <c r="K17" s="1">
        <v>329</v>
      </c>
      <c r="L17" s="1">
        <v>100</v>
      </c>
      <c r="M17" s="1">
        <v>87</v>
      </c>
      <c r="N17" s="1">
        <v>15</v>
      </c>
      <c r="O17" s="1">
        <v>36</v>
      </c>
      <c r="P17" s="1">
        <v>12</v>
      </c>
      <c r="Q17" s="1">
        <v>1</v>
      </c>
      <c r="R17" s="1">
        <v>22</v>
      </c>
      <c r="S17" s="1">
        <v>1</v>
      </c>
      <c r="T17" s="1">
        <v>333</v>
      </c>
      <c r="U17" s="1">
        <v>144</v>
      </c>
      <c r="V17" s="1">
        <v>168</v>
      </c>
      <c r="W17" s="1">
        <v>22</v>
      </c>
    </row>
    <row r="18" spans="1:23" x14ac:dyDescent="0.2">
      <c r="A18" s="36"/>
      <c r="B18" s="2">
        <v>354</v>
      </c>
      <c r="C18" s="2" t="s">
        <v>0</v>
      </c>
      <c r="D18" s="2" t="s">
        <v>0</v>
      </c>
      <c r="E18" s="2">
        <v>354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349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354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0.17</v>
      </c>
      <c r="C19" s="3">
        <v>0.17</v>
      </c>
      <c r="D19" s="3">
        <v>0.17</v>
      </c>
      <c r="E19" s="3">
        <v>0.17</v>
      </c>
      <c r="F19" s="3">
        <v>0.13</v>
      </c>
      <c r="G19" s="3">
        <v>0.16</v>
      </c>
      <c r="H19" s="3">
        <v>0.16</v>
      </c>
      <c r="I19" s="3">
        <v>0.21</v>
      </c>
      <c r="J19" s="3">
        <v>0.2</v>
      </c>
      <c r="K19" s="3">
        <v>0.17</v>
      </c>
      <c r="L19" s="3">
        <v>0.17</v>
      </c>
      <c r="M19" s="3">
        <v>0.19</v>
      </c>
      <c r="N19" s="3">
        <v>0.15</v>
      </c>
      <c r="O19" s="3">
        <v>0.2</v>
      </c>
      <c r="P19" s="3">
        <v>0.15</v>
      </c>
      <c r="Q19" s="3">
        <v>0.1</v>
      </c>
      <c r="R19" s="3">
        <v>0.28999999999999998</v>
      </c>
      <c r="S19" s="3">
        <v>0.09</v>
      </c>
      <c r="T19" s="3">
        <v>0.17</v>
      </c>
      <c r="U19" s="3">
        <v>0.16</v>
      </c>
      <c r="V19" s="3">
        <v>0.18</v>
      </c>
      <c r="W19" s="3">
        <v>0.11</v>
      </c>
    </row>
    <row r="20" spans="1:23" x14ac:dyDescent="0.2">
      <c r="A20" s="36" t="s">
        <v>108</v>
      </c>
      <c r="B20" s="1">
        <v>344</v>
      </c>
      <c r="C20" s="1">
        <v>222</v>
      </c>
      <c r="D20" s="1">
        <v>122</v>
      </c>
      <c r="E20" s="1">
        <v>344</v>
      </c>
      <c r="F20" s="1">
        <v>59</v>
      </c>
      <c r="G20" s="1">
        <v>53</v>
      </c>
      <c r="H20" s="1">
        <v>72</v>
      </c>
      <c r="I20" s="1">
        <v>63</v>
      </c>
      <c r="J20" s="1">
        <v>96</v>
      </c>
      <c r="K20" s="1">
        <v>339</v>
      </c>
      <c r="L20" s="1">
        <v>115</v>
      </c>
      <c r="M20" s="1">
        <v>71</v>
      </c>
      <c r="N20" s="1">
        <v>7</v>
      </c>
      <c r="O20" s="1">
        <v>66</v>
      </c>
      <c r="P20" s="1">
        <v>19</v>
      </c>
      <c r="Q20" s="1">
        <v>1</v>
      </c>
      <c r="R20" s="1">
        <v>6</v>
      </c>
      <c r="S20" s="1">
        <v>4</v>
      </c>
      <c r="T20" s="1">
        <v>344</v>
      </c>
      <c r="U20" s="1">
        <v>101</v>
      </c>
      <c r="V20" s="1">
        <v>236</v>
      </c>
      <c r="W20" s="1">
        <v>7</v>
      </c>
    </row>
    <row r="21" spans="1:23" x14ac:dyDescent="0.2">
      <c r="A21" s="36"/>
      <c r="B21" s="2">
        <v>373</v>
      </c>
      <c r="C21" s="2" t="s">
        <v>0</v>
      </c>
      <c r="D21" s="2" t="s">
        <v>0</v>
      </c>
      <c r="E21" s="2">
        <v>373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365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373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0.17</v>
      </c>
      <c r="C22" s="3">
        <v>0.23</v>
      </c>
      <c r="D22" s="3">
        <v>0.12</v>
      </c>
      <c r="E22" s="3">
        <v>0.17</v>
      </c>
      <c r="F22" s="3">
        <v>0.1</v>
      </c>
      <c r="G22" s="3">
        <v>0.16</v>
      </c>
      <c r="H22" s="3">
        <v>0.2</v>
      </c>
      <c r="I22" s="3">
        <v>0.22</v>
      </c>
      <c r="J22" s="3">
        <v>0.22</v>
      </c>
      <c r="K22" s="3">
        <v>0.17</v>
      </c>
      <c r="L22" s="3">
        <v>0.2</v>
      </c>
      <c r="M22" s="3">
        <v>0.16</v>
      </c>
      <c r="N22" s="3">
        <v>7.0000000000000007E-2</v>
      </c>
      <c r="O22" s="3">
        <v>0.37</v>
      </c>
      <c r="P22" s="3">
        <v>0.23</v>
      </c>
      <c r="Q22" s="3">
        <v>0.16</v>
      </c>
      <c r="R22" s="3">
        <v>0.08</v>
      </c>
      <c r="S22" s="3">
        <v>0.24</v>
      </c>
      <c r="T22" s="3">
        <v>0.17</v>
      </c>
      <c r="U22" s="3">
        <v>0.12</v>
      </c>
      <c r="V22" s="3">
        <v>0.25</v>
      </c>
      <c r="W22" s="3">
        <v>0.04</v>
      </c>
    </row>
    <row r="24" spans="1:23" x14ac:dyDescent="0.2">
      <c r="A24" s="30" t="s">
        <v>219</v>
      </c>
      <c r="B24" s="31">
        <f>SUM(B8,B11)/B5</f>
        <v>9.3266832917705739E-2</v>
      </c>
      <c r="C24" s="31">
        <f t="shared" ref="C24:W24" si="0">SUM(C8,C11)/C5</f>
        <v>9.6311475409836061E-2</v>
      </c>
      <c r="D24" s="31">
        <f t="shared" si="0"/>
        <v>9.0379008746355682E-2</v>
      </c>
      <c r="E24" s="31">
        <f t="shared" si="0"/>
        <v>9.3266832917705739E-2</v>
      </c>
      <c r="F24" s="31">
        <f t="shared" si="0"/>
        <v>0.14705882352941177</v>
      </c>
      <c r="G24" s="31">
        <f t="shared" si="0"/>
        <v>9.5238095238095233E-2</v>
      </c>
      <c r="H24" s="31">
        <f t="shared" si="0"/>
        <v>6.9832402234636867E-2</v>
      </c>
      <c r="I24" s="31">
        <f t="shared" si="0"/>
        <v>7.9310344827586213E-2</v>
      </c>
      <c r="J24" s="31">
        <f t="shared" si="0"/>
        <v>5.1918735891647853E-2</v>
      </c>
      <c r="K24" s="31">
        <f t="shared" si="0"/>
        <v>9.1282051282051288E-2</v>
      </c>
      <c r="L24" s="31">
        <f t="shared" si="0"/>
        <v>8.9005235602094238E-2</v>
      </c>
      <c r="M24" s="31">
        <f t="shared" si="0"/>
        <v>0.10503282275711159</v>
      </c>
      <c r="N24" s="31">
        <f t="shared" si="0"/>
        <v>0.30927835051546393</v>
      </c>
      <c r="O24" s="31">
        <f t="shared" si="0"/>
        <v>5.1428571428571428E-2</v>
      </c>
      <c r="P24" s="31">
        <f t="shared" si="0"/>
        <v>4.9382716049382713E-2</v>
      </c>
      <c r="Q24" s="31">
        <f t="shared" si="0"/>
        <v>0.125</v>
      </c>
      <c r="R24" s="31">
        <f t="shared" si="0"/>
        <v>0.12</v>
      </c>
      <c r="S24" s="31">
        <f t="shared" si="0"/>
        <v>0.125</v>
      </c>
      <c r="T24" s="31">
        <f t="shared" si="0"/>
        <v>9.3266832917705739E-2</v>
      </c>
      <c r="U24" s="31">
        <f t="shared" si="0"/>
        <v>0.12142038946162657</v>
      </c>
      <c r="V24" s="31">
        <f t="shared" si="0"/>
        <v>6.482465462274177E-2</v>
      </c>
      <c r="W24" s="31">
        <f t="shared" si="0"/>
        <v>0.10471204188481675</v>
      </c>
    </row>
    <row r="25" spans="1:23" x14ac:dyDescent="0.2">
      <c r="A25" s="30" t="s">
        <v>220</v>
      </c>
      <c r="B25" s="31">
        <f>SUM(B20,B17)/B5</f>
        <v>0.3376558603491272</v>
      </c>
      <c r="C25" s="31">
        <f t="shared" ref="C25:W25" si="1">SUM(C20,C17)/C5</f>
        <v>0.39241803278688525</v>
      </c>
      <c r="D25" s="31">
        <f t="shared" si="1"/>
        <v>0.28474246841593781</v>
      </c>
      <c r="E25" s="31">
        <f t="shared" si="1"/>
        <v>0.3376558603491272</v>
      </c>
      <c r="F25" s="31">
        <f t="shared" si="1"/>
        <v>0.22837370242214533</v>
      </c>
      <c r="G25" s="31">
        <f t="shared" si="1"/>
        <v>0.31845238095238093</v>
      </c>
      <c r="H25" s="31">
        <f t="shared" si="1"/>
        <v>0.36592178770949718</v>
      </c>
      <c r="I25" s="31">
        <f t="shared" si="1"/>
        <v>0.42413793103448277</v>
      </c>
      <c r="J25" s="31">
        <f t="shared" si="1"/>
        <v>0.41309255079006774</v>
      </c>
      <c r="K25" s="31">
        <f t="shared" si="1"/>
        <v>0.34256410256410258</v>
      </c>
      <c r="L25" s="31">
        <f t="shared" si="1"/>
        <v>0.37521815008726006</v>
      </c>
      <c r="M25" s="31">
        <f t="shared" si="1"/>
        <v>0.34573304157549234</v>
      </c>
      <c r="N25" s="31">
        <f t="shared" si="1"/>
        <v>0.22680412371134021</v>
      </c>
      <c r="O25" s="31">
        <f t="shared" si="1"/>
        <v>0.58285714285714285</v>
      </c>
      <c r="P25" s="31">
        <f t="shared" si="1"/>
        <v>0.38271604938271603</v>
      </c>
      <c r="Q25" s="31">
        <f t="shared" si="1"/>
        <v>0.25</v>
      </c>
      <c r="R25" s="31">
        <f t="shared" si="1"/>
        <v>0.37333333333333335</v>
      </c>
      <c r="S25" s="31">
        <f t="shared" si="1"/>
        <v>0.3125</v>
      </c>
      <c r="T25" s="31">
        <f t="shared" si="1"/>
        <v>0.3376558603491272</v>
      </c>
      <c r="U25" s="31">
        <f t="shared" si="1"/>
        <v>0.28064146620847652</v>
      </c>
      <c r="V25" s="31">
        <f t="shared" si="1"/>
        <v>0.42933049946865037</v>
      </c>
      <c r="W25" s="31">
        <f t="shared" si="1"/>
        <v>0.15183246073298429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144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24" x14ac:dyDescent="0.2">
      <c r="A4" s="14" t="s">
        <v>122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40</v>
      </c>
      <c r="C8" s="1">
        <v>23</v>
      </c>
      <c r="D8" s="1">
        <v>17</v>
      </c>
      <c r="E8" s="1">
        <v>40</v>
      </c>
      <c r="F8" s="1">
        <v>23</v>
      </c>
      <c r="G8" s="1">
        <v>6</v>
      </c>
      <c r="H8" s="1">
        <v>6</v>
      </c>
      <c r="I8" s="1">
        <v>3</v>
      </c>
      <c r="J8" s="1">
        <v>2</v>
      </c>
      <c r="K8" s="1">
        <v>36</v>
      </c>
      <c r="L8" s="1">
        <v>9</v>
      </c>
      <c r="M8" s="1">
        <v>5</v>
      </c>
      <c r="N8" s="1">
        <v>13</v>
      </c>
      <c r="O8" s="1">
        <v>2</v>
      </c>
      <c r="P8" s="1">
        <v>0</v>
      </c>
      <c r="Q8" s="1">
        <v>0</v>
      </c>
      <c r="R8" s="1">
        <v>1</v>
      </c>
      <c r="S8" s="1">
        <v>0</v>
      </c>
      <c r="T8" s="1">
        <v>40</v>
      </c>
      <c r="U8" s="1">
        <v>24</v>
      </c>
      <c r="V8" s="1">
        <v>9</v>
      </c>
      <c r="W8" s="1">
        <v>7</v>
      </c>
    </row>
    <row r="9" spans="1:23" x14ac:dyDescent="0.2">
      <c r="A9" s="36"/>
      <c r="B9" s="2">
        <v>32</v>
      </c>
      <c r="C9" s="2" t="s">
        <v>0</v>
      </c>
      <c r="D9" s="2" t="s">
        <v>0</v>
      </c>
      <c r="E9" s="2">
        <v>32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29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32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0.02</v>
      </c>
      <c r="C10" s="3">
        <v>0.02</v>
      </c>
      <c r="D10" s="3">
        <v>0.02</v>
      </c>
      <c r="E10" s="3">
        <v>0.02</v>
      </c>
      <c r="F10" s="3">
        <v>0.04</v>
      </c>
      <c r="G10" s="3">
        <v>0.02</v>
      </c>
      <c r="H10" s="3">
        <v>0.02</v>
      </c>
      <c r="I10" s="3">
        <v>0.01</v>
      </c>
      <c r="J10" s="3">
        <v>0</v>
      </c>
      <c r="K10" s="3">
        <v>0.02</v>
      </c>
      <c r="L10" s="3">
        <v>0.02</v>
      </c>
      <c r="M10" s="3">
        <v>0.01</v>
      </c>
      <c r="N10" s="3">
        <v>0.13</v>
      </c>
      <c r="O10" s="3">
        <v>0.01</v>
      </c>
      <c r="P10" s="3">
        <v>0</v>
      </c>
      <c r="Q10" s="3">
        <v>0</v>
      </c>
      <c r="R10" s="3">
        <v>0.02</v>
      </c>
      <c r="S10" s="3">
        <v>0</v>
      </c>
      <c r="T10" s="3">
        <v>0.02</v>
      </c>
      <c r="U10" s="3">
        <v>0.03</v>
      </c>
      <c r="V10" s="3">
        <v>0.01</v>
      </c>
      <c r="W10" s="3">
        <v>0.04</v>
      </c>
    </row>
    <row r="11" spans="1:23" x14ac:dyDescent="0.2">
      <c r="A11" s="36" t="s">
        <v>105</v>
      </c>
      <c r="B11" s="1">
        <v>190</v>
      </c>
      <c r="C11" s="1">
        <v>90</v>
      </c>
      <c r="D11" s="1">
        <v>101</v>
      </c>
      <c r="E11" s="1">
        <v>190</v>
      </c>
      <c r="F11" s="1">
        <v>72</v>
      </c>
      <c r="G11" s="1">
        <v>29</v>
      </c>
      <c r="H11" s="1">
        <v>32</v>
      </c>
      <c r="I11" s="1">
        <v>25</v>
      </c>
      <c r="J11" s="1">
        <v>32</v>
      </c>
      <c r="K11" s="1">
        <v>187</v>
      </c>
      <c r="L11" s="1">
        <v>48</v>
      </c>
      <c r="M11" s="1">
        <v>51</v>
      </c>
      <c r="N11" s="1">
        <v>42</v>
      </c>
      <c r="O11" s="1">
        <v>14</v>
      </c>
      <c r="P11" s="1">
        <v>5</v>
      </c>
      <c r="Q11" s="1">
        <v>1</v>
      </c>
      <c r="R11" s="1">
        <v>6</v>
      </c>
      <c r="S11" s="1">
        <v>2</v>
      </c>
      <c r="T11" s="1">
        <v>190</v>
      </c>
      <c r="U11" s="1">
        <v>119</v>
      </c>
      <c r="V11" s="1">
        <v>56</v>
      </c>
      <c r="W11" s="1">
        <v>15</v>
      </c>
    </row>
    <row r="12" spans="1:23" x14ac:dyDescent="0.2">
      <c r="A12" s="36"/>
      <c r="B12" s="2">
        <v>178</v>
      </c>
      <c r="C12" s="2" t="s">
        <v>0</v>
      </c>
      <c r="D12" s="2" t="s">
        <v>0</v>
      </c>
      <c r="E12" s="2">
        <v>178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175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178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0.09</v>
      </c>
      <c r="C13" s="3">
        <v>0.09</v>
      </c>
      <c r="D13" s="3">
        <v>0.1</v>
      </c>
      <c r="E13" s="3">
        <v>0.09</v>
      </c>
      <c r="F13" s="3">
        <v>0.12</v>
      </c>
      <c r="G13" s="3">
        <v>0.09</v>
      </c>
      <c r="H13" s="3">
        <v>0.09</v>
      </c>
      <c r="I13" s="3">
        <v>0.09</v>
      </c>
      <c r="J13" s="3">
        <v>7.0000000000000007E-2</v>
      </c>
      <c r="K13" s="3">
        <v>0.1</v>
      </c>
      <c r="L13" s="3">
        <v>0.08</v>
      </c>
      <c r="M13" s="3">
        <v>0.11</v>
      </c>
      <c r="N13" s="3">
        <v>0.44</v>
      </c>
      <c r="O13" s="3">
        <v>0.08</v>
      </c>
      <c r="P13" s="3">
        <v>0.06</v>
      </c>
      <c r="Q13" s="3">
        <v>0.14000000000000001</v>
      </c>
      <c r="R13" s="3">
        <v>0.08</v>
      </c>
      <c r="S13" s="3">
        <v>0.12</v>
      </c>
      <c r="T13" s="3">
        <v>0.09</v>
      </c>
      <c r="U13" s="3">
        <v>0.14000000000000001</v>
      </c>
      <c r="V13" s="3">
        <v>0.06</v>
      </c>
      <c r="W13" s="3">
        <v>0.08</v>
      </c>
    </row>
    <row r="14" spans="1:23" x14ac:dyDescent="0.2">
      <c r="A14" s="36" t="s">
        <v>106</v>
      </c>
      <c r="B14" s="1">
        <v>1122</v>
      </c>
      <c r="C14" s="1">
        <v>479</v>
      </c>
      <c r="D14" s="1">
        <v>642</v>
      </c>
      <c r="E14" s="1">
        <v>1122</v>
      </c>
      <c r="F14" s="1">
        <v>353</v>
      </c>
      <c r="G14" s="1">
        <v>205</v>
      </c>
      <c r="H14" s="1">
        <v>199</v>
      </c>
      <c r="I14" s="1">
        <v>142</v>
      </c>
      <c r="J14" s="1">
        <v>223</v>
      </c>
      <c r="K14" s="1">
        <v>1086</v>
      </c>
      <c r="L14" s="1">
        <v>295</v>
      </c>
      <c r="M14" s="1">
        <v>263</v>
      </c>
      <c r="N14" s="1">
        <v>29</v>
      </c>
      <c r="O14" s="1">
        <v>58</v>
      </c>
      <c r="P14" s="1">
        <v>46</v>
      </c>
      <c r="Q14" s="1">
        <v>5</v>
      </c>
      <c r="R14" s="1">
        <v>43</v>
      </c>
      <c r="S14" s="1">
        <v>8</v>
      </c>
      <c r="T14" s="1">
        <v>1122</v>
      </c>
      <c r="U14" s="1">
        <v>523</v>
      </c>
      <c r="V14" s="1">
        <v>459</v>
      </c>
      <c r="W14" s="1">
        <v>139</v>
      </c>
    </row>
    <row r="15" spans="1:23" x14ac:dyDescent="0.2">
      <c r="A15" s="36"/>
      <c r="B15" s="2">
        <v>1090</v>
      </c>
      <c r="C15" s="2" t="s">
        <v>0</v>
      </c>
      <c r="D15" s="2" t="s">
        <v>0</v>
      </c>
      <c r="E15" s="2">
        <v>1090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1048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1090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0.56000000000000005</v>
      </c>
      <c r="C16" s="3">
        <v>0.49</v>
      </c>
      <c r="D16" s="3">
        <v>0.62</v>
      </c>
      <c r="E16" s="3">
        <v>0.56000000000000005</v>
      </c>
      <c r="F16" s="3">
        <v>0.61</v>
      </c>
      <c r="G16" s="3">
        <v>0.61</v>
      </c>
      <c r="H16" s="3">
        <v>0.56000000000000005</v>
      </c>
      <c r="I16" s="3">
        <v>0.49</v>
      </c>
      <c r="J16" s="3">
        <v>0.5</v>
      </c>
      <c r="K16" s="3">
        <v>0.56000000000000005</v>
      </c>
      <c r="L16" s="3">
        <v>0.51</v>
      </c>
      <c r="M16" s="3">
        <v>0.56999999999999995</v>
      </c>
      <c r="N16" s="3">
        <v>0.3</v>
      </c>
      <c r="O16" s="3">
        <v>0.33</v>
      </c>
      <c r="P16" s="3">
        <v>0.56999999999999995</v>
      </c>
      <c r="Q16" s="3">
        <v>0.6</v>
      </c>
      <c r="R16" s="3">
        <v>0.56999999999999995</v>
      </c>
      <c r="S16" s="3">
        <v>0.51</v>
      </c>
      <c r="T16" s="3">
        <v>0.56000000000000005</v>
      </c>
      <c r="U16" s="3">
        <v>0.6</v>
      </c>
      <c r="V16" s="3">
        <v>0.49</v>
      </c>
      <c r="W16" s="3">
        <v>0.73</v>
      </c>
    </row>
    <row r="17" spans="1:23" x14ac:dyDescent="0.2">
      <c r="A17" s="36" t="s">
        <v>107</v>
      </c>
      <c r="B17" s="1">
        <v>313</v>
      </c>
      <c r="C17" s="1">
        <v>157</v>
      </c>
      <c r="D17" s="1">
        <v>156</v>
      </c>
      <c r="E17" s="1">
        <v>313</v>
      </c>
      <c r="F17" s="1">
        <v>73</v>
      </c>
      <c r="G17" s="1">
        <v>44</v>
      </c>
      <c r="H17" s="1">
        <v>49</v>
      </c>
      <c r="I17" s="1">
        <v>61</v>
      </c>
      <c r="J17" s="1">
        <v>86</v>
      </c>
      <c r="K17" s="1">
        <v>306</v>
      </c>
      <c r="L17" s="1">
        <v>98</v>
      </c>
      <c r="M17" s="1">
        <v>83</v>
      </c>
      <c r="N17" s="1">
        <v>10</v>
      </c>
      <c r="O17" s="1">
        <v>33</v>
      </c>
      <c r="P17" s="1">
        <v>13</v>
      </c>
      <c r="Q17" s="1">
        <v>1</v>
      </c>
      <c r="R17" s="1">
        <v>12</v>
      </c>
      <c r="S17" s="1">
        <v>2</v>
      </c>
      <c r="T17" s="1">
        <v>313</v>
      </c>
      <c r="U17" s="1">
        <v>116</v>
      </c>
      <c r="V17" s="1">
        <v>175</v>
      </c>
      <c r="W17" s="1">
        <v>22</v>
      </c>
    </row>
    <row r="18" spans="1:23" x14ac:dyDescent="0.2">
      <c r="A18" s="36"/>
      <c r="B18" s="2">
        <v>339</v>
      </c>
      <c r="C18" s="2" t="s">
        <v>0</v>
      </c>
      <c r="D18" s="2" t="s">
        <v>0</v>
      </c>
      <c r="E18" s="2">
        <v>339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331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339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0.16</v>
      </c>
      <c r="C19" s="3">
        <v>0.16</v>
      </c>
      <c r="D19" s="3">
        <v>0.15</v>
      </c>
      <c r="E19" s="3">
        <v>0.16</v>
      </c>
      <c r="F19" s="3">
        <v>0.13</v>
      </c>
      <c r="G19" s="3">
        <v>0.13</v>
      </c>
      <c r="H19" s="3">
        <v>0.14000000000000001</v>
      </c>
      <c r="I19" s="3">
        <v>0.21</v>
      </c>
      <c r="J19" s="3">
        <v>0.19</v>
      </c>
      <c r="K19" s="3">
        <v>0.16</v>
      </c>
      <c r="L19" s="3">
        <v>0.17</v>
      </c>
      <c r="M19" s="3">
        <v>0.18</v>
      </c>
      <c r="N19" s="3">
        <v>0.1</v>
      </c>
      <c r="O19" s="3">
        <v>0.19</v>
      </c>
      <c r="P19" s="3">
        <v>0.17</v>
      </c>
      <c r="Q19" s="3">
        <v>0.1</v>
      </c>
      <c r="R19" s="3">
        <v>0.16</v>
      </c>
      <c r="S19" s="3">
        <v>0.13</v>
      </c>
      <c r="T19" s="3">
        <v>0.16</v>
      </c>
      <c r="U19" s="3">
        <v>0.13</v>
      </c>
      <c r="V19" s="3">
        <v>0.19</v>
      </c>
      <c r="W19" s="3">
        <v>0.12</v>
      </c>
    </row>
    <row r="20" spans="1:23" x14ac:dyDescent="0.2">
      <c r="A20" s="36" t="s">
        <v>108</v>
      </c>
      <c r="B20" s="1">
        <v>341</v>
      </c>
      <c r="C20" s="1">
        <v>227</v>
      </c>
      <c r="D20" s="1">
        <v>113</v>
      </c>
      <c r="E20" s="1">
        <v>341</v>
      </c>
      <c r="F20" s="1">
        <v>57</v>
      </c>
      <c r="G20" s="1">
        <v>52</v>
      </c>
      <c r="H20" s="1">
        <v>72</v>
      </c>
      <c r="I20" s="1">
        <v>59</v>
      </c>
      <c r="J20" s="1">
        <v>100</v>
      </c>
      <c r="K20" s="1">
        <v>335</v>
      </c>
      <c r="L20" s="1">
        <v>122</v>
      </c>
      <c r="M20" s="1">
        <v>55</v>
      </c>
      <c r="N20" s="1">
        <v>3</v>
      </c>
      <c r="O20" s="1">
        <v>69</v>
      </c>
      <c r="P20" s="1">
        <v>17</v>
      </c>
      <c r="Q20" s="1">
        <v>1</v>
      </c>
      <c r="R20" s="1">
        <v>12</v>
      </c>
      <c r="S20" s="1">
        <v>4</v>
      </c>
      <c r="T20" s="1">
        <v>341</v>
      </c>
      <c r="U20" s="1">
        <v>90</v>
      </c>
      <c r="V20" s="1">
        <v>243</v>
      </c>
      <c r="W20" s="1">
        <v>8</v>
      </c>
    </row>
    <row r="21" spans="1:23" x14ac:dyDescent="0.2">
      <c r="A21" s="36"/>
      <c r="B21" s="2">
        <v>366</v>
      </c>
      <c r="C21" s="2" t="s">
        <v>0</v>
      </c>
      <c r="D21" s="2" t="s">
        <v>0</v>
      </c>
      <c r="E21" s="2">
        <v>366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357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366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0.17</v>
      </c>
      <c r="C22" s="3">
        <v>0.23</v>
      </c>
      <c r="D22" s="3">
        <v>0.11</v>
      </c>
      <c r="E22" s="3">
        <v>0.17</v>
      </c>
      <c r="F22" s="3">
        <v>0.1</v>
      </c>
      <c r="G22" s="3">
        <v>0.15</v>
      </c>
      <c r="H22" s="3">
        <v>0.2</v>
      </c>
      <c r="I22" s="3">
        <v>0.2</v>
      </c>
      <c r="J22" s="3">
        <v>0.23</v>
      </c>
      <c r="K22" s="3">
        <v>0.17</v>
      </c>
      <c r="L22" s="3">
        <v>0.21</v>
      </c>
      <c r="M22" s="3">
        <v>0.12</v>
      </c>
      <c r="N22" s="3">
        <v>0.03</v>
      </c>
      <c r="O22" s="3">
        <v>0.39</v>
      </c>
      <c r="P22" s="3">
        <v>0.21</v>
      </c>
      <c r="Q22" s="3">
        <v>0.16</v>
      </c>
      <c r="R22" s="3">
        <v>0.16</v>
      </c>
      <c r="S22" s="3">
        <v>0.24</v>
      </c>
      <c r="T22" s="3">
        <v>0.17</v>
      </c>
      <c r="U22" s="3">
        <v>0.1</v>
      </c>
      <c r="V22" s="3">
        <v>0.26</v>
      </c>
      <c r="W22" s="3">
        <v>0.04</v>
      </c>
    </row>
    <row r="24" spans="1:23" x14ac:dyDescent="0.2">
      <c r="A24" s="30" t="s">
        <v>219</v>
      </c>
      <c r="B24" s="31">
        <f>SUM(B8,B11)/B5</f>
        <v>0.11471321695760599</v>
      </c>
      <c r="C24" s="31">
        <f t="shared" ref="C24:W24" si="0">SUM(C8,C11)/C5</f>
        <v>0.11577868852459017</v>
      </c>
      <c r="D24" s="31">
        <f t="shared" si="0"/>
        <v>0.11467444120505345</v>
      </c>
      <c r="E24" s="31">
        <f t="shared" si="0"/>
        <v>0.11471321695760599</v>
      </c>
      <c r="F24" s="31">
        <f t="shared" si="0"/>
        <v>0.16435986159169549</v>
      </c>
      <c r="G24" s="31">
        <f t="shared" si="0"/>
        <v>0.10416666666666667</v>
      </c>
      <c r="H24" s="31">
        <f t="shared" si="0"/>
        <v>0.10614525139664804</v>
      </c>
      <c r="I24" s="31">
        <f t="shared" si="0"/>
        <v>9.6551724137931033E-2</v>
      </c>
      <c r="J24" s="31">
        <f t="shared" si="0"/>
        <v>7.6749435665914217E-2</v>
      </c>
      <c r="K24" s="31">
        <f t="shared" si="0"/>
        <v>0.11435897435897435</v>
      </c>
      <c r="L24" s="31">
        <f t="shared" si="0"/>
        <v>9.947643979057591E-2</v>
      </c>
      <c r="M24" s="31">
        <f t="shared" si="0"/>
        <v>0.12253829321663019</v>
      </c>
      <c r="N24" s="31">
        <f t="shared" si="0"/>
        <v>0.5670103092783505</v>
      </c>
      <c r="O24" s="31">
        <f t="shared" si="0"/>
        <v>9.1428571428571428E-2</v>
      </c>
      <c r="P24" s="31">
        <f t="shared" si="0"/>
        <v>6.1728395061728392E-2</v>
      </c>
      <c r="Q24" s="31">
        <f t="shared" si="0"/>
        <v>0.125</v>
      </c>
      <c r="R24" s="31">
        <f t="shared" si="0"/>
        <v>9.3333333333333338E-2</v>
      </c>
      <c r="S24" s="31">
        <f t="shared" si="0"/>
        <v>0.125</v>
      </c>
      <c r="T24" s="31">
        <f t="shared" si="0"/>
        <v>0.11471321695760599</v>
      </c>
      <c r="U24" s="31">
        <f t="shared" si="0"/>
        <v>0.16380297823596793</v>
      </c>
      <c r="V24" s="31">
        <f t="shared" si="0"/>
        <v>6.9075451647183844E-2</v>
      </c>
      <c r="W24" s="31">
        <f t="shared" si="0"/>
        <v>0.11518324607329843</v>
      </c>
    </row>
    <row r="25" spans="1:23" x14ac:dyDescent="0.2">
      <c r="A25" s="30" t="s">
        <v>220</v>
      </c>
      <c r="B25" s="31">
        <f>SUM(B20,B17)/B5</f>
        <v>0.32618453865336661</v>
      </c>
      <c r="C25" s="31">
        <f t="shared" ref="C25:W25" si="1">SUM(C20,C17)/C5</f>
        <v>0.39344262295081966</v>
      </c>
      <c r="D25" s="31">
        <f t="shared" si="1"/>
        <v>0.26141885325558795</v>
      </c>
      <c r="E25" s="31">
        <f t="shared" si="1"/>
        <v>0.32618453865336661</v>
      </c>
      <c r="F25" s="31">
        <f t="shared" si="1"/>
        <v>0.22491349480968859</v>
      </c>
      <c r="G25" s="31">
        <f t="shared" si="1"/>
        <v>0.2857142857142857</v>
      </c>
      <c r="H25" s="31">
        <f t="shared" si="1"/>
        <v>0.33798882681564246</v>
      </c>
      <c r="I25" s="31">
        <f t="shared" si="1"/>
        <v>0.41379310344827586</v>
      </c>
      <c r="J25" s="31">
        <f t="shared" si="1"/>
        <v>0.41986455981941312</v>
      </c>
      <c r="K25" s="31">
        <f t="shared" si="1"/>
        <v>0.32871794871794874</v>
      </c>
      <c r="L25" s="31">
        <f t="shared" si="1"/>
        <v>0.38394415357766143</v>
      </c>
      <c r="M25" s="31">
        <f t="shared" si="1"/>
        <v>0.30196936542669583</v>
      </c>
      <c r="N25" s="31">
        <f t="shared" si="1"/>
        <v>0.13402061855670103</v>
      </c>
      <c r="O25" s="31">
        <f t="shared" si="1"/>
        <v>0.58285714285714285</v>
      </c>
      <c r="P25" s="31">
        <f t="shared" si="1"/>
        <v>0.37037037037037035</v>
      </c>
      <c r="Q25" s="31">
        <f t="shared" si="1"/>
        <v>0.25</v>
      </c>
      <c r="R25" s="31">
        <f t="shared" si="1"/>
        <v>0.32</v>
      </c>
      <c r="S25" s="31">
        <f t="shared" si="1"/>
        <v>0.375</v>
      </c>
      <c r="T25" s="31">
        <f t="shared" si="1"/>
        <v>0.32618453865336661</v>
      </c>
      <c r="U25" s="31">
        <f t="shared" si="1"/>
        <v>0.23596792668957617</v>
      </c>
      <c r="V25" s="31">
        <f t="shared" si="1"/>
        <v>0.44420828905419768</v>
      </c>
      <c r="W25" s="31">
        <f t="shared" si="1"/>
        <v>0.15706806282722513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145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124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84</v>
      </c>
      <c r="C8" s="1">
        <v>54</v>
      </c>
      <c r="D8" s="1">
        <v>30</v>
      </c>
      <c r="E8" s="1">
        <v>84</v>
      </c>
      <c r="F8" s="1">
        <v>35</v>
      </c>
      <c r="G8" s="1">
        <v>13</v>
      </c>
      <c r="H8" s="1">
        <v>15</v>
      </c>
      <c r="I8" s="1">
        <v>9</v>
      </c>
      <c r="J8" s="1">
        <v>11</v>
      </c>
      <c r="K8" s="1">
        <v>79</v>
      </c>
      <c r="L8" s="1">
        <v>25</v>
      </c>
      <c r="M8" s="1">
        <v>17</v>
      </c>
      <c r="N8" s="1">
        <v>18</v>
      </c>
      <c r="O8" s="1">
        <v>5</v>
      </c>
      <c r="P8" s="1">
        <v>1</v>
      </c>
      <c r="Q8" s="1">
        <v>1</v>
      </c>
      <c r="R8" s="1">
        <v>5</v>
      </c>
      <c r="S8" s="1">
        <v>0</v>
      </c>
      <c r="T8" s="1">
        <v>84</v>
      </c>
      <c r="U8" s="1">
        <v>48</v>
      </c>
      <c r="V8" s="1">
        <v>25</v>
      </c>
      <c r="W8" s="1">
        <v>11</v>
      </c>
    </row>
    <row r="9" spans="1:23" x14ac:dyDescent="0.2">
      <c r="A9" s="36"/>
      <c r="B9" s="2">
        <v>71</v>
      </c>
      <c r="C9" s="2" t="s">
        <v>0</v>
      </c>
      <c r="D9" s="2" t="s">
        <v>0</v>
      </c>
      <c r="E9" s="2">
        <v>71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68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71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0.04</v>
      </c>
      <c r="C10" s="3">
        <v>0.06</v>
      </c>
      <c r="D10" s="3">
        <v>0.03</v>
      </c>
      <c r="E10" s="3">
        <v>0.04</v>
      </c>
      <c r="F10" s="3">
        <v>0.06</v>
      </c>
      <c r="G10" s="3">
        <v>0.04</v>
      </c>
      <c r="H10" s="3">
        <v>0.04</v>
      </c>
      <c r="I10" s="3">
        <v>0.03</v>
      </c>
      <c r="J10" s="3">
        <v>0.03</v>
      </c>
      <c r="K10" s="3">
        <v>0.04</v>
      </c>
      <c r="L10" s="3">
        <v>0.04</v>
      </c>
      <c r="M10" s="3">
        <v>0.04</v>
      </c>
      <c r="N10" s="3">
        <v>0.19</v>
      </c>
      <c r="O10" s="3">
        <v>0.03</v>
      </c>
      <c r="P10" s="3">
        <v>0.01</v>
      </c>
      <c r="Q10" s="3">
        <v>0.09</v>
      </c>
      <c r="R10" s="3">
        <v>0.06</v>
      </c>
      <c r="S10" s="3">
        <v>0</v>
      </c>
      <c r="T10" s="3">
        <v>0.04</v>
      </c>
      <c r="U10" s="3">
        <v>0.05</v>
      </c>
      <c r="V10" s="3">
        <v>0.03</v>
      </c>
      <c r="W10" s="3">
        <v>0.05</v>
      </c>
    </row>
    <row r="11" spans="1:23" x14ac:dyDescent="0.2">
      <c r="A11" s="36" t="s">
        <v>105</v>
      </c>
      <c r="B11" s="1">
        <v>277</v>
      </c>
      <c r="C11" s="1">
        <v>149</v>
      </c>
      <c r="D11" s="1">
        <v>128</v>
      </c>
      <c r="E11" s="1">
        <v>277</v>
      </c>
      <c r="F11" s="1">
        <v>108</v>
      </c>
      <c r="G11" s="1">
        <v>31</v>
      </c>
      <c r="H11" s="1">
        <v>43</v>
      </c>
      <c r="I11" s="1">
        <v>35</v>
      </c>
      <c r="J11" s="1">
        <v>60</v>
      </c>
      <c r="K11" s="1">
        <v>271</v>
      </c>
      <c r="L11" s="1">
        <v>90</v>
      </c>
      <c r="M11" s="1">
        <v>75</v>
      </c>
      <c r="N11" s="1">
        <v>42</v>
      </c>
      <c r="O11" s="1">
        <v>13</v>
      </c>
      <c r="P11" s="1">
        <v>7</v>
      </c>
      <c r="Q11" s="1">
        <v>0</v>
      </c>
      <c r="R11" s="1">
        <v>12</v>
      </c>
      <c r="S11" s="1">
        <v>2</v>
      </c>
      <c r="T11" s="1">
        <v>277</v>
      </c>
      <c r="U11" s="1">
        <v>164</v>
      </c>
      <c r="V11" s="1">
        <v>96</v>
      </c>
      <c r="W11" s="1">
        <v>18</v>
      </c>
    </row>
    <row r="12" spans="1:23" x14ac:dyDescent="0.2">
      <c r="A12" s="36"/>
      <c r="B12" s="2">
        <v>266</v>
      </c>
      <c r="C12" s="2" t="s">
        <v>0</v>
      </c>
      <c r="D12" s="2" t="s">
        <v>0</v>
      </c>
      <c r="E12" s="2">
        <v>266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261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266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0.14000000000000001</v>
      </c>
      <c r="C13" s="3">
        <v>0.15</v>
      </c>
      <c r="D13" s="3">
        <v>0.12</v>
      </c>
      <c r="E13" s="3">
        <v>0.14000000000000001</v>
      </c>
      <c r="F13" s="3">
        <v>0.19</v>
      </c>
      <c r="G13" s="3">
        <v>0.09</v>
      </c>
      <c r="H13" s="3">
        <v>0.12</v>
      </c>
      <c r="I13" s="3">
        <v>0.12</v>
      </c>
      <c r="J13" s="3">
        <v>0.13</v>
      </c>
      <c r="K13" s="3">
        <v>0.14000000000000001</v>
      </c>
      <c r="L13" s="3">
        <v>0.16</v>
      </c>
      <c r="M13" s="3">
        <v>0.16</v>
      </c>
      <c r="N13" s="3">
        <v>0.44</v>
      </c>
      <c r="O13" s="3">
        <v>0.08</v>
      </c>
      <c r="P13" s="3">
        <v>0.09</v>
      </c>
      <c r="Q13" s="3">
        <v>0</v>
      </c>
      <c r="R13" s="3">
        <v>0.16</v>
      </c>
      <c r="S13" s="3">
        <v>0.12</v>
      </c>
      <c r="T13" s="3">
        <v>0.14000000000000001</v>
      </c>
      <c r="U13" s="3">
        <v>0.19</v>
      </c>
      <c r="V13" s="3">
        <v>0.1</v>
      </c>
      <c r="W13" s="3">
        <v>0.09</v>
      </c>
    </row>
    <row r="14" spans="1:23" x14ac:dyDescent="0.2">
      <c r="A14" s="36" t="s">
        <v>106</v>
      </c>
      <c r="B14" s="1">
        <v>1193</v>
      </c>
      <c r="C14" s="1">
        <v>508</v>
      </c>
      <c r="D14" s="1">
        <v>685</v>
      </c>
      <c r="E14" s="1">
        <v>1193</v>
      </c>
      <c r="F14" s="1">
        <v>341</v>
      </c>
      <c r="G14" s="1">
        <v>214</v>
      </c>
      <c r="H14" s="1">
        <v>220</v>
      </c>
      <c r="I14" s="1">
        <v>172</v>
      </c>
      <c r="J14" s="1">
        <v>246</v>
      </c>
      <c r="K14" s="1">
        <v>1155</v>
      </c>
      <c r="L14" s="1">
        <v>324</v>
      </c>
      <c r="M14" s="1">
        <v>257</v>
      </c>
      <c r="N14" s="1">
        <v>31</v>
      </c>
      <c r="O14" s="1">
        <v>80</v>
      </c>
      <c r="P14" s="1">
        <v>50</v>
      </c>
      <c r="Q14" s="1">
        <v>6</v>
      </c>
      <c r="R14" s="1">
        <v>43</v>
      </c>
      <c r="S14" s="1">
        <v>8</v>
      </c>
      <c r="T14" s="1">
        <v>1193</v>
      </c>
      <c r="U14" s="1">
        <v>526</v>
      </c>
      <c r="V14" s="1">
        <v>522</v>
      </c>
      <c r="W14" s="1">
        <v>145</v>
      </c>
    </row>
    <row r="15" spans="1:23" x14ac:dyDescent="0.2">
      <c r="A15" s="36"/>
      <c r="B15" s="2">
        <v>1192</v>
      </c>
      <c r="C15" s="2" t="s">
        <v>0</v>
      </c>
      <c r="D15" s="2" t="s">
        <v>0</v>
      </c>
      <c r="E15" s="2">
        <v>1192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1147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1192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0.59</v>
      </c>
      <c r="C16" s="3">
        <v>0.52</v>
      </c>
      <c r="D16" s="3">
        <v>0.67</v>
      </c>
      <c r="E16" s="3">
        <v>0.59</v>
      </c>
      <c r="F16" s="3">
        <v>0.59</v>
      </c>
      <c r="G16" s="3">
        <v>0.64</v>
      </c>
      <c r="H16" s="3">
        <v>0.61</v>
      </c>
      <c r="I16" s="3">
        <v>0.59</v>
      </c>
      <c r="J16" s="3">
        <v>0.55000000000000004</v>
      </c>
      <c r="K16" s="3">
        <v>0.59</v>
      </c>
      <c r="L16" s="3">
        <v>0.56999999999999995</v>
      </c>
      <c r="M16" s="3">
        <v>0.56000000000000005</v>
      </c>
      <c r="N16" s="3">
        <v>0.32</v>
      </c>
      <c r="O16" s="3">
        <v>0.45</v>
      </c>
      <c r="P16" s="3">
        <v>0.62</v>
      </c>
      <c r="Q16" s="3">
        <v>0.75</v>
      </c>
      <c r="R16" s="3">
        <v>0.57999999999999996</v>
      </c>
      <c r="S16" s="3">
        <v>0.51</v>
      </c>
      <c r="T16" s="3">
        <v>0.59</v>
      </c>
      <c r="U16" s="3">
        <v>0.6</v>
      </c>
      <c r="V16" s="3">
        <v>0.55000000000000004</v>
      </c>
      <c r="W16" s="3">
        <v>0.76</v>
      </c>
    </row>
    <row r="17" spans="1:23" x14ac:dyDescent="0.2">
      <c r="A17" s="36" t="s">
        <v>107</v>
      </c>
      <c r="B17" s="1">
        <v>203</v>
      </c>
      <c r="C17" s="1">
        <v>102</v>
      </c>
      <c r="D17" s="1">
        <v>101</v>
      </c>
      <c r="E17" s="1">
        <v>203</v>
      </c>
      <c r="F17" s="1">
        <v>51</v>
      </c>
      <c r="G17" s="1">
        <v>40</v>
      </c>
      <c r="H17" s="1">
        <v>29</v>
      </c>
      <c r="I17" s="1">
        <v>29</v>
      </c>
      <c r="J17" s="1">
        <v>54</v>
      </c>
      <c r="K17" s="1">
        <v>199</v>
      </c>
      <c r="L17" s="1">
        <v>64</v>
      </c>
      <c r="M17" s="1">
        <v>53</v>
      </c>
      <c r="N17" s="1">
        <v>3</v>
      </c>
      <c r="O17" s="1">
        <v>28</v>
      </c>
      <c r="P17" s="1">
        <v>6</v>
      </c>
      <c r="Q17" s="1">
        <v>0</v>
      </c>
      <c r="R17" s="1">
        <v>10</v>
      </c>
      <c r="S17" s="1">
        <v>3</v>
      </c>
      <c r="T17" s="1">
        <v>203</v>
      </c>
      <c r="U17" s="1">
        <v>66</v>
      </c>
      <c r="V17" s="1">
        <v>124</v>
      </c>
      <c r="W17" s="1">
        <v>13</v>
      </c>
    </row>
    <row r="18" spans="1:23" x14ac:dyDescent="0.2">
      <c r="A18" s="36"/>
      <c r="B18" s="2">
        <v>215</v>
      </c>
      <c r="C18" s="2" t="s">
        <v>0</v>
      </c>
      <c r="D18" s="2" t="s">
        <v>0</v>
      </c>
      <c r="E18" s="2">
        <v>215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209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215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</v>
      </c>
      <c r="C19" s="3">
        <v>0.1</v>
      </c>
      <c r="D19" s="3">
        <v>0.1</v>
      </c>
      <c r="E19" s="3">
        <v>0.1</v>
      </c>
      <c r="F19" s="3">
        <v>0.09</v>
      </c>
      <c r="G19" s="3">
        <v>0.12</v>
      </c>
      <c r="H19" s="3">
        <v>0.08</v>
      </c>
      <c r="I19" s="3">
        <v>0.1</v>
      </c>
      <c r="J19" s="3">
        <v>0.12</v>
      </c>
      <c r="K19" s="3">
        <v>0.1</v>
      </c>
      <c r="L19" s="3">
        <v>0.11</v>
      </c>
      <c r="M19" s="3">
        <v>0.12</v>
      </c>
      <c r="N19" s="3">
        <v>0.03</v>
      </c>
      <c r="O19" s="3">
        <v>0.16</v>
      </c>
      <c r="P19" s="3">
        <v>7.0000000000000007E-2</v>
      </c>
      <c r="Q19" s="3">
        <v>0</v>
      </c>
      <c r="R19" s="3">
        <v>0.14000000000000001</v>
      </c>
      <c r="S19" s="3">
        <v>0.17</v>
      </c>
      <c r="T19" s="3">
        <v>0.1</v>
      </c>
      <c r="U19" s="3">
        <v>0.08</v>
      </c>
      <c r="V19" s="3">
        <v>0.13</v>
      </c>
      <c r="W19" s="3">
        <v>7.0000000000000007E-2</v>
      </c>
    </row>
    <row r="20" spans="1:23" x14ac:dyDescent="0.2">
      <c r="A20" s="36" t="s">
        <v>108</v>
      </c>
      <c r="B20" s="1">
        <v>249</v>
      </c>
      <c r="C20" s="1">
        <v>163</v>
      </c>
      <c r="D20" s="1">
        <v>86</v>
      </c>
      <c r="E20" s="1">
        <v>249</v>
      </c>
      <c r="F20" s="1">
        <v>43</v>
      </c>
      <c r="G20" s="1">
        <v>38</v>
      </c>
      <c r="H20" s="1">
        <v>51</v>
      </c>
      <c r="I20" s="1">
        <v>45</v>
      </c>
      <c r="J20" s="1">
        <v>72</v>
      </c>
      <c r="K20" s="1">
        <v>245</v>
      </c>
      <c r="L20" s="1">
        <v>70</v>
      </c>
      <c r="M20" s="1">
        <v>54</v>
      </c>
      <c r="N20" s="1">
        <v>3</v>
      </c>
      <c r="O20" s="1">
        <v>49</v>
      </c>
      <c r="P20" s="1">
        <v>17</v>
      </c>
      <c r="Q20" s="1">
        <v>1</v>
      </c>
      <c r="R20" s="1">
        <v>5</v>
      </c>
      <c r="S20" s="1">
        <v>3</v>
      </c>
      <c r="T20" s="1">
        <v>249</v>
      </c>
      <c r="U20" s="1">
        <v>69</v>
      </c>
      <c r="V20" s="1">
        <v>174</v>
      </c>
      <c r="W20" s="1">
        <v>6</v>
      </c>
    </row>
    <row r="21" spans="1:23" x14ac:dyDescent="0.2">
      <c r="A21" s="36"/>
      <c r="B21" s="2">
        <v>261</v>
      </c>
      <c r="C21" s="2" t="s">
        <v>0</v>
      </c>
      <c r="D21" s="2" t="s">
        <v>0</v>
      </c>
      <c r="E21" s="2">
        <v>261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255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261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0.12</v>
      </c>
      <c r="C22" s="3">
        <v>0.17</v>
      </c>
      <c r="D22" s="3">
        <v>0.08</v>
      </c>
      <c r="E22" s="3">
        <v>0.12</v>
      </c>
      <c r="F22" s="3">
        <v>7.0000000000000007E-2</v>
      </c>
      <c r="G22" s="3">
        <v>0.11</v>
      </c>
      <c r="H22" s="3">
        <v>0.14000000000000001</v>
      </c>
      <c r="I22" s="3">
        <v>0.16</v>
      </c>
      <c r="J22" s="3">
        <v>0.16</v>
      </c>
      <c r="K22" s="3">
        <v>0.13</v>
      </c>
      <c r="L22" s="3">
        <v>0.12</v>
      </c>
      <c r="M22" s="3">
        <v>0.12</v>
      </c>
      <c r="N22" s="3">
        <v>0.03</v>
      </c>
      <c r="O22" s="3">
        <v>0.28000000000000003</v>
      </c>
      <c r="P22" s="3">
        <v>0.21</v>
      </c>
      <c r="Q22" s="3">
        <v>0.16</v>
      </c>
      <c r="R22" s="3">
        <v>7.0000000000000007E-2</v>
      </c>
      <c r="S22" s="3">
        <v>0.2</v>
      </c>
      <c r="T22" s="3">
        <v>0.12</v>
      </c>
      <c r="U22" s="3">
        <v>0.08</v>
      </c>
      <c r="V22" s="3">
        <v>0.19</v>
      </c>
      <c r="W22" s="3">
        <v>0.03</v>
      </c>
    </row>
    <row r="24" spans="1:23" x14ac:dyDescent="0.2">
      <c r="A24" s="30" t="s">
        <v>219</v>
      </c>
      <c r="B24" s="31">
        <f>SUM(B8,B11)/B5</f>
        <v>0.1800498753117207</v>
      </c>
      <c r="C24" s="31">
        <f t="shared" ref="C24:W24" si="0">SUM(C8,C11)/C5</f>
        <v>0.20799180327868852</v>
      </c>
      <c r="D24" s="31">
        <f t="shared" si="0"/>
        <v>0.15354713313896987</v>
      </c>
      <c r="E24" s="31">
        <f t="shared" si="0"/>
        <v>0.1800498753117207</v>
      </c>
      <c r="F24" s="31">
        <f t="shared" si="0"/>
        <v>0.24740484429065743</v>
      </c>
      <c r="G24" s="31">
        <f t="shared" si="0"/>
        <v>0.13095238095238096</v>
      </c>
      <c r="H24" s="31">
        <f t="shared" si="0"/>
        <v>0.16201117318435754</v>
      </c>
      <c r="I24" s="31">
        <f t="shared" si="0"/>
        <v>0.15172413793103448</v>
      </c>
      <c r="J24" s="31">
        <f t="shared" si="0"/>
        <v>0.16027088036117382</v>
      </c>
      <c r="K24" s="31">
        <f t="shared" si="0"/>
        <v>0.17948717948717949</v>
      </c>
      <c r="L24" s="31">
        <f t="shared" si="0"/>
        <v>0.20069808027923211</v>
      </c>
      <c r="M24" s="31">
        <f t="shared" si="0"/>
        <v>0.20131291028446391</v>
      </c>
      <c r="N24" s="31">
        <f t="shared" si="0"/>
        <v>0.61855670103092786</v>
      </c>
      <c r="O24" s="31">
        <f t="shared" si="0"/>
        <v>0.10285714285714286</v>
      </c>
      <c r="P24" s="31">
        <f t="shared" si="0"/>
        <v>9.8765432098765427E-2</v>
      </c>
      <c r="Q24" s="31">
        <f t="shared" si="0"/>
        <v>0.125</v>
      </c>
      <c r="R24" s="31">
        <f t="shared" si="0"/>
        <v>0.22666666666666666</v>
      </c>
      <c r="S24" s="31">
        <f t="shared" si="0"/>
        <v>0.125</v>
      </c>
      <c r="T24" s="31">
        <f t="shared" si="0"/>
        <v>0.1800498753117207</v>
      </c>
      <c r="U24" s="31">
        <f t="shared" si="0"/>
        <v>0.24284077892325315</v>
      </c>
      <c r="V24" s="31">
        <f t="shared" si="0"/>
        <v>0.12858660998937302</v>
      </c>
      <c r="W24" s="31">
        <f t="shared" si="0"/>
        <v>0.15183246073298429</v>
      </c>
    </row>
    <row r="25" spans="1:23" x14ac:dyDescent="0.2">
      <c r="A25" s="30" t="s">
        <v>220</v>
      </c>
      <c r="B25" s="31">
        <f>SUM(B20,B17)/B5</f>
        <v>0.2254364089775561</v>
      </c>
      <c r="C25" s="31">
        <f t="shared" ref="C25:W25" si="1">SUM(C20,C17)/C5</f>
        <v>0.27151639344262296</v>
      </c>
      <c r="D25" s="31">
        <f t="shared" si="1"/>
        <v>0.18172983479105928</v>
      </c>
      <c r="E25" s="31">
        <f t="shared" si="1"/>
        <v>0.2254364089775561</v>
      </c>
      <c r="F25" s="31">
        <f t="shared" si="1"/>
        <v>0.16262975778546712</v>
      </c>
      <c r="G25" s="31">
        <f t="shared" si="1"/>
        <v>0.23214285714285715</v>
      </c>
      <c r="H25" s="31">
        <f t="shared" si="1"/>
        <v>0.22346368715083798</v>
      </c>
      <c r="I25" s="31">
        <f t="shared" si="1"/>
        <v>0.25517241379310346</v>
      </c>
      <c r="J25" s="31">
        <f t="shared" si="1"/>
        <v>0.28442437923250563</v>
      </c>
      <c r="K25" s="31">
        <f t="shared" si="1"/>
        <v>0.22769230769230769</v>
      </c>
      <c r="L25" s="31">
        <f t="shared" si="1"/>
        <v>0.2338568935427574</v>
      </c>
      <c r="M25" s="31">
        <f t="shared" si="1"/>
        <v>0.23413566739606126</v>
      </c>
      <c r="N25" s="31">
        <f t="shared" si="1"/>
        <v>6.1855670103092786E-2</v>
      </c>
      <c r="O25" s="31">
        <f t="shared" si="1"/>
        <v>0.44</v>
      </c>
      <c r="P25" s="31">
        <f t="shared" si="1"/>
        <v>0.2839506172839506</v>
      </c>
      <c r="Q25" s="31">
        <f t="shared" si="1"/>
        <v>0.125</v>
      </c>
      <c r="R25" s="31">
        <f t="shared" si="1"/>
        <v>0.2</v>
      </c>
      <c r="S25" s="31">
        <f t="shared" si="1"/>
        <v>0.375</v>
      </c>
      <c r="T25" s="31">
        <f t="shared" si="1"/>
        <v>0.2254364089775561</v>
      </c>
      <c r="U25" s="31">
        <f t="shared" si="1"/>
        <v>0.15463917525773196</v>
      </c>
      <c r="V25" s="31">
        <f t="shared" si="1"/>
        <v>0.31668437832093516</v>
      </c>
      <c r="W25" s="31">
        <f t="shared" si="1"/>
        <v>9.947643979057591E-2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146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126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104</v>
      </c>
      <c r="B8" s="1">
        <v>76</v>
      </c>
      <c r="C8" s="1">
        <v>43</v>
      </c>
      <c r="D8" s="1">
        <v>33</v>
      </c>
      <c r="E8" s="1">
        <v>76</v>
      </c>
      <c r="F8" s="1">
        <v>30</v>
      </c>
      <c r="G8" s="1">
        <v>8</v>
      </c>
      <c r="H8" s="1">
        <v>13</v>
      </c>
      <c r="I8" s="1">
        <v>12</v>
      </c>
      <c r="J8" s="1">
        <v>13</v>
      </c>
      <c r="K8" s="1">
        <v>72</v>
      </c>
      <c r="L8" s="1">
        <v>20</v>
      </c>
      <c r="M8" s="1">
        <v>14</v>
      </c>
      <c r="N8" s="1">
        <v>21</v>
      </c>
      <c r="O8" s="1">
        <v>3</v>
      </c>
      <c r="P8" s="1">
        <v>2</v>
      </c>
      <c r="Q8" s="1">
        <v>0</v>
      </c>
      <c r="R8" s="1">
        <v>3</v>
      </c>
      <c r="S8" s="1">
        <v>0</v>
      </c>
      <c r="T8" s="1">
        <v>76</v>
      </c>
      <c r="U8" s="1">
        <v>45</v>
      </c>
      <c r="V8" s="1">
        <v>22</v>
      </c>
      <c r="W8" s="1">
        <v>10</v>
      </c>
    </row>
    <row r="9" spans="1:23" x14ac:dyDescent="0.2">
      <c r="A9" s="36"/>
      <c r="B9" s="2">
        <v>69</v>
      </c>
      <c r="C9" s="2" t="s">
        <v>0</v>
      </c>
      <c r="D9" s="2" t="s">
        <v>0</v>
      </c>
      <c r="E9" s="2">
        <v>69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66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69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0.04</v>
      </c>
      <c r="C10" s="3">
        <v>0.04</v>
      </c>
      <c r="D10" s="3">
        <v>0.03</v>
      </c>
      <c r="E10" s="3">
        <v>0.04</v>
      </c>
      <c r="F10" s="3">
        <v>0.05</v>
      </c>
      <c r="G10" s="3">
        <v>0.02</v>
      </c>
      <c r="H10" s="3">
        <v>0.04</v>
      </c>
      <c r="I10" s="3">
        <v>0.04</v>
      </c>
      <c r="J10" s="3">
        <v>0.03</v>
      </c>
      <c r="K10" s="3">
        <v>0.04</v>
      </c>
      <c r="L10" s="3">
        <v>0.04</v>
      </c>
      <c r="M10" s="3">
        <v>0.03</v>
      </c>
      <c r="N10" s="3">
        <v>0.22</v>
      </c>
      <c r="O10" s="3">
        <v>0.02</v>
      </c>
      <c r="P10" s="3">
        <v>0.03</v>
      </c>
      <c r="Q10" s="3">
        <v>0</v>
      </c>
      <c r="R10" s="3">
        <v>0.04</v>
      </c>
      <c r="S10" s="3">
        <v>0</v>
      </c>
      <c r="T10" s="3">
        <v>0.04</v>
      </c>
      <c r="U10" s="3">
        <v>0.05</v>
      </c>
      <c r="V10" s="3">
        <v>0.02</v>
      </c>
      <c r="W10" s="3">
        <v>0.05</v>
      </c>
    </row>
    <row r="11" spans="1:23" x14ac:dyDescent="0.2">
      <c r="A11" s="36" t="s">
        <v>105</v>
      </c>
      <c r="B11" s="1">
        <v>258</v>
      </c>
      <c r="C11" s="1">
        <v>131</v>
      </c>
      <c r="D11" s="1">
        <v>127</v>
      </c>
      <c r="E11" s="1">
        <v>258</v>
      </c>
      <c r="F11" s="1">
        <v>87</v>
      </c>
      <c r="G11" s="1">
        <v>34</v>
      </c>
      <c r="H11" s="1">
        <v>44</v>
      </c>
      <c r="I11" s="1">
        <v>34</v>
      </c>
      <c r="J11" s="1">
        <v>59</v>
      </c>
      <c r="K11" s="1">
        <v>254</v>
      </c>
      <c r="L11" s="1">
        <v>78</v>
      </c>
      <c r="M11" s="1">
        <v>69</v>
      </c>
      <c r="N11" s="1">
        <v>40</v>
      </c>
      <c r="O11" s="1">
        <v>12</v>
      </c>
      <c r="P11" s="1">
        <v>10</v>
      </c>
      <c r="Q11" s="1">
        <v>2</v>
      </c>
      <c r="R11" s="1">
        <v>7</v>
      </c>
      <c r="S11" s="1">
        <v>2</v>
      </c>
      <c r="T11" s="1">
        <v>258</v>
      </c>
      <c r="U11" s="1">
        <v>162</v>
      </c>
      <c r="V11" s="1">
        <v>82</v>
      </c>
      <c r="W11" s="1">
        <v>14</v>
      </c>
    </row>
    <row r="12" spans="1:23" x14ac:dyDescent="0.2">
      <c r="A12" s="36"/>
      <c r="B12" s="2">
        <v>262</v>
      </c>
      <c r="C12" s="2" t="s">
        <v>0</v>
      </c>
      <c r="D12" s="2" t="s">
        <v>0</v>
      </c>
      <c r="E12" s="2">
        <v>262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258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262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0.13</v>
      </c>
      <c r="C13" s="3">
        <v>0.13</v>
      </c>
      <c r="D13" s="3">
        <v>0.12</v>
      </c>
      <c r="E13" s="3">
        <v>0.13</v>
      </c>
      <c r="F13" s="3">
        <v>0.15</v>
      </c>
      <c r="G13" s="3">
        <v>0.1</v>
      </c>
      <c r="H13" s="3">
        <v>0.12</v>
      </c>
      <c r="I13" s="3">
        <v>0.12</v>
      </c>
      <c r="J13" s="3">
        <v>0.13</v>
      </c>
      <c r="K13" s="3">
        <v>0.13</v>
      </c>
      <c r="L13" s="3">
        <v>0.14000000000000001</v>
      </c>
      <c r="M13" s="3">
        <v>0.15</v>
      </c>
      <c r="N13" s="3">
        <v>0.42</v>
      </c>
      <c r="O13" s="3">
        <v>7.0000000000000007E-2</v>
      </c>
      <c r="P13" s="3">
        <v>0.12</v>
      </c>
      <c r="Q13" s="3">
        <v>0.23</v>
      </c>
      <c r="R13" s="3">
        <v>0.1</v>
      </c>
      <c r="S13" s="3">
        <v>0.12</v>
      </c>
      <c r="T13" s="3">
        <v>0.13</v>
      </c>
      <c r="U13" s="3">
        <v>0.19</v>
      </c>
      <c r="V13" s="3">
        <v>0.09</v>
      </c>
      <c r="W13" s="3">
        <v>7.0000000000000007E-2</v>
      </c>
    </row>
    <row r="14" spans="1:23" x14ac:dyDescent="0.2">
      <c r="A14" s="36" t="s">
        <v>106</v>
      </c>
      <c r="B14" s="1">
        <v>1197</v>
      </c>
      <c r="C14" s="1">
        <v>523</v>
      </c>
      <c r="D14" s="1">
        <v>673</v>
      </c>
      <c r="E14" s="1">
        <v>1197</v>
      </c>
      <c r="F14" s="1">
        <v>355</v>
      </c>
      <c r="G14" s="1">
        <v>206</v>
      </c>
      <c r="H14" s="1">
        <v>211</v>
      </c>
      <c r="I14" s="1">
        <v>163</v>
      </c>
      <c r="J14" s="1">
        <v>262</v>
      </c>
      <c r="K14" s="1">
        <v>1159</v>
      </c>
      <c r="L14" s="1">
        <v>338</v>
      </c>
      <c r="M14" s="1">
        <v>262</v>
      </c>
      <c r="N14" s="1">
        <v>28</v>
      </c>
      <c r="O14" s="1">
        <v>77</v>
      </c>
      <c r="P14" s="1">
        <v>42</v>
      </c>
      <c r="Q14" s="1">
        <v>5</v>
      </c>
      <c r="R14" s="1">
        <v>50</v>
      </c>
      <c r="S14" s="1">
        <v>9</v>
      </c>
      <c r="T14" s="1">
        <v>1197</v>
      </c>
      <c r="U14" s="1">
        <v>535</v>
      </c>
      <c r="V14" s="1">
        <v>518</v>
      </c>
      <c r="W14" s="1">
        <v>144</v>
      </c>
    </row>
    <row r="15" spans="1:23" x14ac:dyDescent="0.2">
      <c r="A15" s="36"/>
      <c r="B15" s="2">
        <v>1185</v>
      </c>
      <c r="C15" s="2" t="s">
        <v>0</v>
      </c>
      <c r="D15" s="2" t="s">
        <v>0</v>
      </c>
      <c r="E15" s="2">
        <v>1185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1140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1185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0.6</v>
      </c>
      <c r="C16" s="3">
        <v>0.54</v>
      </c>
      <c r="D16" s="3">
        <v>0.65</v>
      </c>
      <c r="E16" s="3">
        <v>0.6</v>
      </c>
      <c r="F16" s="3">
        <v>0.61</v>
      </c>
      <c r="G16" s="3">
        <v>0.61</v>
      </c>
      <c r="H16" s="3">
        <v>0.59</v>
      </c>
      <c r="I16" s="3">
        <v>0.56000000000000005</v>
      </c>
      <c r="J16" s="3">
        <v>0.59</v>
      </c>
      <c r="K16" s="3">
        <v>0.59</v>
      </c>
      <c r="L16" s="3">
        <v>0.59</v>
      </c>
      <c r="M16" s="3">
        <v>0.56999999999999995</v>
      </c>
      <c r="N16" s="3">
        <v>0.28999999999999998</v>
      </c>
      <c r="O16" s="3">
        <v>0.44</v>
      </c>
      <c r="P16" s="3">
        <v>0.52</v>
      </c>
      <c r="Q16" s="3">
        <v>0.61</v>
      </c>
      <c r="R16" s="3">
        <v>0.66</v>
      </c>
      <c r="S16" s="3">
        <v>0.55000000000000004</v>
      </c>
      <c r="T16" s="3">
        <v>0.6</v>
      </c>
      <c r="U16" s="3">
        <v>0.61</v>
      </c>
      <c r="V16" s="3">
        <v>0.55000000000000004</v>
      </c>
      <c r="W16" s="3">
        <v>0.75</v>
      </c>
    </row>
    <row r="17" spans="1:23" x14ac:dyDescent="0.2">
      <c r="A17" s="36" t="s">
        <v>107</v>
      </c>
      <c r="B17" s="1">
        <v>208</v>
      </c>
      <c r="C17" s="1">
        <v>104</v>
      </c>
      <c r="D17" s="1">
        <v>103</v>
      </c>
      <c r="E17" s="1">
        <v>208</v>
      </c>
      <c r="F17" s="1">
        <v>54</v>
      </c>
      <c r="G17" s="1">
        <v>44</v>
      </c>
      <c r="H17" s="1">
        <v>32</v>
      </c>
      <c r="I17" s="1">
        <v>35</v>
      </c>
      <c r="J17" s="1">
        <v>42</v>
      </c>
      <c r="K17" s="1">
        <v>203</v>
      </c>
      <c r="L17" s="1">
        <v>61</v>
      </c>
      <c r="M17" s="1">
        <v>53</v>
      </c>
      <c r="N17" s="1">
        <v>6</v>
      </c>
      <c r="O17" s="1">
        <v>28</v>
      </c>
      <c r="P17" s="1">
        <v>11</v>
      </c>
      <c r="Q17" s="1">
        <v>0</v>
      </c>
      <c r="R17" s="1">
        <v>10</v>
      </c>
      <c r="S17" s="1">
        <v>2</v>
      </c>
      <c r="T17" s="1">
        <v>208</v>
      </c>
      <c r="U17" s="1">
        <v>64</v>
      </c>
      <c r="V17" s="1">
        <v>128</v>
      </c>
      <c r="W17" s="1">
        <v>15</v>
      </c>
    </row>
    <row r="18" spans="1:23" x14ac:dyDescent="0.2">
      <c r="A18" s="36"/>
      <c r="B18" s="2">
        <v>212</v>
      </c>
      <c r="C18" s="2" t="s">
        <v>0</v>
      </c>
      <c r="D18" s="2" t="s">
        <v>0</v>
      </c>
      <c r="E18" s="2">
        <v>212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206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212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</v>
      </c>
      <c r="C19" s="3">
        <v>0.11</v>
      </c>
      <c r="D19" s="3">
        <v>0.1</v>
      </c>
      <c r="E19" s="3">
        <v>0.1</v>
      </c>
      <c r="F19" s="3">
        <v>0.09</v>
      </c>
      <c r="G19" s="3">
        <v>0.13</v>
      </c>
      <c r="H19" s="3">
        <v>0.09</v>
      </c>
      <c r="I19" s="3">
        <v>0.12</v>
      </c>
      <c r="J19" s="3">
        <v>0.09</v>
      </c>
      <c r="K19" s="3">
        <v>0.1</v>
      </c>
      <c r="L19" s="3">
        <v>0.11</v>
      </c>
      <c r="M19" s="3">
        <v>0.12</v>
      </c>
      <c r="N19" s="3">
        <v>0.06</v>
      </c>
      <c r="O19" s="3">
        <v>0.16</v>
      </c>
      <c r="P19" s="3">
        <v>0.13</v>
      </c>
      <c r="Q19" s="3">
        <v>0</v>
      </c>
      <c r="R19" s="3">
        <v>0.14000000000000001</v>
      </c>
      <c r="S19" s="3">
        <v>0.13</v>
      </c>
      <c r="T19" s="3">
        <v>0.1</v>
      </c>
      <c r="U19" s="3">
        <v>7.0000000000000007E-2</v>
      </c>
      <c r="V19" s="3">
        <v>0.14000000000000001</v>
      </c>
      <c r="W19" s="3">
        <v>0.08</v>
      </c>
    </row>
    <row r="20" spans="1:23" x14ac:dyDescent="0.2">
      <c r="A20" s="36" t="s">
        <v>108</v>
      </c>
      <c r="B20" s="1">
        <v>267</v>
      </c>
      <c r="C20" s="1">
        <v>174</v>
      </c>
      <c r="D20" s="1">
        <v>92</v>
      </c>
      <c r="E20" s="1">
        <v>267</v>
      </c>
      <c r="F20" s="1">
        <v>52</v>
      </c>
      <c r="G20" s="1">
        <v>44</v>
      </c>
      <c r="H20" s="1">
        <v>57</v>
      </c>
      <c r="I20" s="1">
        <v>46</v>
      </c>
      <c r="J20" s="1">
        <v>67</v>
      </c>
      <c r="K20" s="1">
        <v>262</v>
      </c>
      <c r="L20" s="1">
        <v>75</v>
      </c>
      <c r="M20" s="1">
        <v>60</v>
      </c>
      <c r="N20" s="1">
        <v>1</v>
      </c>
      <c r="O20" s="1">
        <v>56</v>
      </c>
      <c r="P20" s="1">
        <v>16</v>
      </c>
      <c r="Q20" s="1">
        <v>1</v>
      </c>
      <c r="R20" s="1">
        <v>5</v>
      </c>
      <c r="S20" s="1">
        <v>3</v>
      </c>
      <c r="T20" s="1">
        <v>267</v>
      </c>
      <c r="U20" s="1">
        <v>66</v>
      </c>
      <c r="V20" s="1">
        <v>192</v>
      </c>
      <c r="W20" s="1">
        <v>9</v>
      </c>
    </row>
    <row r="21" spans="1:23" x14ac:dyDescent="0.2">
      <c r="A21" s="36"/>
      <c r="B21" s="2">
        <v>277</v>
      </c>
      <c r="C21" s="2" t="s">
        <v>0</v>
      </c>
      <c r="D21" s="2" t="s">
        <v>0</v>
      </c>
      <c r="E21" s="2">
        <v>277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270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277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0.13</v>
      </c>
      <c r="C22" s="3">
        <v>0.18</v>
      </c>
      <c r="D22" s="3">
        <v>0.09</v>
      </c>
      <c r="E22" s="3">
        <v>0.13</v>
      </c>
      <c r="F22" s="3">
        <v>0.09</v>
      </c>
      <c r="G22" s="3">
        <v>0.13</v>
      </c>
      <c r="H22" s="3">
        <v>0.16</v>
      </c>
      <c r="I22" s="3">
        <v>0.16</v>
      </c>
      <c r="J22" s="3">
        <v>0.15</v>
      </c>
      <c r="K22" s="3">
        <v>0.13</v>
      </c>
      <c r="L22" s="3">
        <v>0.13</v>
      </c>
      <c r="M22" s="3">
        <v>0.13</v>
      </c>
      <c r="N22" s="3">
        <v>0.01</v>
      </c>
      <c r="O22" s="3">
        <v>0.32</v>
      </c>
      <c r="P22" s="3">
        <v>0.2</v>
      </c>
      <c r="Q22" s="3">
        <v>0.16</v>
      </c>
      <c r="R22" s="3">
        <v>7.0000000000000007E-2</v>
      </c>
      <c r="S22" s="3">
        <v>0.2</v>
      </c>
      <c r="T22" s="3">
        <v>0.13</v>
      </c>
      <c r="U22" s="3">
        <v>0.08</v>
      </c>
      <c r="V22" s="3">
        <v>0.2</v>
      </c>
      <c r="W22" s="3">
        <v>0.05</v>
      </c>
    </row>
    <row r="24" spans="1:23" x14ac:dyDescent="0.2">
      <c r="A24" s="30" t="s">
        <v>219</v>
      </c>
      <c r="B24" s="31">
        <f>SUM(B8,B11)/B5</f>
        <v>0.16658354114713217</v>
      </c>
      <c r="C24" s="31">
        <f t="shared" ref="C24:W24" si="0">SUM(C8,C11)/C5</f>
        <v>0.17827868852459017</v>
      </c>
      <c r="D24" s="31">
        <f t="shared" si="0"/>
        <v>0.1554907677356657</v>
      </c>
      <c r="E24" s="31">
        <f t="shared" si="0"/>
        <v>0.16658354114713217</v>
      </c>
      <c r="F24" s="31">
        <f t="shared" si="0"/>
        <v>0.20242214532871972</v>
      </c>
      <c r="G24" s="31">
        <f t="shared" si="0"/>
        <v>0.125</v>
      </c>
      <c r="H24" s="31">
        <f t="shared" si="0"/>
        <v>0.15921787709497207</v>
      </c>
      <c r="I24" s="31">
        <f t="shared" si="0"/>
        <v>0.15862068965517243</v>
      </c>
      <c r="J24" s="31">
        <f t="shared" si="0"/>
        <v>0.16252821670428894</v>
      </c>
      <c r="K24" s="31">
        <f t="shared" si="0"/>
        <v>0.16717948717948719</v>
      </c>
      <c r="L24" s="31">
        <f t="shared" si="0"/>
        <v>0.17102966841186737</v>
      </c>
      <c r="M24" s="31">
        <f t="shared" si="0"/>
        <v>0.18161925601750548</v>
      </c>
      <c r="N24" s="31">
        <f t="shared" si="0"/>
        <v>0.62886597938144329</v>
      </c>
      <c r="O24" s="31">
        <f t="shared" si="0"/>
        <v>8.5714285714285715E-2</v>
      </c>
      <c r="P24" s="31">
        <f t="shared" si="0"/>
        <v>0.14814814814814814</v>
      </c>
      <c r="Q24" s="31">
        <f t="shared" si="0"/>
        <v>0.25</v>
      </c>
      <c r="R24" s="31">
        <f t="shared" si="0"/>
        <v>0.13333333333333333</v>
      </c>
      <c r="S24" s="31">
        <f t="shared" si="0"/>
        <v>0.125</v>
      </c>
      <c r="T24" s="31">
        <f t="shared" si="0"/>
        <v>0.16658354114713217</v>
      </c>
      <c r="U24" s="31">
        <f t="shared" si="0"/>
        <v>0.23711340206185566</v>
      </c>
      <c r="V24" s="31">
        <f t="shared" si="0"/>
        <v>0.11052072263549416</v>
      </c>
      <c r="W24" s="31">
        <f t="shared" si="0"/>
        <v>0.1256544502617801</v>
      </c>
    </row>
    <row r="25" spans="1:23" x14ac:dyDescent="0.2">
      <c r="A25" s="30" t="s">
        <v>220</v>
      </c>
      <c r="B25" s="31">
        <f>SUM(B20,B17)/B5</f>
        <v>0.23690773067331672</v>
      </c>
      <c r="C25" s="31">
        <f t="shared" ref="C25:W25" si="1">SUM(C20,C17)/C5</f>
        <v>0.2848360655737705</v>
      </c>
      <c r="D25" s="31">
        <f t="shared" si="1"/>
        <v>0.18950437317784258</v>
      </c>
      <c r="E25" s="31">
        <f t="shared" si="1"/>
        <v>0.23690773067331672</v>
      </c>
      <c r="F25" s="31">
        <f t="shared" si="1"/>
        <v>0.18339100346020762</v>
      </c>
      <c r="G25" s="31">
        <f t="shared" si="1"/>
        <v>0.26190476190476192</v>
      </c>
      <c r="H25" s="31">
        <f t="shared" si="1"/>
        <v>0.24860335195530725</v>
      </c>
      <c r="I25" s="31">
        <f t="shared" si="1"/>
        <v>0.27931034482758621</v>
      </c>
      <c r="J25" s="31">
        <f t="shared" si="1"/>
        <v>0.24604966139954854</v>
      </c>
      <c r="K25" s="31">
        <f t="shared" si="1"/>
        <v>0.23846153846153847</v>
      </c>
      <c r="L25" s="31">
        <f t="shared" si="1"/>
        <v>0.23734729493891799</v>
      </c>
      <c r="M25" s="31">
        <f t="shared" si="1"/>
        <v>0.24726477024070023</v>
      </c>
      <c r="N25" s="31">
        <f t="shared" si="1"/>
        <v>7.2164948453608241E-2</v>
      </c>
      <c r="O25" s="31">
        <f t="shared" si="1"/>
        <v>0.48</v>
      </c>
      <c r="P25" s="31">
        <f t="shared" si="1"/>
        <v>0.33333333333333331</v>
      </c>
      <c r="Q25" s="31">
        <f t="shared" si="1"/>
        <v>0.125</v>
      </c>
      <c r="R25" s="31">
        <f t="shared" si="1"/>
        <v>0.2</v>
      </c>
      <c r="S25" s="31">
        <f t="shared" si="1"/>
        <v>0.3125</v>
      </c>
      <c r="T25" s="31">
        <f t="shared" si="1"/>
        <v>0.23690773067331672</v>
      </c>
      <c r="U25" s="31">
        <f t="shared" si="1"/>
        <v>0.14891179839633448</v>
      </c>
      <c r="V25" s="31">
        <f t="shared" si="1"/>
        <v>0.34006376195536664</v>
      </c>
      <c r="W25" s="31">
        <f t="shared" si="1"/>
        <v>0.1256544502617801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W31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147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72" x14ac:dyDescent="0.2">
      <c r="A4" s="14" t="s">
        <v>148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149</v>
      </c>
      <c r="B8" s="1">
        <v>272</v>
      </c>
      <c r="C8" s="1">
        <v>140</v>
      </c>
      <c r="D8" s="1">
        <v>132</v>
      </c>
      <c r="E8" s="1">
        <v>272</v>
      </c>
      <c r="F8" s="1">
        <v>46</v>
      </c>
      <c r="G8" s="1">
        <v>34</v>
      </c>
      <c r="H8" s="1">
        <v>37</v>
      </c>
      <c r="I8" s="1">
        <v>45</v>
      </c>
      <c r="J8" s="1">
        <v>109</v>
      </c>
      <c r="K8" s="1">
        <v>264</v>
      </c>
      <c r="L8" s="1">
        <v>184</v>
      </c>
      <c r="M8" s="1">
        <v>21</v>
      </c>
      <c r="N8" s="1">
        <v>7</v>
      </c>
      <c r="O8" s="1">
        <v>17</v>
      </c>
      <c r="P8" s="1">
        <v>3</v>
      </c>
      <c r="Q8" s="1">
        <v>2</v>
      </c>
      <c r="R8" s="1">
        <v>0</v>
      </c>
      <c r="S8" s="1">
        <v>0</v>
      </c>
      <c r="T8" s="1">
        <v>272</v>
      </c>
      <c r="U8" s="1">
        <v>76</v>
      </c>
      <c r="V8" s="1">
        <v>187</v>
      </c>
      <c r="W8" s="1">
        <v>9</v>
      </c>
    </row>
    <row r="9" spans="1:23" x14ac:dyDescent="0.2">
      <c r="A9" s="36"/>
      <c r="B9" s="2">
        <v>285</v>
      </c>
      <c r="C9" s="2" t="s">
        <v>0</v>
      </c>
      <c r="D9" s="2" t="s">
        <v>0</v>
      </c>
      <c r="E9" s="2">
        <v>285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275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285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0.14000000000000001</v>
      </c>
      <c r="C10" s="3">
        <v>0.14000000000000001</v>
      </c>
      <c r="D10" s="3">
        <v>0.13</v>
      </c>
      <c r="E10" s="3">
        <v>0.14000000000000001</v>
      </c>
      <c r="F10" s="3">
        <v>0.08</v>
      </c>
      <c r="G10" s="3">
        <v>0.1</v>
      </c>
      <c r="H10" s="3">
        <v>0.1</v>
      </c>
      <c r="I10" s="3">
        <v>0.15</v>
      </c>
      <c r="J10" s="3">
        <v>0.25</v>
      </c>
      <c r="K10" s="3">
        <v>0.14000000000000001</v>
      </c>
      <c r="L10" s="3">
        <v>0.32</v>
      </c>
      <c r="M10" s="3">
        <v>0.05</v>
      </c>
      <c r="N10" s="3">
        <v>7.0000000000000007E-2</v>
      </c>
      <c r="O10" s="3">
        <v>0.09</v>
      </c>
      <c r="P10" s="3">
        <v>0.04</v>
      </c>
      <c r="Q10" s="3">
        <v>0.28999999999999998</v>
      </c>
      <c r="R10" s="3">
        <v>0.01</v>
      </c>
      <c r="S10" s="3">
        <v>0</v>
      </c>
      <c r="T10" s="3">
        <v>0.14000000000000001</v>
      </c>
      <c r="U10" s="3">
        <v>0.09</v>
      </c>
      <c r="V10" s="3">
        <v>0.2</v>
      </c>
      <c r="W10" s="3">
        <v>0.05</v>
      </c>
    </row>
    <row r="11" spans="1:23" x14ac:dyDescent="0.2">
      <c r="A11" s="36" t="s">
        <v>150</v>
      </c>
      <c r="B11" s="1">
        <v>649</v>
      </c>
      <c r="C11" s="1">
        <v>338</v>
      </c>
      <c r="D11" s="1">
        <v>312</v>
      </c>
      <c r="E11" s="1">
        <v>649</v>
      </c>
      <c r="F11" s="1">
        <v>164</v>
      </c>
      <c r="G11" s="1">
        <v>97</v>
      </c>
      <c r="H11" s="1">
        <v>120</v>
      </c>
      <c r="I11" s="1">
        <v>103</v>
      </c>
      <c r="J11" s="1">
        <v>165</v>
      </c>
      <c r="K11" s="1">
        <v>634</v>
      </c>
      <c r="L11" s="1">
        <v>254</v>
      </c>
      <c r="M11" s="1">
        <v>117</v>
      </c>
      <c r="N11" s="1">
        <v>33</v>
      </c>
      <c r="O11" s="1">
        <v>69</v>
      </c>
      <c r="P11" s="1">
        <v>13</v>
      </c>
      <c r="Q11" s="1">
        <v>2</v>
      </c>
      <c r="R11" s="1">
        <v>17</v>
      </c>
      <c r="S11" s="1">
        <v>1</v>
      </c>
      <c r="T11" s="1">
        <v>649</v>
      </c>
      <c r="U11" s="1">
        <v>240</v>
      </c>
      <c r="V11" s="1">
        <v>373</v>
      </c>
      <c r="W11" s="1">
        <v>37</v>
      </c>
    </row>
    <row r="12" spans="1:23" x14ac:dyDescent="0.2">
      <c r="A12" s="36"/>
      <c r="B12" s="2">
        <v>659</v>
      </c>
      <c r="C12" s="2" t="s">
        <v>0</v>
      </c>
      <c r="D12" s="2" t="s">
        <v>0</v>
      </c>
      <c r="E12" s="2">
        <v>659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640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659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0.32</v>
      </c>
      <c r="C13" s="3">
        <v>0.35</v>
      </c>
      <c r="D13" s="3">
        <v>0.3</v>
      </c>
      <c r="E13" s="3">
        <v>0.32</v>
      </c>
      <c r="F13" s="3">
        <v>0.28000000000000003</v>
      </c>
      <c r="G13" s="3">
        <v>0.28999999999999998</v>
      </c>
      <c r="H13" s="3">
        <v>0.33</v>
      </c>
      <c r="I13" s="3">
        <v>0.35</v>
      </c>
      <c r="J13" s="3">
        <v>0.37</v>
      </c>
      <c r="K13" s="3">
        <v>0.33</v>
      </c>
      <c r="L13" s="3">
        <v>0.44</v>
      </c>
      <c r="M13" s="3">
        <v>0.26</v>
      </c>
      <c r="N13" s="3">
        <v>0.34</v>
      </c>
      <c r="O13" s="3">
        <v>0.4</v>
      </c>
      <c r="P13" s="3">
        <v>0.15</v>
      </c>
      <c r="Q13" s="3">
        <v>0.2</v>
      </c>
      <c r="R13" s="3">
        <v>0.23</v>
      </c>
      <c r="S13" s="3">
        <v>0.03</v>
      </c>
      <c r="T13" s="3">
        <v>0.32</v>
      </c>
      <c r="U13" s="3">
        <v>0.28000000000000003</v>
      </c>
      <c r="V13" s="3">
        <v>0.4</v>
      </c>
      <c r="W13" s="3">
        <v>0.19</v>
      </c>
    </row>
    <row r="14" spans="1:23" x14ac:dyDescent="0.2">
      <c r="A14" s="36" t="s">
        <v>151</v>
      </c>
      <c r="B14" s="1">
        <v>155</v>
      </c>
      <c r="C14" s="1">
        <v>80</v>
      </c>
      <c r="D14" s="1">
        <v>75</v>
      </c>
      <c r="E14" s="1">
        <v>155</v>
      </c>
      <c r="F14" s="1">
        <v>63</v>
      </c>
      <c r="G14" s="1">
        <v>24</v>
      </c>
      <c r="H14" s="1">
        <v>21</v>
      </c>
      <c r="I14" s="1">
        <v>19</v>
      </c>
      <c r="J14" s="1">
        <v>29</v>
      </c>
      <c r="K14" s="1">
        <v>150</v>
      </c>
      <c r="L14" s="1">
        <v>25</v>
      </c>
      <c r="M14" s="1">
        <v>43</v>
      </c>
      <c r="N14" s="1">
        <v>12</v>
      </c>
      <c r="O14" s="1">
        <v>13</v>
      </c>
      <c r="P14" s="1">
        <v>6</v>
      </c>
      <c r="Q14" s="1">
        <v>1</v>
      </c>
      <c r="R14" s="1">
        <v>14</v>
      </c>
      <c r="S14" s="1">
        <v>8</v>
      </c>
      <c r="T14" s="1">
        <v>155</v>
      </c>
      <c r="U14" s="1">
        <v>102</v>
      </c>
      <c r="V14" s="1">
        <v>46</v>
      </c>
      <c r="W14" s="1">
        <v>7</v>
      </c>
    </row>
    <row r="15" spans="1:23" x14ac:dyDescent="0.2">
      <c r="A15" s="36"/>
      <c r="B15" s="2">
        <v>146</v>
      </c>
      <c r="C15" s="2" t="s">
        <v>0</v>
      </c>
      <c r="D15" s="2" t="s">
        <v>0</v>
      </c>
      <c r="E15" s="2">
        <v>146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140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146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0.08</v>
      </c>
      <c r="C16" s="3">
        <v>0.08</v>
      </c>
      <c r="D16" s="3">
        <v>7.0000000000000007E-2</v>
      </c>
      <c r="E16" s="3">
        <v>0.08</v>
      </c>
      <c r="F16" s="3">
        <v>0.11</v>
      </c>
      <c r="G16" s="3">
        <v>7.0000000000000007E-2</v>
      </c>
      <c r="H16" s="3">
        <v>0.06</v>
      </c>
      <c r="I16" s="3">
        <v>0.06</v>
      </c>
      <c r="J16" s="3">
        <v>7.0000000000000007E-2</v>
      </c>
      <c r="K16" s="3">
        <v>0.08</v>
      </c>
      <c r="L16" s="3">
        <v>0.04</v>
      </c>
      <c r="M16" s="3">
        <v>0.09</v>
      </c>
      <c r="N16" s="3">
        <v>0.12</v>
      </c>
      <c r="O16" s="3">
        <v>0.08</v>
      </c>
      <c r="P16" s="3">
        <v>7.0000000000000007E-2</v>
      </c>
      <c r="Q16" s="3">
        <v>0.1</v>
      </c>
      <c r="R16" s="3">
        <v>0.19</v>
      </c>
      <c r="S16" s="3">
        <v>0.46</v>
      </c>
      <c r="T16" s="3">
        <v>0.08</v>
      </c>
      <c r="U16" s="3">
        <v>0.12</v>
      </c>
      <c r="V16" s="3">
        <v>0.05</v>
      </c>
      <c r="W16" s="3">
        <v>0.04</v>
      </c>
    </row>
    <row r="17" spans="1:23" x14ac:dyDescent="0.2">
      <c r="A17" s="36" t="s">
        <v>152</v>
      </c>
      <c r="B17" s="1">
        <v>155</v>
      </c>
      <c r="C17" s="1">
        <v>89</v>
      </c>
      <c r="D17" s="1">
        <v>66</v>
      </c>
      <c r="E17" s="1">
        <v>155</v>
      </c>
      <c r="F17" s="1">
        <v>65</v>
      </c>
      <c r="G17" s="1">
        <v>22</v>
      </c>
      <c r="H17" s="1">
        <v>22</v>
      </c>
      <c r="I17" s="1">
        <v>20</v>
      </c>
      <c r="J17" s="1">
        <v>27</v>
      </c>
      <c r="K17" s="1">
        <v>154</v>
      </c>
      <c r="L17" s="1">
        <v>9</v>
      </c>
      <c r="M17" s="1">
        <v>73</v>
      </c>
      <c r="N17" s="1">
        <v>11</v>
      </c>
      <c r="O17" s="1">
        <v>11</v>
      </c>
      <c r="P17" s="1">
        <v>12</v>
      </c>
      <c r="Q17" s="1">
        <v>0</v>
      </c>
      <c r="R17" s="1">
        <v>16</v>
      </c>
      <c r="S17" s="1">
        <v>1</v>
      </c>
      <c r="T17" s="1">
        <v>155</v>
      </c>
      <c r="U17" s="1">
        <v>104</v>
      </c>
      <c r="V17" s="1">
        <v>35</v>
      </c>
      <c r="W17" s="1">
        <v>16</v>
      </c>
    </row>
    <row r="18" spans="1:23" x14ac:dyDescent="0.2">
      <c r="A18" s="36"/>
      <c r="B18" s="2">
        <v>145</v>
      </c>
      <c r="C18" s="2" t="s">
        <v>0</v>
      </c>
      <c r="D18" s="2" t="s">
        <v>0</v>
      </c>
      <c r="E18" s="2">
        <v>145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143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145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0.08</v>
      </c>
      <c r="C19" s="3">
        <v>0.09</v>
      </c>
      <c r="D19" s="3">
        <v>0.06</v>
      </c>
      <c r="E19" s="3">
        <v>0.08</v>
      </c>
      <c r="F19" s="3">
        <v>0.11</v>
      </c>
      <c r="G19" s="3">
        <v>7.0000000000000007E-2</v>
      </c>
      <c r="H19" s="3">
        <v>0.06</v>
      </c>
      <c r="I19" s="3">
        <v>7.0000000000000007E-2</v>
      </c>
      <c r="J19" s="3">
        <v>0.06</v>
      </c>
      <c r="K19" s="3">
        <v>0.08</v>
      </c>
      <c r="L19" s="3">
        <v>0.02</v>
      </c>
      <c r="M19" s="3">
        <v>0.16</v>
      </c>
      <c r="N19" s="3">
        <v>0.12</v>
      </c>
      <c r="O19" s="3">
        <v>0.06</v>
      </c>
      <c r="P19" s="3">
        <v>0.15</v>
      </c>
      <c r="Q19" s="3">
        <v>0</v>
      </c>
      <c r="R19" s="3">
        <v>0.21</v>
      </c>
      <c r="S19" s="3">
        <v>0.04</v>
      </c>
      <c r="T19" s="3">
        <v>0.08</v>
      </c>
      <c r="U19" s="3">
        <v>0.12</v>
      </c>
      <c r="V19" s="3">
        <v>0.04</v>
      </c>
      <c r="W19" s="3">
        <v>0.08</v>
      </c>
    </row>
    <row r="20" spans="1:23" x14ac:dyDescent="0.2">
      <c r="A20" s="36" t="s">
        <v>153</v>
      </c>
      <c r="B20" s="1">
        <v>134</v>
      </c>
      <c r="C20" s="1">
        <v>65</v>
      </c>
      <c r="D20" s="1">
        <v>69</v>
      </c>
      <c r="E20" s="1">
        <v>134</v>
      </c>
      <c r="F20" s="1">
        <v>36</v>
      </c>
      <c r="G20" s="1">
        <v>24</v>
      </c>
      <c r="H20" s="1">
        <v>18</v>
      </c>
      <c r="I20" s="1">
        <v>21</v>
      </c>
      <c r="J20" s="1">
        <v>35</v>
      </c>
      <c r="K20" s="1">
        <v>131</v>
      </c>
      <c r="L20" s="1">
        <v>62</v>
      </c>
      <c r="M20" s="1">
        <v>22</v>
      </c>
      <c r="N20" s="1">
        <v>3</v>
      </c>
      <c r="O20" s="1">
        <v>15</v>
      </c>
      <c r="P20" s="1">
        <v>2</v>
      </c>
      <c r="Q20" s="1">
        <v>0</v>
      </c>
      <c r="R20" s="1">
        <v>2</v>
      </c>
      <c r="S20" s="1">
        <v>1</v>
      </c>
      <c r="T20" s="1">
        <v>134</v>
      </c>
      <c r="U20" s="1">
        <v>57</v>
      </c>
      <c r="V20" s="1">
        <v>61</v>
      </c>
      <c r="W20" s="1">
        <v>16</v>
      </c>
    </row>
    <row r="21" spans="1:23" x14ac:dyDescent="0.2">
      <c r="A21" s="36"/>
      <c r="B21" s="2">
        <v>142</v>
      </c>
      <c r="C21" s="2" t="s">
        <v>0</v>
      </c>
      <c r="D21" s="2" t="s">
        <v>0</v>
      </c>
      <c r="E21" s="2">
        <v>142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140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142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7.0000000000000007E-2</v>
      </c>
      <c r="C22" s="3">
        <v>7.0000000000000007E-2</v>
      </c>
      <c r="D22" s="3">
        <v>7.0000000000000007E-2</v>
      </c>
      <c r="E22" s="3">
        <v>7.0000000000000007E-2</v>
      </c>
      <c r="F22" s="3">
        <v>0.06</v>
      </c>
      <c r="G22" s="3">
        <v>7.0000000000000007E-2</v>
      </c>
      <c r="H22" s="3">
        <v>0.05</v>
      </c>
      <c r="I22" s="3">
        <v>7.0000000000000007E-2</v>
      </c>
      <c r="J22" s="3">
        <v>0.08</v>
      </c>
      <c r="K22" s="3">
        <v>7.0000000000000007E-2</v>
      </c>
      <c r="L22" s="3">
        <v>0.11</v>
      </c>
      <c r="M22" s="3">
        <v>0.05</v>
      </c>
      <c r="N22" s="3">
        <v>0.03</v>
      </c>
      <c r="O22" s="3">
        <v>0.09</v>
      </c>
      <c r="P22" s="3">
        <v>0.03</v>
      </c>
      <c r="Q22" s="3">
        <v>0</v>
      </c>
      <c r="R22" s="3">
        <v>0.03</v>
      </c>
      <c r="S22" s="3">
        <v>0.05</v>
      </c>
      <c r="T22" s="3">
        <v>7.0000000000000007E-2</v>
      </c>
      <c r="U22" s="3">
        <v>0.06</v>
      </c>
      <c r="V22" s="3">
        <v>7.0000000000000007E-2</v>
      </c>
      <c r="W22" s="3">
        <v>0.08</v>
      </c>
    </row>
    <row r="23" spans="1:23" x14ac:dyDescent="0.2">
      <c r="A23" s="36" t="s">
        <v>154</v>
      </c>
      <c r="B23" s="1">
        <v>237</v>
      </c>
      <c r="C23" s="1">
        <v>132</v>
      </c>
      <c r="D23" s="1">
        <v>105</v>
      </c>
      <c r="E23" s="1">
        <v>237</v>
      </c>
      <c r="F23" s="1">
        <v>62</v>
      </c>
      <c r="G23" s="1">
        <v>48</v>
      </c>
      <c r="H23" s="1">
        <v>60</v>
      </c>
      <c r="I23" s="1">
        <v>32</v>
      </c>
      <c r="J23" s="1">
        <v>35</v>
      </c>
      <c r="K23" s="1">
        <v>234</v>
      </c>
      <c r="L23" s="1">
        <v>3</v>
      </c>
      <c r="M23" s="1">
        <v>109</v>
      </c>
      <c r="N23" s="1">
        <v>20</v>
      </c>
      <c r="O23" s="1">
        <v>18</v>
      </c>
      <c r="P23" s="1">
        <v>32</v>
      </c>
      <c r="Q23" s="1">
        <v>1</v>
      </c>
      <c r="R23" s="1">
        <v>9</v>
      </c>
      <c r="S23" s="1">
        <v>5</v>
      </c>
      <c r="T23" s="1">
        <v>237</v>
      </c>
      <c r="U23" s="1">
        <v>141</v>
      </c>
      <c r="V23" s="1">
        <v>80</v>
      </c>
      <c r="W23" s="1">
        <v>17</v>
      </c>
    </row>
    <row r="24" spans="1:23" x14ac:dyDescent="0.2">
      <c r="A24" s="36"/>
      <c r="B24" s="2">
        <v>239</v>
      </c>
      <c r="C24" s="2" t="s">
        <v>0</v>
      </c>
      <c r="D24" s="2" t="s">
        <v>0</v>
      </c>
      <c r="E24" s="2">
        <v>239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233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239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0.12</v>
      </c>
      <c r="C25" s="3">
        <v>0.14000000000000001</v>
      </c>
      <c r="D25" s="3">
        <v>0.1</v>
      </c>
      <c r="E25" s="3">
        <v>0.12</v>
      </c>
      <c r="F25" s="3">
        <v>0.11</v>
      </c>
      <c r="G25" s="3">
        <v>0.14000000000000001</v>
      </c>
      <c r="H25" s="3">
        <v>0.17</v>
      </c>
      <c r="I25" s="3">
        <v>0.11</v>
      </c>
      <c r="J25" s="3">
        <v>0.08</v>
      </c>
      <c r="K25" s="3">
        <v>0.12</v>
      </c>
      <c r="L25" s="3">
        <v>0.01</v>
      </c>
      <c r="M25" s="3">
        <v>0.24</v>
      </c>
      <c r="N25" s="3">
        <v>0.2</v>
      </c>
      <c r="O25" s="3">
        <v>0.1</v>
      </c>
      <c r="P25" s="3">
        <v>0.4</v>
      </c>
      <c r="Q25" s="3">
        <v>0.19</v>
      </c>
      <c r="R25" s="3">
        <v>0.12</v>
      </c>
      <c r="S25" s="3">
        <v>0.3</v>
      </c>
      <c r="T25" s="3">
        <v>0.12</v>
      </c>
      <c r="U25" s="3">
        <v>0.16</v>
      </c>
      <c r="V25" s="3">
        <v>0.08</v>
      </c>
      <c r="W25" s="3">
        <v>0.09</v>
      </c>
    </row>
    <row r="26" spans="1:23" x14ac:dyDescent="0.2">
      <c r="A26" s="36" t="s">
        <v>155</v>
      </c>
      <c r="B26" s="1">
        <v>402</v>
      </c>
      <c r="C26" s="1">
        <v>132</v>
      </c>
      <c r="D26" s="1">
        <v>270</v>
      </c>
      <c r="E26" s="1">
        <v>402</v>
      </c>
      <c r="F26" s="1">
        <v>142</v>
      </c>
      <c r="G26" s="1">
        <v>85</v>
      </c>
      <c r="H26" s="1">
        <v>81</v>
      </c>
      <c r="I26" s="1">
        <v>51</v>
      </c>
      <c r="J26" s="1">
        <v>43</v>
      </c>
      <c r="K26" s="1">
        <v>383</v>
      </c>
      <c r="L26" s="1">
        <v>35</v>
      </c>
      <c r="M26" s="1">
        <v>72</v>
      </c>
      <c r="N26" s="1">
        <v>11</v>
      </c>
      <c r="O26" s="1">
        <v>32</v>
      </c>
      <c r="P26" s="1">
        <v>12</v>
      </c>
      <c r="Q26" s="1">
        <v>2</v>
      </c>
      <c r="R26" s="1">
        <v>16</v>
      </c>
      <c r="S26" s="1">
        <v>2</v>
      </c>
      <c r="T26" s="1">
        <v>402</v>
      </c>
      <c r="U26" s="1">
        <v>153</v>
      </c>
      <c r="V26" s="1">
        <v>160</v>
      </c>
      <c r="W26" s="1">
        <v>90</v>
      </c>
    </row>
    <row r="27" spans="1:23" x14ac:dyDescent="0.2">
      <c r="A27" s="36"/>
      <c r="B27" s="2">
        <v>389</v>
      </c>
      <c r="C27" s="2" t="s">
        <v>0</v>
      </c>
      <c r="D27" s="2" t="s">
        <v>0</v>
      </c>
      <c r="E27" s="2">
        <v>389</v>
      </c>
      <c r="F27" s="2" t="s">
        <v>0</v>
      </c>
      <c r="G27" s="2" t="s">
        <v>0</v>
      </c>
      <c r="H27" s="2" t="s">
        <v>0</v>
      </c>
      <c r="I27" s="2" t="s">
        <v>0</v>
      </c>
      <c r="J27" s="2" t="s">
        <v>0</v>
      </c>
      <c r="K27" s="2">
        <v>369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>
        <v>389</v>
      </c>
      <c r="U27" s="2" t="s">
        <v>0</v>
      </c>
      <c r="V27" s="2" t="s">
        <v>0</v>
      </c>
      <c r="W27" s="2" t="s">
        <v>0</v>
      </c>
    </row>
    <row r="28" spans="1:23" x14ac:dyDescent="0.2">
      <c r="A28" s="36"/>
      <c r="B28" s="3">
        <v>0.2</v>
      </c>
      <c r="C28" s="3">
        <v>0.13</v>
      </c>
      <c r="D28" s="3">
        <v>0.26</v>
      </c>
      <c r="E28" s="3">
        <v>0.2</v>
      </c>
      <c r="F28" s="3">
        <v>0.25</v>
      </c>
      <c r="G28" s="3">
        <v>0.25</v>
      </c>
      <c r="H28" s="3">
        <v>0.23</v>
      </c>
      <c r="I28" s="3">
        <v>0.18</v>
      </c>
      <c r="J28" s="3">
        <v>0.1</v>
      </c>
      <c r="K28" s="3">
        <v>0.2</v>
      </c>
      <c r="L28" s="3">
        <v>0.06</v>
      </c>
      <c r="M28" s="3">
        <v>0.16</v>
      </c>
      <c r="N28" s="3">
        <v>0.11</v>
      </c>
      <c r="O28" s="3">
        <v>0.18</v>
      </c>
      <c r="P28" s="3">
        <v>0.15</v>
      </c>
      <c r="Q28" s="3">
        <v>0.22</v>
      </c>
      <c r="R28" s="3">
        <v>0.21</v>
      </c>
      <c r="S28" s="3">
        <v>0.12</v>
      </c>
      <c r="T28" s="3">
        <v>0.2</v>
      </c>
      <c r="U28" s="3">
        <v>0.17</v>
      </c>
      <c r="V28" s="3">
        <v>0.17</v>
      </c>
      <c r="W28" s="3">
        <v>0.47</v>
      </c>
    </row>
    <row r="30" spans="1:23" x14ac:dyDescent="0.2">
      <c r="A30" s="30" t="s">
        <v>193</v>
      </c>
      <c r="B30" s="31">
        <f t="shared" ref="B30:J30" si="0">SUM(B8,B11)/B5</f>
        <v>0.45935162094763093</v>
      </c>
      <c r="C30" s="31">
        <f t="shared" si="0"/>
        <v>0.48975409836065575</v>
      </c>
      <c r="D30" s="31">
        <f t="shared" si="0"/>
        <v>0.43148688046647232</v>
      </c>
      <c r="E30" s="31">
        <f t="shared" si="0"/>
        <v>0.45935162094763093</v>
      </c>
      <c r="F30" s="31">
        <f t="shared" si="0"/>
        <v>0.36332179930795849</v>
      </c>
      <c r="G30" s="31">
        <f t="shared" si="0"/>
        <v>0.38988095238095238</v>
      </c>
      <c r="H30" s="31">
        <f t="shared" si="0"/>
        <v>0.43854748603351956</v>
      </c>
      <c r="I30" s="31">
        <f t="shared" si="0"/>
        <v>0.51034482758620692</v>
      </c>
      <c r="J30" s="31">
        <f t="shared" si="0"/>
        <v>0.61851015801354403</v>
      </c>
      <c r="K30" s="31">
        <f t="shared" ref="K30:W30" si="1">SUM(K8,K11)/K5</f>
        <v>0.4605128205128205</v>
      </c>
      <c r="L30" s="31">
        <f t="shared" si="1"/>
        <v>0.76439790575916233</v>
      </c>
      <c r="M30" s="31">
        <f t="shared" si="1"/>
        <v>0.30196936542669583</v>
      </c>
      <c r="N30" s="31">
        <f t="shared" si="1"/>
        <v>0.41237113402061853</v>
      </c>
      <c r="O30" s="31">
        <f t="shared" si="1"/>
        <v>0.49142857142857144</v>
      </c>
      <c r="P30" s="31">
        <f t="shared" si="1"/>
        <v>0.19753086419753085</v>
      </c>
      <c r="Q30" s="31">
        <f t="shared" si="1"/>
        <v>0.5</v>
      </c>
      <c r="R30" s="31">
        <f t="shared" si="1"/>
        <v>0.22666666666666666</v>
      </c>
      <c r="S30" s="31">
        <f t="shared" si="1"/>
        <v>6.25E-2</v>
      </c>
      <c r="T30" s="31">
        <f t="shared" si="1"/>
        <v>0.45935162094763093</v>
      </c>
      <c r="U30" s="31">
        <f t="shared" si="1"/>
        <v>0.36197021764032072</v>
      </c>
      <c r="V30" s="31">
        <f t="shared" si="1"/>
        <v>0.59511158342189163</v>
      </c>
      <c r="W30" s="31">
        <f t="shared" si="1"/>
        <v>0.24083769633507854</v>
      </c>
    </row>
    <row r="31" spans="1:23" x14ac:dyDescent="0.2">
      <c r="A31" s="30" t="s">
        <v>194</v>
      </c>
      <c r="B31" s="31">
        <f t="shared" ref="B31:J31" si="2">SUM(B17,B14)/B5</f>
        <v>0.15461346633416459</v>
      </c>
      <c r="C31" s="31">
        <f t="shared" si="2"/>
        <v>0.17315573770491804</v>
      </c>
      <c r="D31" s="31">
        <f t="shared" si="2"/>
        <v>0.13702623906705538</v>
      </c>
      <c r="E31" s="31">
        <f t="shared" si="2"/>
        <v>0.15461346633416459</v>
      </c>
      <c r="F31" s="31">
        <f t="shared" si="2"/>
        <v>0.22145328719723184</v>
      </c>
      <c r="G31" s="31">
        <f t="shared" si="2"/>
        <v>0.13690476190476192</v>
      </c>
      <c r="H31" s="31">
        <f t="shared" si="2"/>
        <v>0.12011173184357542</v>
      </c>
      <c r="I31" s="31">
        <f t="shared" si="2"/>
        <v>0.13448275862068965</v>
      </c>
      <c r="J31" s="31">
        <f t="shared" si="2"/>
        <v>0.12641083521444696</v>
      </c>
      <c r="K31" s="31">
        <f t="shared" ref="K31:W31" si="3">SUM(K17,K14)/K5</f>
        <v>0.1558974358974359</v>
      </c>
      <c r="L31" s="31">
        <f t="shared" si="3"/>
        <v>5.9336823734729496E-2</v>
      </c>
      <c r="M31" s="31">
        <f t="shared" si="3"/>
        <v>0.25382932166301969</v>
      </c>
      <c r="N31" s="31">
        <f t="shared" si="3"/>
        <v>0.23711340206185566</v>
      </c>
      <c r="O31" s="31">
        <f t="shared" si="3"/>
        <v>0.13714285714285715</v>
      </c>
      <c r="P31" s="31">
        <f t="shared" si="3"/>
        <v>0.22222222222222221</v>
      </c>
      <c r="Q31" s="31">
        <f t="shared" si="3"/>
        <v>0.125</v>
      </c>
      <c r="R31" s="31">
        <f t="shared" si="3"/>
        <v>0.4</v>
      </c>
      <c r="S31" s="31">
        <f t="shared" si="3"/>
        <v>0.5625</v>
      </c>
      <c r="T31" s="31">
        <f t="shared" si="3"/>
        <v>0.15461346633416459</v>
      </c>
      <c r="U31" s="31">
        <f t="shared" si="3"/>
        <v>0.23596792668957617</v>
      </c>
      <c r="V31" s="31">
        <f t="shared" si="3"/>
        <v>8.6078639744952182E-2</v>
      </c>
      <c r="W31" s="31">
        <f t="shared" si="3"/>
        <v>0.12041884816753927</v>
      </c>
    </row>
  </sheetData>
  <mergeCells count="8">
    <mergeCell ref="A17:A19"/>
    <mergeCell ref="A20:A22"/>
    <mergeCell ref="A23:A25"/>
    <mergeCell ref="A26:A28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156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48" x14ac:dyDescent="0.2">
      <c r="A4" s="14" t="s">
        <v>157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158</v>
      </c>
      <c r="B8" s="1">
        <v>278</v>
      </c>
      <c r="C8" s="1">
        <v>141</v>
      </c>
      <c r="D8" s="1">
        <v>137</v>
      </c>
      <c r="E8" s="1">
        <v>278</v>
      </c>
      <c r="F8" s="1">
        <v>50</v>
      </c>
      <c r="G8" s="1">
        <v>38</v>
      </c>
      <c r="H8" s="1">
        <v>46</v>
      </c>
      <c r="I8" s="1">
        <v>48</v>
      </c>
      <c r="J8" s="1">
        <v>96</v>
      </c>
      <c r="K8" s="1">
        <v>270</v>
      </c>
      <c r="L8" s="1">
        <v>206</v>
      </c>
      <c r="M8" s="1">
        <v>16</v>
      </c>
      <c r="N8" s="1">
        <v>2</v>
      </c>
      <c r="O8" s="1">
        <v>14</v>
      </c>
      <c r="P8" s="1">
        <v>2</v>
      </c>
      <c r="Q8" s="1">
        <v>1</v>
      </c>
      <c r="R8" s="1">
        <v>0</v>
      </c>
      <c r="S8" s="1">
        <v>0</v>
      </c>
      <c r="T8" s="1">
        <v>278</v>
      </c>
      <c r="U8" s="1">
        <v>81</v>
      </c>
      <c r="V8" s="1">
        <v>184</v>
      </c>
      <c r="W8" s="1">
        <v>13</v>
      </c>
    </row>
    <row r="9" spans="1:23" x14ac:dyDescent="0.2">
      <c r="A9" s="36"/>
      <c r="B9" s="2">
        <v>297</v>
      </c>
      <c r="C9" s="2" t="s">
        <v>0</v>
      </c>
      <c r="D9" s="2" t="s">
        <v>0</v>
      </c>
      <c r="E9" s="2">
        <v>297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287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297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0.14000000000000001</v>
      </c>
      <c r="C10" s="3">
        <v>0.14000000000000001</v>
      </c>
      <c r="D10" s="3">
        <v>0.13</v>
      </c>
      <c r="E10" s="3">
        <v>0.14000000000000001</v>
      </c>
      <c r="F10" s="3">
        <v>0.09</v>
      </c>
      <c r="G10" s="3">
        <v>0.11</v>
      </c>
      <c r="H10" s="3">
        <v>0.13</v>
      </c>
      <c r="I10" s="3">
        <v>0.17</v>
      </c>
      <c r="J10" s="3">
        <v>0.22</v>
      </c>
      <c r="K10" s="3">
        <v>0.14000000000000001</v>
      </c>
      <c r="L10" s="3">
        <v>0.36</v>
      </c>
      <c r="M10" s="3">
        <v>0.03</v>
      </c>
      <c r="N10" s="3">
        <v>0.02</v>
      </c>
      <c r="O10" s="3">
        <v>0.08</v>
      </c>
      <c r="P10" s="3">
        <v>0.02</v>
      </c>
      <c r="Q10" s="3">
        <v>0.13</v>
      </c>
      <c r="R10" s="3">
        <v>0.01</v>
      </c>
      <c r="S10" s="3">
        <v>0</v>
      </c>
      <c r="T10" s="3">
        <v>0.14000000000000001</v>
      </c>
      <c r="U10" s="3">
        <v>0.09</v>
      </c>
      <c r="V10" s="3">
        <v>0.2</v>
      </c>
      <c r="W10" s="3">
        <v>7.0000000000000007E-2</v>
      </c>
    </row>
    <row r="11" spans="1:23" x14ac:dyDescent="0.2">
      <c r="A11" s="36" t="s">
        <v>159</v>
      </c>
      <c r="B11" s="1">
        <v>750</v>
      </c>
      <c r="C11" s="1">
        <v>377</v>
      </c>
      <c r="D11" s="1">
        <v>373</v>
      </c>
      <c r="E11" s="1">
        <v>750</v>
      </c>
      <c r="F11" s="1">
        <v>194</v>
      </c>
      <c r="G11" s="1">
        <v>116</v>
      </c>
      <c r="H11" s="1">
        <v>128</v>
      </c>
      <c r="I11" s="1">
        <v>114</v>
      </c>
      <c r="J11" s="1">
        <v>199</v>
      </c>
      <c r="K11" s="1">
        <v>733</v>
      </c>
      <c r="L11" s="1">
        <v>289</v>
      </c>
      <c r="M11" s="1">
        <v>134</v>
      </c>
      <c r="N11" s="1">
        <v>37</v>
      </c>
      <c r="O11" s="1">
        <v>77</v>
      </c>
      <c r="P11" s="1">
        <v>18</v>
      </c>
      <c r="Q11" s="1">
        <v>2</v>
      </c>
      <c r="R11" s="1">
        <v>24</v>
      </c>
      <c r="S11" s="1">
        <v>2</v>
      </c>
      <c r="T11" s="1">
        <v>750</v>
      </c>
      <c r="U11" s="1">
        <v>300</v>
      </c>
      <c r="V11" s="1">
        <v>406</v>
      </c>
      <c r="W11" s="1">
        <v>45</v>
      </c>
    </row>
    <row r="12" spans="1:23" x14ac:dyDescent="0.2">
      <c r="A12" s="36"/>
      <c r="B12" s="2">
        <v>750</v>
      </c>
      <c r="C12" s="2" t="s">
        <v>0</v>
      </c>
      <c r="D12" s="2" t="s">
        <v>0</v>
      </c>
      <c r="E12" s="2">
        <v>750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730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750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0.37</v>
      </c>
      <c r="C13" s="3">
        <v>0.39</v>
      </c>
      <c r="D13" s="3">
        <v>0.36</v>
      </c>
      <c r="E13" s="3">
        <v>0.37</v>
      </c>
      <c r="F13" s="3">
        <v>0.34</v>
      </c>
      <c r="G13" s="3">
        <v>0.34</v>
      </c>
      <c r="H13" s="3">
        <v>0.36</v>
      </c>
      <c r="I13" s="3">
        <v>0.39</v>
      </c>
      <c r="J13" s="3">
        <v>0.45</v>
      </c>
      <c r="K13" s="3">
        <v>0.38</v>
      </c>
      <c r="L13" s="3">
        <v>0.51</v>
      </c>
      <c r="M13" s="3">
        <v>0.28999999999999998</v>
      </c>
      <c r="N13" s="3">
        <v>0.38</v>
      </c>
      <c r="O13" s="3">
        <v>0.44</v>
      </c>
      <c r="P13" s="3">
        <v>0.22</v>
      </c>
      <c r="Q13" s="3">
        <v>0.2</v>
      </c>
      <c r="R13" s="3">
        <v>0.32</v>
      </c>
      <c r="S13" s="3">
        <v>0.13</v>
      </c>
      <c r="T13" s="3">
        <v>0.37</v>
      </c>
      <c r="U13" s="3">
        <v>0.34</v>
      </c>
      <c r="V13" s="3">
        <v>0.43</v>
      </c>
      <c r="W13" s="3">
        <v>0.23</v>
      </c>
    </row>
    <row r="14" spans="1:23" x14ac:dyDescent="0.2">
      <c r="A14" s="36" t="s">
        <v>160</v>
      </c>
      <c r="B14" s="1">
        <v>353</v>
      </c>
      <c r="C14" s="1">
        <v>180</v>
      </c>
      <c r="D14" s="1">
        <v>174</v>
      </c>
      <c r="E14" s="1">
        <v>353</v>
      </c>
      <c r="F14" s="1">
        <v>120</v>
      </c>
      <c r="G14" s="1">
        <v>62</v>
      </c>
      <c r="H14" s="1">
        <v>59</v>
      </c>
      <c r="I14" s="1">
        <v>45</v>
      </c>
      <c r="J14" s="1">
        <v>67</v>
      </c>
      <c r="K14" s="1">
        <v>340</v>
      </c>
      <c r="L14" s="1">
        <v>33</v>
      </c>
      <c r="M14" s="1">
        <v>128</v>
      </c>
      <c r="N14" s="1">
        <v>26</v>
      </c>
      <c r="O14" s="1">
        <v>32</v>
      </c>
      <c r="P14" s="1">
        <v>23</v>
      </c>
      <c r="Q14" s="1">
        <v>2</v>
      </c>
      <c r="R14" s="1">
        <v>28</v>
      </c>
      <c r="S14" s="1">
        <v>5</v>
      </c>
      <c r="T14" s="1">
        <v>353</v>
      </c>
      <c r="U14" s="1">
        <v>188</v>
      </c>
      <c r="V14" s="1">
        <v>135</v>
      </c>
      <c r="W14" s="1">
        <v>30</v>
      </c>
    </row>
    <row r="15" spans="1:23" x14ac:dyDescent="0.2">
      <c r="A15" s="36"/>
      <c r="B15" s="2">
        <v>342</v>
      </c>
      <c r="C15" s="2" t="s">
        <v>0</v>
      </c>
      <c r="D15" s="2" t="s">
        <v>0</v>
      </c>
      <c r="E15" s="2">
        <v>342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326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342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0.18</v>
      </c>
      <c r="C16" s="3">
        <v>0.18</v>
      </c>
      <c r="D16" s="3">
        <v>0.17</v>
      </c>
      <c r="E16" s="3">
        <v>0.18</v>
      </c>
      <c r="F16" s="3">
        <v>0.21</v>
      </c>
      <c r="G16" s="3">
        <v>0.19</v>
      </c>
      <c r="H16" s="3">
        <v>0.16</v>
      </c>
      <c r="I16" s="3">
        <v>0.16</v>
      </c>
      <c r="J16" s="3">
        <v>0.15</v>
      </c>
      <c r="K16" s="3">
        <v>0.17</v>
      </c>
      <c r="L16" s="3">
        <v>0.06</v>
      </c>
      <c r="M16" s="3">
        <v>0.28000000000000003</v>
      </c>
      <c r="N16" s="3">
        <v>0.27</v>
      </c>
      <c r="O16" s="3">
        <v>0.18</v>
      </c>
      <c r="P16" s="3">
        <v>0.28000000000000003</v>
      </c>
      <c r="Q16" s="3">
        <v>0.28999999999999998</v>
      </c>
      <c r="R16" s="3">
        <v>0.37</v>
      </c>
      <c r="S16" s="3">
        <v>0.33</v>
      </c>
      <c r="T16" s="3">
        <v>0.18</v>
      </c>
      <c r="U16" s="3">
        <v>0.22</v>
      </c>
      <c r="V16" s="3">
        <v>0.14000000000000001</v>
      </c>
      <c r="W16" s="3">
        <v>0.16</v>
      </c>
    </row>
    <row r="17" spans="1:23" x14ac:dyDescent="0.2">
      <c r="A17" s="36" t="s">
        <v>161</v>
      </c>
      <c r="B17" s="1">
        <v>216</v>
      </c>
      <c r="C17" s="1">
        <v>131</v>
      </c>
      <c r="D17" s="1">
        <v>85</v>
      </c>
      <c r="E17" s="1">
        <v>216</v>
      </c>
      <c r="F17" s="1">
        <v>63</v>
      </c>
      <c r="G17" s="1">
        <v>33</v>
      </c>
      <c r="H17" s="1">
        <v>54</v>
      </c>
      <c r="I17" s="1">
        <v>31</v>
      </c>
      <c r="J17" s="1">
        <v>34</v>
      </c>
      <c r="K17" s="1">
        <v>213</v>
      </c>
      <c r="L17" s="1">
        <v>2</v>
      </c>
      <c r="M17" s="1">
        <v>104</v>
      </c>
      <c r="N17" s="1">
        <v>18</v>
      </c>
      <c r="O17" s="1">
        <v>22</v>
      </c>
      <c r="P17" s="1">
        <v>29</v>
      </c>
      <c r="Q17" s="1">
        <v>1</v>
      </c>
      <c r="R17" s="1">
        <v>11</v>
      </c>
      <c r="S17" s="1">
        <v>4</v>
      </c>
      <c r="T17" s="1">
        <v>216</v>
      </c>
      <c r="U17" s="1">
        <v>139</v>
      </c>
      <c r="V17" s="1">
        <v>67</v>
      </c>
      <c r="W17" s="1">
        <v>10</v>
      </c>
    </row>
    <row r="18" spans="1:23" x14ac:dyDescent="0.2">
      <c r="A18" s="36"/>
      <c r="B18" s="2">
        <v>219</v>
      </c>
      <c r="C18" s="2" t="s">
        <v>0</v>
      </c>
      <c r="D18" s="2" t="s">
        <v>0</v>
      </c>
      <c r="E18" s="2">
        <v>219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216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219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0.11</v>
      </c>
      <c r="C19" s="3">
        <v>0.13</v>
      </c>
      <c r="D19" s="3">
        <v>0.08</v>
      </c>
      <c r="E19" s="3">
        <v>0.11</v>
      </c>
      <c r="F19" s="3">
        <v>0.11</v>
      </c>
      <c r="G19" s="3">
        <v>0.1</v>
      </c>
      <c r="H19" s="3">
        <v>0.15</v>
      </c>
      <c r="I19" s="3">
        <v>0.11</v>
      </c>
      <c r="J19" s="3">
        <v>0.08</v>
      </c>
      <c r="K19" s="3">
        <v>0.11</v>
      </c>
      <c r="L19" s="3">
        <v>0</v>
      </c>
      <c r="M19" s="3">
        <v>0.23</v>
      </c>
      <c r="N19" s="3">
        <v>0.19</v>
      </c>
      <c r="O19" s="3">
        <v>0.12</v>
      </c>
      <c r="P19" s="3">
        <v>0.36</v>
      </c>
      <c r="Q19" s="3">
        <v>0.16</v>
      </c>
      <c r="R19" s="3">
        <v>0.15</v>
      </c>
      <c r="S19" s="3">
        <v>0.21</v>
      </c>
      <c r="T19" s="3">
        <v>0.11</v>
      </c>
      <c r="U19" s="3">
        <v>0.16</v>
      </c>
      <c r="V19" s="3">
        <v>7.0000000000000007E-2</v>
      </c>
      <c r="W19" s="3">
        <v>0.05</v>
      </c>
    </row>
    <row r="20" spans="1:23" x14ac:dyDescent="0.2">
      <c r="A20" s="36" t="s">
        <v>27</v>
      </c>
      <c r="B20" s="1">
        <v>408</v>
      </c>
      <c r="C20" s="1">
        <v>147</v>
      </c>
      <c r="D20" s="1">
        <v>261</v>
      </c>
      <c r="E20" s="1">
        <v>408</v>
      </c>
      <c r="F20" s="1">
        <v>151</v>
      </c>
      <c r="G20" s="1">
        <v>86</v>
      </c>
      <c r="H20" s="1">
        <v>72</v>
      </c>
      <c r="I20" s="1">
        <v>52</v>
      </c>
      <c r="J20" s="1">
        <v>47</v>
      </c>
      <c r="K20" s="1">
        <v>393</v>
      </c>
      <c r="L20" s="1">
        <v>43</v>
      </c>
      <c r="M20" s="1">
        <v>75</v>
      </c>
      <c r="N20" s="1">
        <v>13</v>
      </c>
      <c r="O20" s="1">
        <v>30</v>
      </c>
      <c r="P20" s="1">
        <v>9</v>
      </c>
      <c r="Q20" s="1">
        <v>2</v>
      </c>
      <c r="R20" s="1">
        <v>12</v>
      </c>
      <c r="S20" s="1">
        <v>5</v>
      </c>
      <c r="T20" s="1">
        <v>408</v>
      </c>
      <c r="U20" s="1">
        <v>165</v>
      </c>
      <c r="V20" s="1">
        <v>149</v>
      </c>
      <c r="W20" s="1">
        <v>94</v>
      </c>
    </row>
    <row r="21" spans="1:23" x14ac:dyDescent="0.2">
      <c r="A21" s="36"/>
      <c r="B21" s="2">
        <v>397</v>
      </c>
      <c r="C21" s="2" t="s">
        <v>0</v>
      </c>
      <c r="D21" s="2" t="s">
        <v>0</v>
      </c>
      <c r="E21" s="2">
        <v>397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381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397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0.2</v>
      </c>
      <c r="C22" s="3">
        <v>0.15</v>
      </c>
      <c r="D22" s="3">
        <v>0.25</v>
      </c>
      <c r="E22" s="3">
        <v>0.2</v>
      </c>
      <c r="F22" s="3">
        <v>0.26</v>
      </c>
      <c r="G22" s="3">
        <v>0.26</v>
      </c>
      <c r="H22" s="3">
        <v>0.2</v>
      </c>
      <c r="I22" s="3">
        <v>0.18</v>
      </c>
      <c r="J22" s="3">
        <v>0.11</v>
      </c>
      <c r="K22" s="3">
        <v>0.2</v>
      </c>
      <c r="L22" s="3">
        <v>0.08</v>
      </c>
      <c r="M22" s="3">
        <v>0.17</v>
      </c>
      <c r="N22" s="3">
        <v>0.13</v>
      </c>
      <c r="O22" s="3">
        <v>0.17</v>
      </c>
      <c r="P22" s="3">
        <v>0.11</v>
      </c>
      <c r="Q22" s="3">
        <v>0.22</v>
      </c>
      <c r="R22" s="3">
        <v>0.16</v>
      </c>
      <c r="S22" s="3">
        <v>0.33</v>
      </c>
      <c r="T22" s="3">
        <v>0.2</v>
      </c>
      <c r="U22" s="3">
        <v>0.19</v>
      </c>
      <c r="V22" s="3">
        <v>0.16</v>
      </c>
      <c r="W22" s="3">
        <v>0.49</v>
      </c>
    </row>
    <row r="24" spans="1:23" x14ac:dyDescent="0.2">
      <c r="A24" s="30" t="s">
        <v>195</v>
      </c>
      <c r="B24" s="31">
        <f t="shared" ref="B24:J24" si="0">SUM(B8,B11)/B5</f>
        <v>0.51271820448877803</v>
      </c>
      <c r="C24" s="31">
        <f t="shared" si="0"/>
        <v>0.53073770491803274</v>
      </c>
      <c r="D24" s="31">
        <f t="shared" si="0"/>
        <v>0.49562682215743442</v>
      </c>
      <c r="E24" s="31">
        <f t="shared" si="0"/>
        <v>0.51271820448877803</v>
      </c>
      <c r="F24" s="31">
        <f t="shared" si="0"/>
        <v>0.42214532871972316</v>
      </c>
      <c r="G24" s="31">
        <f t="shared" si="0"/>
        <v>0.45833333333333331</v>
      </c>
      <c r="H24" s="31">
        <f t="shared" si="0"/>
        <v>0.48603351955307261</v>
      </c>
      <c r="I24" s="31">
        <f t="shared" si="0"/>
        <v>0.55862068965517242</v>
      </c>
      <c r="J24" s="31">
        <f t="shared" si="0"/>
        <v>0.6659142212189616</v>
      </c>
      <c r="K24" s="31">
        <f t="shared" ref="K24:W24" si="1">SUM(K8,K11)/K5</f>
        <v>0.51435897435897437</v>
      </c>
      <c r="L24" s="31">
        <f t="shared" si="1"/>
        <v>0.86387434554973819</v>
      </c>
      <c r="M24" s="31">
        <f t="shared" si="1"/>
        <v>0.32822757111597373</v>
      </c>
      <c r="N24" s="31">
        <f t="shared" si="1"/>
        <v>0.40206185567010311</v>
      </c>
      <c r="O24" s="31">
        <f t="shared" si="1"/>
        <v>0.52</v>
      </c>
      <c r="P24" s="31">
        <f t="shared" si="1"/>
        <v>0.24691358024691357</v>
      </c>
      <c r="Q24" s="31">
        <f t="shared" si="1"/>
        <v>0.375</v>
      </c>
      <c r="R24" s="31">
        <f t="shared" si="1"/>
        <v>0.32</v>
      </c>
      <c r="S24" s="31">
        <f t="shared" si="1"/>
        <v>0.125</v>
      </c>
      <c r="T24" s="31">
        <f t="shared" si="1"/>
        <v>0.51271820448877803</v>
      </c>
      <c r="U24" s="31">
        <f t="shared" si="1"/>
        <v>0.43642611683848798</v>
      </c>
      <c r="V24" s="31">
        <f t="shared" si="1"/>
        <v>0.62699256110520718</v>
      </c>
      <c r="W24" s="31">
        <f t="shared" si="1"/>
        <v>0.30366492146596857</v>
      </c>
    </row>
    <row r="25" spans="1:23" x14ac:dyDescent="0.2">
      <c r="A25" s="30" t="s">
        <v>196</v>
      </c>
      <c r="B25" s="31">
        <f t="shared" ref="B25:J25" si="2">SUM(B17,B14)/B5</f>
        <v>0.28379052369077307</v>
      </c>
      <c r="C25" s="31">
        <f t="shared" si="2"/>
        <v>0.31864754098360654</v>
      </c>
      <c r="D25" s="31">
        <f t="shared" si="2"/>
        <v>0.25170068027210885</v>
      </c>
      <c r="E25" s="31">
        <f t="shared" si="2"/>
        <v>0.28379052369077307</v>
      </c>
      <c r="F25" s="31">
        <f t="shared" si="2"/>
        <v>0.31660899653979241</v>
      </c>
      <c r="G25" s="31">
        <f t="shared" si="2"/>
        <v>0.28273809523809523</v>
      </c>
      <c r="H25" s="31">
        <f t="shared" si="2"/>
        <v>0.31564245810055863</v>
      </c>
      <c r="I25" s="31">
        <f t="shared" si="2"/>
        <v>0.2620689655172414</v>
      </c>
      <c r="J25" s="31">
        <f t="shared" si="2"/>
        <v>0.22799097065462753</v>
      </c>
      <c r="K25" s="31">
        <f t="shared" ref="K25:W25" si="3">SUM(K17,K14)/K5</f>
        <v>0.28358974358974359</v>
      </c>
      <c r="L25" s="31">
        <f t="shared" si="3"/>
        <v>6.1082024432809773E-2</v>
      </c>
      <c r="M25" s="31">
        <f t="shared" si="3"/>
        <v>0.50765864332603938</v>
      </c>
      <c r="N25" s="31">
        <f t="shared" si="3"/>
        <v>0.45360824742268041</v>
      </c>
      <c r="O25" s="31">
        <f t="shared" si="3"/>
        <v>0.30857142857142855</v>
      </c>
      <c r="P25" s="31">
        <f t="shared" si="3"/>
        <v>0.64197530864197527</v>
      </c>
      <c r="Q25" s="31">
        <f t="shared" si="3"/>
        <v>0.375</v>
      </c>
      <c r="R25" s="31">
        <f t="shared" si="3"/>
        <v>0.52</v>
      </c>
      <c r="S25" s="31">
        <f t="shared" si="3"/>
        <v>0.5625</v>
      </c>
      <c r="T25" s="31">
        <f t="shared" si="3"/>
        <v>0.28379052369077307</v>
      </c>
      <c r="U25" s="31">
        <f t="shared" si="3"/>
        <v>0.37457044673539519</v>
      </c>
      <c r="V25" s="31">
        <f t="shared" si="3"/>
        <v>0.21466524973432519</v>
      </c>
      <c r="W25" s="31">
        <f t="shared" si="3"/>
        <v>0.20942408376963351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W40"/>
  <sheetViews>
    <sheetView showGridLines="0" zoomScaleNormal="100" workbookViewId="0">
      <pane xSplit="2" ySplit="7" topLeftCell="C8" activePane="bottomRight" state="frozen"/>
      <selection activeCell="A4" sqref="A4"/>
      <selection pane="topRight" activeCell="A4" sqref="A4"/>
      <selection pane="bottomLeft" activeCell="A4" sqref="A4"/>
      <selection pane="bottomRight" activeCell="A5" sqref="A5:A7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42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48" x14ac:dyDescent="0.2">
      <c r="A4" s="14" t="s">
        <v>43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214</v>
      </c>
      <c r="B5" s="1">
        <v>1950</v>
      </c>
      <c r="C5" s="1">
        <v>954</v>
      </c>
      <c r="D5" s="1">
        <v>996</v>
      </c>
      <c r="E5" s="1">
        <v>1950</v>
      </c>
      <c r="F5" s="1">
        <v>561</v>
      </c>
      <c r="G5" s="1">
        <v>322</v>
      </c>
      <c r="H5" s="1">
        <v>346</v>
      </c>
      <c r="I5" s="1">
        <v>282</v>
      </c>
      <c r="J5" s="1">
        <v>439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1950</v>
      </c>
      <c r="U5" s="1">
        <v>853</v>
      </c>
      <c r="V5" s="1">
        <v>924</v>
      </c>
      <c r="W5" s="1">
        <v>173</v>
      </c>
    </row>
    <row r="6" spans="1:23" x14ac:dyDescent="0.2">
      <c r="A6" s="37"/>
      <c r="B6" s="2">
        <v>1940</v>
      </c>
      <c r="C6" s="2">
        <v>837</v>
      </c>
      <c r="D6" s="2">
        <v>1103</v>
      </c>
      <c r="E6" s="2">
        <v>1940</v>
      </c>
      <c r="F6" s="2">
        <v>343</v>
      </c>
      <c r="G6" s="2">
        <v>329</v>
      </c>
      <c r="H6" s="2">
        <v>394</v>
      </c>
      <c r="I6" s="2">
        <v>377</v>
      </c>
      <c r="J6" s="2">
        <v>497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1940</v>
      </c>
      <c r="U6" s="2">
        <v>845</v>
      </c>
      <c r="V6" s="2">
        <v>940</v>
      </c>
      <c r="W6" s="2">
        <v>155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44</v>
      </c>
      <c r="B8" s="1">
        <v>585</v>
      </c>
      <c r="C8" s="1">
        <v>302</v>
      </c>
      <c r="D8" s="1">
        <v>283</v>
      </c>
      <c r="E8" s="1">
        <v>585</v>
      </c>
      <c r="F8" s="1">
        <v>123</v>
      </c>
      <c r="G8" s="1">
        <v>83</v>
      </c>
      <c r="H8" s="1">
        <v>95</v>
      </c>
      <c r="I8" s="1">
        <v>88</v>
      </c>
      <c r="J8" s="1">
        <v>196</v>
      </c>
      <c r="K8" s="1">
        <v>585</v>
      </c>
      <c r="L8" s="1">
        <v>463</v>
      </c>
      <c r="M8" s="1">
        <v>18</v>
      </c>
      <c r="N8" s="1">
        <v>13</v>
      </c>
      <c r="O8" s="1">
        <v>14</v>
      </c>
      <c r="P8" s="1">
        <v>0</v>
      </c>
      <c r="Q8" s="1">
        <v>0</v>
      </c>
      <c r="R8" s="1">
        <v>6</v>
      </c>
      <c r="S8" s="1">
        <v>1</v>
      </c>
      <c r="T8" s="1">
        <v>585</v>
      </c>
      <c r="U8" s="1">
        <v>247</v>
      </c>
      <c r="V8" s="1">
        <v>327</v>
      </c>
      <c r="W8" s="1">
        <v>11</v>
      </c>
    </row>
    <row r="9" spans="1:23" x14ac:dyDescent="0.2">
      <c r="A9" s="36"/>
      <c r="B9" s="2">
        <v>597</v>
      </c>
      <c r="C9" s="2" t="s">
        <v>0</v>
      </c>
      <c r="D9" s="2" t="s">
        <v>0</v>
      </c>
      <c r="E9" s="2">
        <v>597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597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597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0.3</v>
      </c>
      <c r="C10" s="3">
        <v>0.32</v>
      </c>
      <c r="D10" s="3">
        <v>0.28000000000000003</v>
      </c>
      <c r="E10" s="3">
        <v>0.3</v>
      </c>
      <c r="F10" s="3">
        <v>0.22</v>
      </c>
      <c r="G10" s="3">
        <v>0.26</v>
      </c>
      <c r="H10" s="3">
        <v>0.27</v>
      </c>
      <c r="I10" s="3">
        <v>0.31</v>
      </c>
      <c r="J10" s="3">
        <v>0.45</v>
      </c>
      <c r="K10" s="3">
        <v>0.3</v>
      </c>
      <c r="L10" s="3">
        <v>0.81</v>
      </c>
      <c r="M10" s="3">
        <v>0.04</v>
      </c>
      <c r="N10" s="3">
        <v>0.14000000000000001</v>
      </c>
      <c r="O10" s="3">
        <v>0.08</v>
      </c>
      <c r="P10" s="3">
        <v>0</v>
      </c>
      <c r="Q10" s="3">
        <v>0</v>
      </c>
      <c r="R10" s="3">
        <v>0.08</v>
      </c>
      <c r="S10" s="3">
        <v>0.09</v>
      </c>
      <c r="T10" s="3">
        <v>0.3</v>
      </c>
      <c r="U10" s="3">
        <v>0.28999999999999998</v>
      </c>
      <c r="V10" s="3">
        <v>0.35</v>
      </c>
      <c r="W10" s="3">
        <v>7.0000000000000007E-2</v>
      </c>
    </row>
    <row r="11" spans="1:23" x14ac:dyDescent="0.2">
      <c r="A11" s="36" t="s">
        <v>13</v>
      </c>
      <c r="B11" s="1">
        <v>500</v>
      </c>
      <c r="C11" s="1">
        <v>238</v>
      </c>
      <c r="D11" s="1">
        <v>263</v>
      </c>
      <c r="E11" s="1">
        <v>500</v>
      </c>
      <c r="F11" s="1">
        <v>153</v>
      </c>
      <c r="G11" s="1">
        <v>97</v>
      </c>
      <c r="H11" s="1">
        <v>100</v>
      </c>
      <c r="I11" s="1">
        <v>64</v>
      </c>
      <c r="J11" s="1">
        <v>87</v>
      </c>
      <c r="K11" s="1">
        <v>500</v>
      </c>
      <c r="L11" s="1">
        <v>28</v>
      </c>
      <c r="M11" s="1">
        <v>350</v>
      </c>
      <c r="N11" s="1">
        <v>20</v>
      </c>
      <c r="O11" s="1">
        <v>9</v>
      </c>
      <c r="P11" s="1">
        <v>1</v>
      </c>
      <c r="Q11" s="1">
        <v>1</v>
      </c>
      <c r="R11" s="1">
        <v>6</v>
      </c>
      <c r="S11" s="1">
        <v>3</v>
      </c>
      <c r="T11" s="1">
        <v>500</v>
      </c>
      <c r="U11" s="1">
        <v>311</v>
      </c>
      <c r="V11" s="1">
        <v>169</v>
      </c>
      <c r="W11" s="1">
        <v>20</v>
      </c>
    </row>
    <row r="12" spans="1:23" x14ac:dyDescent="0.2">
      <c r="A12" s="36"/>
      <c r="B12" s="2">
        <v>504</v>
      </c>
      <c r="C12" s="2" t="s">
        <v>0</v>
      </c>
      <c r="D12" s="2" t="s">
        <v>0</v>
      </c>
      <c r="E12" s="2">
        <v>504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504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504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0.26</v>
      </c>
      <c r="C13" s="3">
        <v>0.25</v>
      </c>
      <c r="D13" s="3">
        <v>0.26</v>
      </c>
      <c r="E13" s="3">
        <v>0.26</v>
      </c>
      <c r="F13" s="3">
        <v>0.27</v>
      </c>
      <c r="G13" s="3">
        <v>0.3</v>
      </c>
      <c r="H13" s="3">
        <v>0.28999999999999998</v>
      </c>
      <c r="I13" s="3">
        <v>0.23</v>
      </c>
      <c r="J13" s="3">
        <v>0.2</v>
      </c>
      <c r="K13" s="3">
        <v>0.26</v>
      </c>
      <c r="L13" s="3">
        <v>0.05</v>
      </c>
      <c r="M13" s="3">
        <v>0.77</v>
      </c>
      <c r="N13" s="3">
        <v>0.2</v>
      </c>
      <c r="O13" s="3">
        <v>0.05</v>
      </c>
      <c r="P13" s="3">
        <v>0.02</v>
      </c>
      <c r="Q13" s="3">
        <v>0.19</v>
      </c>
      <c r="R13" s="3">
        <v>0.08</v>
      </c>
      <c r="S13" s="3">
        <v>0.16</v>
      </c>
      <c r="T13" s="3">
        <v>0.26</v>
      </c>
      <c r="U13" s="3">
        <v>0.36</v>
      </c>
      <c r="V13" s="3">
        <v>0.18</v>
      </c>
      <c r="W13" s="3">
        <v>0.12</v>
      </c>
    </row>
    <row r="14" spans="1:23" x14ac:dyDescent="0.2">
      <c r="A14" s="36" t="s">
        <v>45</v>
      </c>
      <c r="B14" s="1">
        <v>103</v>
      </c>
      <c r="C14" s="1">
        <v>47</v>
      </c>
      <c r="D14" s="1">
        <v>56</v>
      </c>
      <c r="E14" s="1">
        <v>103</v>
      </c>
      <c r="F14" s="1">
        <v>24</v>
      </c>
      <c r="G14" s="1">
        <v>18</v>
      </c>
      <c r="H14" s="1">
        <v>20</v>
      </c>
      <c r="I14" s="1">
        <v>17</v>
      </c>
      <c r="J14" s="1">
        <v>24</v>
      </c>
      <c r="K14" s="1">
        <v>103</v>
      </c>
      <c r="L14" s="1">
        <v>7</v>
      </c>
      <c r="M14" s="1">
        <v>17</v>
      </c>
      <c r="N14" s="1">
        <v>53</v>
      </c>
      <c r="O14" s="1">
        <v>1</v>
      </c>
      <c r="P14" s="1">
        <v>1</v>
      </c>
      <c r="Q14" s="1">
        <v>0</v>
      </c>
      <c r="R14" s="1">
        <v>1</v>
      </c>
      <c r="S14" s="1">
        <v>0</v>
      </c>
      <c r="T14" s="1">
        <v>103</v>
      </c>
      <c r="U14" s="1">
        <v>71</v>
      </c>
      <c r="V14" s="1">
        <v>29</v>
      </c>
      <c r="W14" s="1">
        <v>3</v>
      </c>
    </row>
    <row r="15" spans="1:23" x14ac:dyDescent="0.2">
      <c r="A15" s="36"/>
      <c r="B15" s="2">
        <v>116</v>
      </c>
      <c r="C15" s="2" t="s">
        <v>0</v>
      </c>
      <c r="D15" s="2" t="s">
        <v>0</v>
      </c>
      <c r="E15" s="2">
        <v>116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116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116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0.05</v>
      </c>
      <c r="C16" s="3">
        <v>0.05</v>
      </c>
      <c r="D16" s="3">
        <v>0.06</v>
      </c>
      <c r="E16" s="3">
        <v>0.05</v>
      </c>
      <c r="F16" s="3">
        <v>0.04</v>
      </c>
      <c r="G16" s="3">
        <v>0.06</v>
      </c>
      <c r="H16" s="3">
        <v>0.06</v>
      </c>
      <c r="I16" s="3">
        <v>0.06</v>
      </c>
      <c r="J16" s="3">
        <v>0.05</v>
      </c>
      <c r="K16" s="3">
        <v>0.05</v>
      </c>
      <c r="L16" s="3">
        <v>0.01</v>
      </c>
      <c r="M16" s="3">
        <v>0.04</v>
      </c>
      <c r="N16" s="3">
        <v>0.55000000000000004</v>
      </c>
      <c r="O16" s="3">
        <v>0.01</v>
      </c>
      <c r="P16" s="3">
        <v>0.02</v>
      </c>
      <c r="Q16" s="3">
        <v>0</v>
      </c>
      <c r="R16" s="3">
        <v>0.01</v>
      </c>
      <c r="S16" s="3">
        <v>0</v>
      </c>
      <c r="T16" s="3">
        <v>0.05</v>
      </c>
      <c r="U16" s="3">
        <v>0.08</v>
      </c>
      <c r="V16" s="3">
        <v>0.03</v>
      </c>
      <c r="W16" s="3">
        <v>0.02</v>
      </c>
    </row>
    <row r="17" spans="1:23" x14ac:dyDescent="0.2">
      <c r="A17" s="36" t="s">
        <v>46</v>
      </c>
      <c r="B17" s="1">
        <v>83</v>
      </c>
      <c r="C17" s="1">
        <v>38</v>
      </c>
      <c r="D17" s="1">
        <v>46</v>
      </c>
      <c r="E17" s="1">
        <v>83</v>
      </c>
      <c r="F17" s="1">
        <v>24</v>
      </c>
      <c r="G17" s="1">
        <v>12</v>
      </c>
      <c r="H17" s="1">
        <v>14</v>
      </c>
      <c r="I17" s="1">
        <v>16</v>
      </c>
      <c r="J17" s="1">
        <v>17</v>
      </c>
      <c r="K17" s="1">
        <v>83</v>
      </c>
      <c r="L17" s="1">
        <v>2</v>
      </c>
      <c r="M17" s="1">
        <v>2</v>
      </c>
      <c r="N17" s="1">
        <v>0</v>
      </c>
      <c r="O17" s="1">
        <v>0</v>
      </c>
      <c r="P17" s="1">
        <v>75</v>
      </c>
      <c r="Q17" s="1">
        <v>0</v>
      </c>
      <c r="R17" s="1">
        <v>0</v>
      </c>
      <c r="S17" s="1">
        <v>0</v>
      </c>
      <c r="T17" s="1">
        <v>83</v>
      </c>
      <c r="U17" s="1">
        <v>50</v>
      </c>
      <c r="V17" s="1">
        <v>27</v>
      </c>
      <c r="W17" s="1">
        <v>6</v>
      </c>
    </row>
    <row r="18" spans="1:23" x14ac:dyDescent="0.2">
      <c r="A18" s="36"/>
      <c r="B18" s="2">
        <v>89</v>
      </c>
      <c r="C18" s="2" t="s">
        <v>0</v>
      </c>
      <c r="D18" s="2" t="s">
        <v>0</v>
      </c>
      <c r="E18" s="2">
        <v>89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89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89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0.04</v>
      </c>
      <c r="C19" s="3">
        <v>0.04</v>
      </c>
      <c r="D19" s="3">
        <v>0.05</v>
      </c>
      <c r="E19" s="3">
        <v>0.04</v>
      </c>
      <c r="F19" s="3">
        <v>0.04</v>
      </c>
      <c r="G19" s="3">
        <v>0.04</v>
      </c>
      <c r="H19" s="3">
        <v>0.04</v>
      </c>
      <c r="I19" s="3">
        <v>0.06</v>
      </c>
      <c r="J19" s="3">
        <v>0.04</v>
      </c>
      <c r="K19" s="3">
        <v>0.04</v>
      </c>
      <c r="L19" s="3">
        <v>0</v>
      </c>
      <c r="M19" s="3">
        <v>0</v>
      </c>
      <c r="N19" s="3">
        <v>0</v>
      </c>
      <c r="O19" s="3">
        <v>0</v>
      </c>
      <c r="P19" s="3">
        <v>0.93</v>
      </c>
      <c r="Q19" s="3">
        <v>0</v>
      </c>
      <c r="R19" s="3">
        <v>0</v>
      </c>
      <c r="S19" s="3">
        <v>0.03</v>
      </c>
      <c r="T19" s="3">
        <v>0.04</v>
      </c>
      <c r="U19" s="3">
        <v>0.06</v>
      </c>
      <c r="V19" s="3">
        <v>0.03</v>
      </c>
      <c r="W19" s="3">
        <v>0.03</v>
      </c>
    </row>
    <row r="20" spans="1:23" x14ac:dyDescent="0.2">
      <c r="A20" s="36" t="s">
        <v>17</v>
      </c>
      <c r="B20" s="1">
        <v>16</v>
      </c>
      <c r="C20" s="1">
        <v>7</v>
      </c>
      <c r="D20" s="1">
        <v>9</v>
      </c>
      <c r="E20" s="1">
        <v>16</v>
      </c>
      <c r="F20" s="1">
        <v>4</v>
      </c>
      <c r="G20" s="1">
        <v>0</v>
      </c>
      <c r="H20" s="1">
        <v>3</v>
      </c>
      <c r="I20" s="1">
        <v>4</v>
      </c>
      <c r="J20" s="1">
        <v>4</v>
      </c>
      <c r="K20" s="1">
        <v>16</v>
      </c>
      <c r="L20" s="1">
        <v>1</v>
      </c>
      <c r="M20" s="1">
        <v>3</v>
      </c>
      <c r="N20" s="1">
        <v>0</v>
      </c>
      <c r="O20" s="1">
        <v>0</v>
      </c>
      <c r="P20" s="1">
        <v>0</v>
      </c>
      <c r="Q20" s="1">
        <v>6</v>
      </c>
      <c r="R20" s="1">
        <v>0</v>
      </c>
      <c r="S20" s="1">
        <v>2</v>
      </c>
      <c r="T20" s="1">
        <v>16</v>
      </c>
      <c r="U20" s="1">
        <v>7</v>
      </c>
      <c r="V20" s="1">
        <v>8</v>
      </c>
      <c r="W20" s="1">
        <v>0</v>
      </c>
    </row>
    <row r="21" spans="1:23" x14ac:dyDescent="0.2">
      <c r="A21" s="36"/>
      <c r="B21" s="2">
        <v>16</v>
      </c>
      <c r="C21" s="2" t="s">
        <v>0</v>
      </c>
      <c r="D21" s="2" t="s">
        <v>0</v>
      </c>
      <c r="E21" s="2">
        <v>16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16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16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0.01</v>
      </c>
      <c r="C22" s="3">
        <v>0.01</v>
      </c>
      <c r="D22" s="3">
        <v>0.01</v>
      </c>
      <c r="E22" s="3">
        <v>0.01</v>
      </c>
      <c r="F22" s="3">
        <v>0.01</v>
      </c>
      <c r="G22" s="3">
        <v>0</v>
      </c>
      <c r="H22" s="3">
        <v>0.01</v>
      </c>
      <c r="I22" s="3">
        <v>0.01</v>
      </c>
      <c r="J22" s="3">
        <v>0.01</v>
      </c>
      <c r="K22" s="3">
        <v>0.01</v>
      </c>
      <c r="L22" s="3">
        <v>0</v>
      </c>
      <c r="M22" s="3">
        <v>0.01</v>
      </c>
      <c r="N22" s="3">
        <v>0</v>
      </c>
      <c r="O22" s="3">
        <v>0</v>
      </c>
      <c r="P22" s="3">
        <v>0</v>
      </c>
      <c r="Q22" s="3">
        <v>0.81</v>
      </c>
      <c r="R22" s="3">
        <v>0</v>
      </c>
      <c r="S22" s="3">
        <v>0.13</v>
      </c>
      <c r="T22" s="3">
        <v>0.01</v>
      </c>
      <c r="U22" s="3">
        <v>0.01</v>
      </c>
      <c r="V22" s="3">
        <v>0.01</v>
      </c>
      <c r="W22" s="3">
        <v>0</v>
      </c>
    </row>
    <row r="23" spans="1:23" x14ac:dyDescent="0.2">
      <c r="A23" s="36" t="s">
        <v>15</v>
      </c>
      <c r="B23" s="1">
        <v>262</v>
      </c>
      <c r="C23" s="1">
        <v>158</v>
      </c>
      <c r="D23" s="1">
        <v>104</v>
      </c>
      <c r="E23" s="1">
        <v>262</v>
      </c>
      <c r="F23" s="1">
        <v>39</v>
      </c>
      <c r="G23" s="1">
        <v>38</v>
      </c>
      <c r="H23" s="1">
        <v>57</v>
      </c>
      <c r="I23" s="1">
        <v>53</v>
      </c>
      <c r="J23" s="1">
        <v>75</v>
      </c>
      <c r="K23" s="1">
        <v>262</v>
      </c>
      <c r="L23" s="1">
        <v>37</v>
      </c>
      <c r="M23" s="1">
        <v>15</v>
      </c>
      <c r="N23" s="1">
        <v>4</v>
      </c>
      <c r="O23" s="1">
        <v>142</v>
      </c>
      <c r="P23" s="1">
        <v>1</v>
      </c>
      <c r="Q23" s="1">
        <v>0</v>
      </c>
      <c r="R23" s="1">
        <v>2</v>
      </c>
      <c r="S23" s="1">
        <v>3</v>
      </c>
      <c r="T23" s="1">
        <v>262</v>
      </c>
      <c r="U23" s="1">
        <v>18</v>
      </c>
      <c r="V23" s="1">
        <v>239</v>
      </c>
      <c r="W23" s="1">
        <v>5</v>
      </c>
    </row>
    <row r="24" spans="1:23" x14ac:dyDescent="0.2">
      <c r="A24" s="36"/>
      <c r="B24" s="2">
        <v>254</v>
      </c>
      <c r="C24" s="2" t="s">
        <v>0</v>
      </c>
      <c r="D24" s="2" t="s">
        <v>0</v>
      </c>
      <c r="E24" s="2">
        <v>254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254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254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0.13</v>
      </c>
      <c r="C25" s="3">
        <v>0.17</v>
      </c>
      <c r="D25" s="3">
        <v>0.1</v>
      </c>
      <c r="E25" s="3">
        <v>0.13</v>
      </c>
      <c r="F25" s="3">
        <v>7.0000000000000007E-2</v>
      </c>
      <c r="G25" s="3">
        <v>0.12</v>
      </c>
      <c r="H25" s="3">
        <v>0.17</v>
      </c>
      <c r="I25" s="3">
        <v>0.19</v>
      </c>
      <c r="J25" s="3">
        <v>0.17</v>
      </c>
      <c r="K25" s="3">
        <v>0.13</v>
      </c>
      <c r="L25" s="3">
        <v>0.06</v>
      </c>
      <c r="M25" s="3">
        <v>0.03</v>
      </c>
      <c r="N25" s="3">
        <v>0.04</v>
      </c>
      <c r="O25" s="3">
        <v>0.81</v>
      </c>
      <c r="P25" s="3">
        <v>0.01</v>
      </c>
      <c r="Q25" s="3">
        <v>0</v>
      </c>
      <c r="R25" s="3">
        <v>0.02</v>
      </c>
      <c r="S25" s="3">
        <v>0.21</v>
      </c>
      <c r="T25" s="3">
        <v>0.13</v>
      </c>
      <c r="U25" s="3">
        <v>0.02</v>
      </c>
      <c r="V25" s="3">
        <v>0.26</v>
      </c>
      <c r="W25" s="3">
        <v>0.03</v>
      </c>
    </row>
    <row r="26" spans="1:23" x14ac:dyDescent="0.2">
      <c r="A26" s="36" t="s">
        <v>18</v>
      </c>
      <c r="B26" s="1">
        <v>99</v>
      </c>
      <c r="C26" s="1">
        <v>40</v>
      </c>
      <c r="D26" s="1">
        <v>59</v>
      </c>
      <c r="E26" s="1">
        <v>99</v>
      </c>
      <c r="F26" s="1">
        <v>53</v>
      </c>
      <c r="G26" s="1">
        <v>15</v>
      </c>
      <c r="H26" s="1">
        <v>17</v>
      </c>
      <c r="I26" s="1">
        <v>7</v>
      </c>
      <c r="J26" s="1">
        <v>6</v>
      </c>
      <c r="K26" s="1">
        <v>99</v>
      </c>
      <c r="L26" s="1">
        <v>1</v>
      </c>
      <c r="M26" s="1">
        <v>22</v>
      </c>
      <c r="N26" s="1">
        <v>3</v>
      </c>
      <c r="O26" s="1">
        <v>1</v>
      </c>
      <c r="P26" s="1">
        <v>0</v>
      </c>
      <c r="Q26" s="1">
        <v>0</v>
      </c>
      <c r="R26" s="1">
        <v>49</v>
      </c>
      <c r="S26" s="1">
        <v>2</v>
      </c>
      <c r="T26" s="1">
        <v>99</v>
      </c>
      <c r="U26" s="1">
        <v>59</v>
      </c>
      <c r="V26" s="1">
        <v>30</v>
      </c>
      <c r="W26" s="1">
        <v>10</v>
      </c>
    </row>
    <row r="27" spans="1:23" x14ac:dyDescent="0.2">
      <c r="A27" s="36"/>
      <c r="B27" s="2">
        <v>84</v>
      </c>
      <c r="C27" s="2" t="s">
        <v>0</v>
      </c>
      <c r="D27" s="2" t="s">
        <v>0</v>
      </c>
      <c r="E27" s="2">
        <v>84</v>
      </c>
      <c r="F27" s="2" t="s">
        <v>0</v>
      </c>
      <c r="G27" s="2" t="s">
        <v>0</v>
      </c>
      <c r="H27" s="2" t="s">
        <v>0</v>
      </c>
      <c r="I27" s="2" t="s">
        <v>0</v>
      </c>
      <c r="J27" s="2" t="s">
        <v>0</v>
      </c>
      <c r="K27" s="2">
        <v>84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>
        <v>84</v>
      </c>
      <c r="U27" s="2" t="s">
        <v>0</v>
      </c>
      <c r="V27" s="2" t="s">
        <v>0</v>
      </c>
      <c r="W27" s="2" t="s">
        <v>0</v>
      </c>
    </row>
    <row r="28" spans="1:23" x14ac:dyDescent="0.2">
      <c r="A28" s="36"/>
      <c r="B28" s="3">
        <v>0.05</v>
      </c>
      <c r="C28" s="3">
        <v>0.04</v>
      </c>
      <c r="D28" s="3">
        <v>0.06</v>
      </c>
      <c r="E28" s="3">
        <v>0.05</v>
      </c>
      <c r="F28" s="3">
        <v>0.1</v>
      </c>
      <c r="G28" s="3">
        <v>0.05</v>
      </c>
      <c r="H28" s="3">
        <v>0.05</v>
      </c>
      <c r="I28" s="3">
        <v>0.03</v>
      </c>
      <c r="J28" s="3">
        <v>0.01</v>
      </c>
      <c r="K28" s="3">
        <v>0.05</v>
      </c>
      <c r="L28" s="3">
        <v>0</v>
      </c>
      <c r="M28" s="3">
        <v>0.05</v>
      </c>
      <c r="N28" s="3">
        <v>0.03</v>
      </c>
      <c r="O28" s="3">
        <v>0</v>
      </c>
      <c r="P28" s="3">
        <v>0</v>
      </c>
      <c r="Q28" s="3">
        <v>0</v>
      </c>
      <c r="R28" s="3">
        <v>0.65</v>
      </c>
      <c r="S28" s="3">
        <v>0.09</v>
      </c>
      <c r="T28" s="3">
        <v>0.05</v>
      </c>
      <c r="U28" s="3">
        <v>7.0000000000000007E-2</v>
      </c>
      <c r="V28" s="3">
        <v>0.03</v>
      </c>
      <c r="W28" s="3">
        <v>0.06</v>
      </c>
    </row>
    <row r="29" spans="1:23" x14ac:dyDescent="0.2">
      <c r="A29" s="36" t="s">
        <v>19</v>
      </c>
      <c r="B29" s="1">
        <v>15</v>
      </c>
      <c r="C29" s="1">
        <v>7</v>
      </c>
      <c r="D29" s="1">
        <v>7</v>
      </c>
      <c r="E29" s="1">
        <v>15</v>
      </c>
      <c r="F29" s="1">
        <v>7</v>
      </c>
      <c r="G29" s="1">
        <v>1</v>
      </c>
      <c r="H29" s="1">
        <v>2</v>
      </c>
      <c r="I29" s="1">
        <v>3</v>
      </c>
      <c r="J29" s="1">
        <v>1</v>
      </c>
      <c r="K29" s="1">
        <v>15</v>
      </c>
      <c r="L29" s="1">
        <v>3</v>
      </c>
      <c r="M29" s="1">
        <v>1</v>
      </c>
      <c r="N29" s="1">
        <v>1</v>
      </c>
      <c r="O29" s="1">
        <v>3</v>
      </c>
      <c r="P29" s="1">
        <v>0</v>
      </c>
      <c r="Q29" s="1">
        <v>0</v>
      </c>
      <c r="R29" s="1">
        <v>0</v>
      </c>
      <c r="S29" s="1">
        <v>3</v>
      </c>
      <c r="T29" s="1">
        <v>15</v>
      </c>
      <c r="U29" s="1">
        <v>9</v>
      </c>
      <c r="V29" s="1">
        <v>5</v>
      </c>
      <c r="W29" s="1">
        <v>0</v>
      </c>
    </row>
    <row r="30" spans="1:23" x14ac:dyDescent="0.2">
      <c r="A30" s="36"/>
      <c r="B30" s="2">
        <v>15</v>
      </c>
      <c r="C30" s="2" t="s">
        <v>0</v>
      </c>
      <c r="D30" s="2" t="s">
        <v>0</v>
      </c>
      <c r="E30" s="2">
        <v>15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>
        <v>15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>
        <v>15</v>
      </c>
      <c r="U30" s="2" t="s">
        <v>0</v>
      </c>
      <c r="V30" s="2" t="s">
        <v>0</v>
      </c>
      <c r="W30" s="2" t="s">
        <v>0</v>
      </c>
    </row>
    <row r="31" spans="1:23" x14ac:dyDescent="0.2">
      <c r="A31" s="36"/>
      <c r="B31" s="3">
        <v>0.01</v>
      </c>
      <c r="C31" s="3">
        <v>0.01</v>
      </c>
      <c r="D31" s="3">
        <v>0.01</v>
      </c>
      <c r="E31" s="3">
        <v>0.01</v>
      </c>
      <c r="F31" s="3">
        <v>0.01</v>
      </c>
      <c r="G31" s="3">
        <v>0</v>
      </c>
      <c r="H31" s="3">
        <v>0.01</v>
      </c>
      <c r="I31" s="3">
        <v>0.01</v>
      </c>
      <c r="J31" s="3">
        <v>0</v>
      </c>
      <c r="K31" s="3">
        <v>0.01</v>
      </c>
      <c r="L31" s="3">
        <v>0.01</v>
      </c>
      <c r="M31" s="3">
        <v>0</v>
      </c>
      <c r="N31" s="3">
        <v>0.01</v>
      </c>
      <c r="O31" s="3">
        <v>0.02</v>
      </c>
      <c r="P31" s="3">
        <v>0</v>
      </c>
      <c r="Q31" s="3">
        <v>0</v>
      </c>
      <c r="R31" s="3">
        <v>0</v>
      </c>
      <c r="S31" s="3">
        <v>0.16</v>
      </c>
      <c r="T31" s="3">
        <v>0.01</v>
      </c>
      <c r="U31" s="3">
        <v>0.01</v>
      </c>
      <c r="V31" s="3">
        <v>0.01</v>
      </c>
      <c r="W31" s="3">
        <v>0</v>
      </c>
    </row>
    <row r="32" spans="1:23" x14ac:dyDescent="0.2">
      <c r="A32" s="36" t="s">
        <v>22</v>
      </c>
      <c r="B32" s="1">
        <v>198</v>
      </c>
      <c r="C32" s="1">
        <v>86</v>
      </c>
      <c r="D32" s="1">
        <v>112</v>
      </c>
      <c r="E32" s="1">
        <v>198</v>
      </c>
      <c r="F32" s="1">
        <v>83</v>
      </c>
      <c r="G32" s="1">
        <v>47</v>
      </c>
      <c r="H32" s="1">
        <v>28</v>
      </c>
      <c r="I32" s="1">
        <v>22</v>
      </c>
      <c r="J32" s="1">
        <v>18</v>
      </c>
      <c r="K32" s="1">
        <v>198</v>
      </c>
      <c r="L32" s="1">
        <v>23</v>
      </c>
      <c r="M32" s="1">
        <v>26</v>
      </c>
      <c r="N32" s="1">
        <v>3</v>
      </c>
      <c r="O32" s="1">
        <v>4</v>
      </c>
      <c r="P32" s="1">
        <v>1</v>
      </c>
      <c r="Q32" s="1">
        <v>0</v>
      </c>
      <c r="R32" s="1">
        <v>8</v>
      </c>
      <c r="S32" s="1">
        <v>2</v>
      </c>
      <c r="T32" s="1">
        <v>198</v>
      </c>
      <c r="U32" s="1">
        <v>49</v>
      </c>
      <c r="V32" s="1">
        <v>50</v>
      </c>
      <c r="W32" s="1">
        <v>99</v>
      </c>
    </row>
    <row r="33" spans="1:23" x14ac:dyDescent="0.2">
      <c r="A33" s="36"/>
      <c r="B33" s="2">
        <v>182</v>
      </c>
      <c r="C33" s="2" t="s">
        <v>0</v>
      </c>
      <c r="D33" s="2" t="s">
        <v>0</v>
      </c>
      <c r="E33" s="2">
        <v>182</v>
      </c>
      <c r="F33" s="2" t="s">
        <v>0</v>
      </c>
      <c r="G33" s="2" t="s">
        <v>0</v>
      </c>
      <c r="H33" s="2" t="s">
        <v>0</v>
      </c>
      <c r="I33" s="2" t="s">
        <v>0</v>
      </c>
      <c r="J33" s="2" t="s">
        <v>0</v>
      </c>
      <c r="K33" s="2">
        <v>182</v>
      </c>
      <c r="L33" s="2" t="s">
        <v>0</v>
      </c>
      <c r="M33" s="2" t="s">
        <v>0</v>
      </c>
      <c r="N33" s="2" t="s">
        <v>0</v>
      </c>
      <c r="O33" s="2" t="s">
        <v>0</v>
      </c>
      <c r="P33" s="2" t="s">
        <v>0</v>
      </c>
      <c r="Q33" s="2" t="s">
        <v>0</v>
      </c>
      <c r="R33" s="2" t="s">
        <v>0</v>
      </c>
      <c r="S33" s="2" t="s">
        <v>0</v>
      </c>
      <c r="T33" s="2">
        <v>182</v>
      </c>
      <c r="U33" s="2" t="s">
        <v>0</v>
      </c>
      <c r="V33" s="2" t="s">
        <v>0</v>
      </c>
      <c r="W33" s="2" t="s">
        <v>0</v>
      </c>
    </row>
    <row r="34" spans="1:23" x14ac:dyDescent="0.2">
      <c r="A34" s="36"/>
      <c r="B34" s="3">
        <v>0.1</v>
      </c>
      <c r="C34" s="3">
        <v>0.09</v>
      </c>
      <c r="D34" s="3">
        <v>0.11</v>
      </c>
      <c r="E34" s="3">
        <v>0.1</v>
      </c>
      <c r="F34" s="3">
        <v>0.15</v>
      </c>
      <c r="G34" s="3">
        <v>0.15</v>
      </c>
      <c r="H34" s="3">
        <v>0.08</v>
      </c>
      <c r="I34" s="3">
        <v>0.08</v>
      </c>
      <c r="J34" s="3">
        <v>0.04</v>
      </c>
      <c r="K34" s="3">
        <v>0.1</v>
      </c>
      <c r="L34" s="3">
        <v>0.04</v>
      </c>
      <c r="M34" s="3">
        <v>0.06</v>
      </c>
      <c r="N34" s="3">
        <v>0.03</v>
      </c>
      <c r="O34" s="3">
        <v>0.02</v>
      </c>
      <c r="P34" s="3">
        <v>0.01</v>
      </c>
      <c r="Q34" s="3">
        <v>0</v>
      </c>
      <c r="R34" s="3">
        <v>0.1</v>
      </c>
      <c r="S34" s="3">
        <v>0.1</v>
      </c>
      <c r="T34" s="3">
        <v>0.1</v>
      </c>
      <c r="U34" s="3">
        <v>0.06</v>
      </c>
      <c r="V34" s="3">
        <v>0.05</v>
      </c>
      <c r="W34" s="3">
        <v>0.56999999999999995</v>
      </c>
    </row>
    <row r="35" spans="1:23" x14ac:dyDescent="0.2">
      <c r="A35" s="36" t="s">
        <v>47</v>
      </c>
      <c r="B35" s="1">
        <v>45</v>
      </c>
      <c r="C35" s="1">
        <v>16</v>
      </c>
      <c r="D35" s="1">
        <v>28</v>
      </c>
      <c r="E35" s="1">
        <v>45</v>
      </c>
      <c r="F35" s="1">
        <v>23</v>
      </c>
      <c r="G35" s="1">
        <v>8</v>
      </c>
      <c r="H35" s="1">
        <v>8</v>
      </c>
      <c r="I35" s="1">
        <v>3</v>
      </c>
      <c r="J35" s="1">
        <v>3</v>
      </c>
      <c r="K35" s="1">
        <v>45</v>
      </c>
      <c r="L35" s="1">
        <v>7</v>
      </c>
      <c r="M35" s="1">
        <v>2</v>
      </c>
      <c r="N35" s="1">
        <v>0</v>
      </c>
      <c r="O35" s="1">
        <v>1</v>
      </c>
      <c r="P35" s="1">
        <v>0</v>
      </c>
      <c r="Q35" s="1">
        <v>0</v>
      </c>
      <c r="R35" s="1">
        <v>5</v>
      </c>
      <c r="S35" s="1">
        <v>0</v>
      </c>
      <c r="T35" s="1">
        <v>45</v>
      </c>
      <c r="U35" s="1">
        <v>13</v>
      </c>
      <c r="V35" s="1">
        <v>23</v>
      </c>
      <c r="W35" s="1">
        <v>9</v>
      </c>
    </row>
    <row r="36" spans="1:23" x14ac:dyDescent="0.2">
      <c r="A36" s="36"/>
      <c r="B36" s="2">
        <v>39</v>
      </c>
      <c r="C36" s="2" t="s">
        <v>0</v>
      </c>
      <c r="D36" s="2" t="s">
        <v>0</v>
      </c>
      <c r="E36" s="2">
        <v>39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>
        <v>39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0</v>
      </c>
      <c r="S36" s="2" t="s">
        <v>0</v>
      </c>
      <c r="T36" s="2">
        <v>39</v>
      </c>
      <c r="U36" s="2" t="s">
        <v>0</v>
      </c>
      <c r="V36" s="2" t="s">
        <v>0</v>
      </c>
      <c r="W36" s="2" t="s">
        <v>0</v>
      </c>
    </row>
    <row r="37" spans="1:23" x14ac:dyDescent="0.2">
      <c r="A37" s="36"/>
      <c r="B37" s="3">
        <v>0.02</v>
      </c>
      <c r="C37" s="3">
        <v>0.02</v>
      </c>
      <c r="D37" s="3">
        <v>0.03</v>
      </c>
      <c r="E37" s="3">
        <v>0.02</v>
      </c>
      <c r="F37" s="3">
        <v>0.04</v>
      </c>
      <c r="G37" s="3">
        <v>0.02</v>
      </c>
      <c r="H37" s="3">
        <v>0.02</v>
      </c>
      <c r="I37" s="3">
        <v>0.01</v>
      </c>
      <c r="J37" s="3">
        <v>0.01</v>
      </c>
      <c r="K37" s="3">
        <v>0.02</v>
      </c>
      <c r="L37" s="3">
        <v>0.01</v>
      </c>
      <c r="M37" s="3">
        <v>0</v>
      </c>
      <c r="N37" s="3">
        <v>0</v>
      </c>
      <c r="O37" s="3">
        <v>0.01</v>
      </c>
      <c r="P37" s="3">
        <v>0</v>
      </c>
      <c r="Q37" s="3">
        <v>0</v>
      </c>
      <c r="R37" s="3">
        <v>0.06</v>
      </c>
      <c r="S37" s="3">
        <v>0</v>
      </c>
      <c r="T37" s="3">
        <v>0.02</v>
      </c>
      <c r="U37" s="3">
        <v>0.01</v>
      </c>
      <c r="V37" s="3">
        <v>0.03</v>
      </c>
      <c r="W37" s="3">
        <v>0.05</v>
      </c>
    </row>
    <row r="38" spans="1:23" x14ac:dyDescent="0.2">
      <c r="A38" s="36" t="s">
        <v>48</v>
      </c>
      <c r="B38" s="1">
        <v>45</v>
      </c>
      <c r="C38" s="1">
        <v>15</v>
      </c>
      <c r="D38" s="1">
        <v>30</v>
      </c>
      <c r="E38" s="1">
        <v>45</v>
      </c>
      <c r="F38" s="1">
        <v>26</v>
      </c>
      <c r="G38" s="1">
        <v>3</v>
      </c>
      <c r="H38" s="1">
        <v>2</v>
      </c>
      <c r="I38" s="1">
        <v>6</v>
      </c>
      <c r="J38" s="1">
        <v>7</v>
      </c>
      <c r="K38" s="1">
        <v>45</v>
      </c>
      <c r="L38" s="1">
        <v>1</v>
      </c>
      <c r="M38" s="1">
        <v>0</v>
      </c>
      <c r="N38" s="1">
        <v>0</v>
      </c>
      <c r="O38" s="1">
        <v>0</v>
      </c>
      <c r="P38" s="1">
        <v>1</v>
      </c>
      <c r="Q38" s="1">
        <v>0</v>
      </c>
      <c r="R38" s="1">
        <v>0</v>
      </c>
      <c r="S38" s="1">
        <v>1</v>
      </c>
      <c r="T38" s="1">
        <v>45</v>
      </c>
      <c r="U38" s="1">
        <v>18</v>
      </c>
      <c r="V38" s="1">
        <v>16</v>
      </c>
      <c r="W38" s="1">
        <v>11</v>
      </c>
    </row>
    <row r="39" spans="1:23" x14ac:dyDescent="0.2">
      <c r="A39" s="36"/>
      <c r="B39" s="2">
        <v>44</v>
      </c>
      <c r="C39" s="2" t="s">
        <v>0</v>
      </c>
      <c r="D39" s="2" t="s">
        <v>0</v>
      </c>
      <c r="E39" s="2">
        <v>44</v>
      </c>
      <c r="F39" s="2" t="s">
        <v>0</v>
      </c>
      <c r="G39" s="2" t="s">
        <v>0</v>
      </c>
      <c r="H39" s="2" t="s">
        <v>0</v>
      </c>
      <c r="I39" s="2" t="s">
        <v>0</v>
      </c>
      <c r="J39" s="2" t="s">
        <v>0</v>
      </c>
      <c r="K39" s="2">
        <v>44</v>
      </c>
      <c r="L39" s="2" t="s">
        <v>0</v>
      </c>
      <c r="M39" s="2" t="s">
        <v>0</v>
      </c>
      <c r="N39" s="2" t="s">
        <v>0</v>
      </c>
      <c r="O39" s="2" t="s">
        <v>0</v>
      </c>
      <c r="P39" s="2" t="s">
        <v>0</v>
      </c>
      <c r="Q39" s="2" t="s">
        <v>0</v>
      </c>
      <c r="R39" s="2" t="s">
        <v>0</v>
      </c>
      <c r="S39" s="2" t="s">
        <v>0</v>
      </c>
      <c r="T39" s="2">
        <v>44</v>
      </c>
      <c r="U39" s="2" t="s">
        <v>0</v>
      </c>
      <c r="V39" s="2" t="s">
        <v>0</v>
      </c>
      <c r="W39" s="2" t="s">
        <v>0</v>
      </c>
    </row>
    <row r="40" spans="1:23" x14ac:dyDescent="0.2">
      <c r="A40" s="36"/>
      <c r="B40" s="3">
        <v>0.02</v>
      </c>
      <c r="C40" s="3">
        <v>0.02</v>
      </c>
      <c r="D40" s="3">
        <v>0.03</v>
      </c>
      <c r="E40" s="3">
        <v>0.02</v>
      </c>
      <c r="F40" s="3">
        <v>0.05</v>
      </c>
      <c r="G40" s="3">
        <v>0.01</v>
      </c>
      <c r="H40" s="3">
        <v>0.01</v>
      </c>
      <c r="I40" s="3">
        <v>0.02</v>
      </c>
      <c r="J40" s="3">
        <v>0.02</v>
      </c>
      <c r="K40" s="3">
        <v>0.02</v>
      </c>
      <c r="L40" s="3">
        <v>0</v>
      </c>
      <c r="M40" s="3">
        <v>0</v>
      </c>
      <c r="N40" s="3">
        <v>0</v>
      </c>
      <c r="O40" s="3">
        <v>0</v>
      </c>
      <c r="P40" s="3">
        <v>0.01</v>
      </c>
      <c r="Q40" s="3">
        <v>0</v>
      </c>
      <c r="R40" s="3">
        <v>0</v>
      </c>
      <c r="S40" s="3">
        <v>0.03</v>
      </c>
      <c r="T40" s="3">
        <v>0.02</v>
      </c>
      <c r="U40" s="3">
        <v>0.02</v>
      </c>
      <c r="V40" s="3">
        <v>0.02</v>
      </c>
      <c r="W40" s="3">
        <v>0.06</v>
      </c>
    </row>
  </sheetData>
  <mergeCells count="12">
    <mergeCell ref="A35:A37"/>
    <mergeCell ref="A38:A40"/>
    <mergeCell ref="A17:A19"/>
    <mergeCell ref="A20:A22"/>
    <mergeCell ref="A23:A25"/>
    <mergeCell ref="A26:A28"/>
    <mergeCell ref="A29:A31"/>
    <mergeCell ref="A5:A7"/>
    <mergeCell ref="A8:A10"/>
    <mergeCell ref="A11:A13"/>
    <mergeCell ref="A14:A16"/>
    <mergeCell ref="A32:A34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W52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162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163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164</v>
      </c>
      <c r="B8" s="1">
        <v>55</v>
      </c>
      <c r="C8" s="1">
        <v>27</v>
      </c>
      <c r="D8" s="1">
        <v>28</v>
      </c>
      <c r="E8" s="1">
        <v>55</v>
      </c>
      <c r="F8" s="1">
        <v>22</v>
      </c>
      <c r="G8" s="1">
        <v>10</v>
      </c>
      <c r="H8" s="1">
        <v>7</v>
      </c>
      <c r="I8" s="1">
        <v>3</v>
      </c>
      <c r="J8" s="1">
        <v>13</v>
      </c>
      <c r="K8" s="1">
        <v>53</v>
      </c>
      <c r="L8" s="1">
        <v>14</v>
      </c>
      <c r="M8" s="1">
        <v>19</v>
      </c>
      <c r="N8" s="1">
        <v>3</v>
      </c>
      <c r="O8" s="1">
        <v>7</v>
      </c>
      <c r="P8" s="1">
        <v>2</v>
      </c>
      <c r="Q8" s="1">
        <v>1</v>
      </c>
      <c r="R8" s="1">
        <v>2</v>
      </c>
      <c r="S8" s="1">
        <v>2</v>
      </c>
      <c r="T8" s="1">
        <v>55</v>
      </c>
      <c r="U8" s="1">
        <v>27</v>
      </c>
      <c r="V8" s="1">
        <v>25</v>
      </c>
      <c r="W8" s="1">
        <v>3</v>
      </c>
    </row>
    <row r="9" spans="1:23" x14ac:dyDescent="0.2">
      <c r="A9" s="36"/>
      <c r="B9" s="2">
        <v>49</v>
      </c>
      <c r="C9" s="2" t="s">
        <v>0</v>
      </c>
      <c r="D9" s="2" t="s">
        <v>0</v>
      </c>
      <c r="E9" s="2">
        <v>49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47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49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0.03</v>
      </c>
      <c r="C10" s="3">
        <v>0.03</v>
      </c>
      <c r="D10" s="3">
        <v>0.03</v>
      </c>
      <c r="E10" s="3">
        <v>0.03</v>
      </c>
      <c r="F10" s="3">
        <v>0.04</v>
      </c>
      <c r="G10" s="3">
        <v>0.03</v>
      </c>
      <c r="H10" s="3">
        <v>0.02</v>
      </c>
      <c r="I10" s="3">
        <v>0.01</v>
      </c>
      <c r="J10" s="3">
        <v>0.03</v>
      </c>
      <c r="K10" s="3">
        <v>0.03</v>
      </c>
      <c r="L10" s="3">
        <v>0.03</v>
      </c>
      <c r="M10" s="3">
        <v>0.04</v>
      </c>
      <c r="N10" s="3">
        <v>0.04</v>
      </c>
      <c r="O10" s="3">
        <v>0.04</v>
      </c>
      <c r="P10" s="3">
        <v>0.03</v>
      </c>
      <c r="Q10" s="3">
        <v>0.09</v>
      </c>
      <c r="R10" s="3">
        <v>0.03</v>
      </c>
      <c r="S10" s="3">
        <v>0.11</v>
      </c>
      <c r="T10" s="3">
        <v>0.03</v>
      </c>
      <c r="U10" s="3">
        <v>0.03</v>
      </c>
      <c r="V10" s="3">
        <v>0.03</v>
      </c>
      <c r="W10" s="3">
        <v>0.02</v>
      </c>
    </row>
    <row r="11" spans="1:23" x14ac:dyDescent="0.2">
      <c r="A11" s="36" t="s">
        <v>165</v>
      </c>
      <c r="B11" s="1">
        <v>25</v>
      </c>
      <c r="C11" s="1">
        <v>21</v>
      </c>
      <c r="D11" s="1">
        <v>4</v>
      </c>
      <c r="E11" s="1">
        <v>25</v>
      </c>
      <c r="F11" s="1">
        <v>17</v>
      </c>
      <c r="G11" s="1">
        <v>4</v>
      </c>
      <c r="H11" s="1">
        <v>3</v>
      </c>
      <c r="I11" s="1">
        <v>1</v>
      </c>
      <c r="J11" s="1">
        <v>0</v>
      </c>
      <c r="K11" s="1">
        <v>24</v>
      </c>
      <c r="L11" s="1">
        <v>4</v>
      </c>
      <c r="M11" s="1">
        <v>10</v>
      </c>
      <c r="N11" s="1">
        <v>3</v>
      </c>
      <c r="O11" s="1">
        <v>0</v>
      </c>
      <c r="P11" s="1">
        <v>0</v>
      </c>
      <c r="Q11" s="1">
        <v>0</v>
      </c>
      <c r="R11" s="1">
        <v>5</v>
      </c>
      <c r="S11" s="1">
        <v>0</v>
      </c>
      <c r="T11" s="1">
        <v>25</v>
      </c>
      <c r="U11" s="1">
        <v>16</v>
      </c>
      <c r="V11" s="1">
        <v>8</v>
      </c>
      <c r="W11" s="1">
        <v>1</v>
      </c>
    </row>
    <row r="12" spans="1:23" x14ac:dyDescent="0.2">
      <c r="A12" s="36"/>
      <c r="B12" s="2">
        <v>18</v>
      </c>
      <c r="C12" s="2" t="s">
        <v>0</v>
      </c>
      <c r="D12" s="2" t="s">
        <v>0</v>
      </c>
      <c r="E12" s="2">
        <v>18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16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18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0.01</v>
      </c>
      <c r="C13" s="3">
        <v>0.02</v>
      </c>
      <c r="D13" s="3">
        <v>0</v>
      </c>
      <c r="E13" s="3">
        <v>0.01</v>
      </c>
      <c r="F13" s="3">
        <v>0.03</v>
      </c>
      <c r="G13" s="3">
        <v>0.01</v>
      </c>
      <c r="H13" s="3">
        <v>0.01</v>
      </c>
      <c r="I13" s="3">
        <v>0</v>
      </c>
      <c r="J13" s="3">
        <v>0</v>
      </c>
      <c r="K13" s="3">
        <v>0.01</v>
      </c>
      <c r="L13" s="3">
        <v>0.01</v>
      </c>
      <c r="M13" s="3">
        <v>0.02</v>
      </c>
      <c r="N13" s="3">
        <v>0.03</v>
      </c>
      <c r="O13" s="3">
        <v>0</v>
      </c>
      <c r="P13" s="3">
        <v>0</v>
      </c>
      <c r="Q13" s="3">
        <v>0.06</v>
      </c>
      <c r="R13" s="3">
        <v>7.0000000000000007E-2</v>
      </c>
      <c r="S13" s="3">
        <v>0</v>
      </c>
      <c r="T13" s="3">
        <v>0.01</v>
      </c>
      <c r="U13" s="3">
        <v>0.02</v>
      </c>
      <c r="V13" s="3">
        <v>0.01</v>
      </c>
      <c r="W13" s="3">
        <v>0</v>
      </c>
    </row>
    <row r="14" spans="1:23" x14ac:dyDescent="0.2">
      <c r="A14" s="36" t="s">
        <v>166</v>
      </c>
      <c r="B14" s="1">
        <v>37</v>
      </c>
      <c r="C14" s="1">
        <v>20</v>
      </c>
      <c r="D14" s="1">
        <v>17</v>
      </c>
      <c r="E14" s="1">
        <v>37</v>
      </c>
      <c r="F14" s="1">
        <v>14</v>
      </c>
      <c r="G14" s="1">
        <v>3</v>
      </c>
      <c r="H14" s="1">
        <v>7</v>
      </c>
      <c r="I14" s="1">
        <v>6</v>
      </c>
      <c r="J14" s="1">
        <v>7</v>
      </c>
      <c r="K14" s="1">
        <v>37</v>
      </c>
      <c r="L14" s="1">
        <v>10</v>
      </c>
      <c r="M14" s="1">
        <v>10</v>
      </c>
      <c r="N14" s="1">
        <v>1</v>
      </c>
      <c r="O14" s="1">
        <v>5</v>
      </c>
      <c r="P14" s="1">
        <v>3</v>
      </c>
      <c r="Q14" s="1">
        <v>1</v>
      </c>
      <c r="R14" s="1">
        <v>0</v>
      </c>
      <c r="S14" s="1">
        <v>0</v>
      </c>
      <c r="T14" s="1">
        <v>37</v>
      </c>
      <c r="U14" s="1">
        <v>15</v>
      </c>
      <c r="V14" s="1">
        <v>19</v>
      </c>
      <c r="W14" s="1">
        <v>3</v>
      </c>
    </row>
    <row r="15" spans="1:23" x14ac:dyDescent="0.2">
      <c r="A15" s="36"/>
      <c r="B15" s="2">
        <v>35</v>
      </c>
      <c r="C15" s="2" t="s">
        <v>0</v>
      </c>
      <c r="D15" s="2" t="s">
        <v>0</v>
      </c>
      <c r="E15" s="2">
        <v>35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35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35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0.02</v>
      </c>
      <c r="C16" s="3">
        <v>0.02</v>
      </c>
      <c r="D16" s="3">
        <v>0.02</v>
      </c>
      <c r="E16" s="3">
        <v>0.02</v>
      </c>
      <c r="F16" s="3">
        <v>0.02</v>
      </c>
      <c r="G16" s="3">
        <v>0.01</v>
      </c>
      <c r="H16" s="3">
        <v>0.02</v>
      </c>
      <c r="I16" s="3">
        <v>0.02</v>
      </c>
      <c r="J16" s="3">
        <v>0.02</v>
      </c>
      <c r="K16" s="3">
        <v>0.02</v>
      </c>
      <c r="L16" s="3">
        <v>0.02</v>
      </c>
      <c r="M16" s="3">
        <v>0.02</v>
      </c>
      <c r="N16" s="3">
        <v>0.01</v>
      </c>
      <c r="O16" s="3">
        <v>0.03</v>
      </c>
      <c r="P16" s="3">
        <v>0.03</v>
      </c>
      <c r="Q16" s="3">
        <v>0.16</v>
      </c>
      <c r="R16" s="3">
        <v>0</v>
      </c>
      <c r="S16" s="3">
        <v>0</v>
      </c>
      <c r="T16" s="3">
        <v>0.02</v>
      </c>
      <c r="U16" s="3">
        <v>0.02</v>
      </c>
      <c r="V16" s="3">
        <v>0.02</v>
      </c>
      <c r="W16" s="3">
        <v>0.02</v>
      </c>
    </row>
    <row r="17" spans="1:23" x14ac:dyDescent="0.2">
      <c r="A17" s="36" t="s">
        <v>167</v>
      </c>
      <c r="B17" s="1">
        <v>86</v>
      </c>
      <c r="C17" s="1">
        <v>48</v>
      </c>
      <c r="D17" s="1">
        <v>38</v>
      </c>
      <c r="E17" s="1">
        <v>86</v>
      </c>
      <c r="F17" s="1">
        <v>15</v>
      </c>
      <c r="G17" s="1">
        <v>12</v>
      </c>
      <c r="H17" s="1">
        <v>19</v>
      </c>
      <c r="I17" s="1">
        <v>23</v>
      </c>
      <c r="J17" s="1">
        <v>15</v>
      </c>
      <c r="K17" s="1">
        <v>84</v>
      </c>
      <c r="L17" s="1">
        <v>21</v>
      </c>
      <c r="M17" s="1">
        <v>23</v>
      </c>
      <c r="N17" s="1">
        <v>8</v>
      </c>
      <c r="O17" s="1">
        <v>8</v>
      </c>
      <c r="P17" s="1">
        <v>4</v>
      </c>
      <c r="Q17" s="1">
        <v>0</v>
      </c>
      <c r="R17" s="1">
        <v>3</v>
      </c>
      <c r="S17" s="1">
        <v>4</v>
      </c>
      <c r="T17" s="1">
        <v>86</v>
      </c>
      <c r="U17" s="1">
        <v>49</v>
      </c>
      <c r="V17" s="1">
        <v>31</v>
      </c>
      <c r="W17" s="1">
        <v>6</v>
      </c>
    </row>
    <row r="18" spans="1:23" x14ac:dyDescent="0.2">
      <c r="A18" s="36"/>
      <c r="B18" s="2">
        <v>90</v>
      </c>
      <c r="C18" s="2" t="s">
        <v>0</v>
      </c>
      <c r="D18" s="2" t="s">
        <v>0</v>
      </c>
      <c r="E18" s="2">
        <v>90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87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90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0.04</v>
      </c>
      <c r="C19" s="3">
        <v>0.05</v>
      </c>
      <c r="D19" s="3">
        <v>0.04</v>
      </c>
      <c r="E19" s="3">
        <v>0.04</v>
      </c>
      <c r="F19" s="3">
        <v>0.03</v>
      </c>
      <c r="G19" s="3">
        <v>0.04</v>
      </c>
      <c r="H19" s="3">
        <v>0.05</v>
      </c>
      <c r="I19" s="3">
        <v>0.08</v>
      </c>
      <c r="J19" s="3">
        <v>0.03</v>
      </c>
      <c r="K19" s="3">
        <v>0.04</v>
      </c>
      <c r="L19" s="3">
        <v>0.04</v>
      </c>
      <c r="M19" s="3">
        <v>0.05</v>
      </c>
      <c r="N19" s="3">
        <v>0.09</v>
      </c>
      <c r="O19" s="3">
        <v>0.05</v>
      </c>
      <c r="P19" s="3">
        <v>0.04</v>
      </c>
      <c r="Q19" s="3">
        <v>0</v>
      </c>
      <c r="R19" s="3">
        <v>0.04</v>
      </c>
      <c r="S19" s="3">
        <v>0.23</v>
      </c>
      <c r="T19" s="3">
        <v>0.04</v>
      </c>
      <c r="U19" s="3">
        <v>0.06</v>
      </c>
      <c r="V19" s="3">
        <v>0.03</v>
      </c>
      <c r="W19" s="3">
        <v>0.03</v>
      </c>
    </row>
    <row r="20" spans="1:23" x14ac:dyDescent="0.2">
      <c r="A20" s="36" t="s">
        <v>168</v>
      </c>
      <c r="B20" s="1">
        <v>724</v>
      </c>
      <c r="C20" s="1">
        <v>361</v>
      </c>
      <c r="D20" s="1">
        <v>363</v>
      </c>
      <c r="E20" s="1">
        <v>724</v>
      </c>
      <c r="F20" s="1">
        <v>165</v>
      </c>
      <c r="G20" s="1">
        <v>114</v>
      </c>
      <c r="H20" s="1">
        <v>126</v>
      </c>
      <c r="I20" s="1">
        <v>121</v>
      </c>
      <c r="J20" s="1">
        <v>199</v>
      </c>
      <c r="K20" s="1">
        <v>706</v>
      </c>
      <c r="L20" s="1">
        <v>284</v>
      </c>
      <c r="M20" s="1">
        <v>166</v>
      </c>
      <c r="N20" s="1">
        <v>35</v>
      </c>
      <c r="O20" s="1">
        <v>64</v>
      </c>
      <c r="P20" s="1">
        <v>38</v>
      </c>
      <c r="Q20" s="1">
        <v>4</v>
      </c>
      <c r="R20" s="1">
        <v>20</v>
      </c>
      <c r="S20" s="1">
        <v>4</v>
      </c>
      <c r="T20" s="1">
        <v>724</v>
      </c>
      <c r="U20" s="1">
        <v>283</v>
      </c>
      <c r="V20" s="1">
        <v>395</v>
      </c>
      <c r="W20" s="1">
        <v>46</v>
      </c>
    </row>
    <row r="21" spans="1:23" x14ac:dyDescent="0.2">
      <c r="A21" s="36"/>
      <c r="B21" s="2">
        <v>739</v>
      </c>
      <c r="C21" s="2" t="s">
        <v>0</v>
      </c>
      <c r="D21" s="2" t="s">
        <v>0</v>
      </c>
      <c r="E21" s="2">
        <v>739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715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739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0.36</v>
      </c>
      <c r="C22" s="3">
        <v>0.37</v>
      </c>
      <c r="D22" s="3">
        <v>0.35</v>
      </c>
      <c r="E22" s="3">
        <v>0.36</v>
      </c>
      <c r="F22" s="3">
        <v>0.28999999999999998</v>
      </c>
      <c r="G22" s="3">
        <v>0.34</v>
      </c>
      <c r="H22" s="3">
        <v>0.35</v>
      </c>
      <c r="I22" s="3">
        <v>0.42</v>
      </c>
      <c r="J22" s="3">
        <v>0.45</v>
      </c>
      <c r="K22" s="3">
        <v>0.36</v>
      </c>
      <c r="L22" s="3">
        <v>0.5</v>
      </c>
      <c r="M22" s="3">
        <v>0.36</v>
      </c>
      <c r="N22" s="3">
        <v>0.36</v>
      </c>
      <c r="O22" s="3">
        <v>0.37</v>
      </c>
      <c r="P22" s="3">
        <v>0.47</v>
      </c>
      <c r="Q22" s="3">
        <v>0.46</v>
      </c>
      <c r="R22" s="3">
        <v>0.26</v>
      </c>
      <c r="S22" s="3">
        <v>0.25</v>
      </c>
      <c r="T22" s="3">
        <v>0.36</v>
      </c>
      <c r="U22" s="3">
        <v>0.32</v>
      </c>
      <c r="V22" s="3">
        <v>0.42</v>
      </c>
      <c r="W22" s="3">
        <v>0.24</v>
      </c>
    </row>
    <row r="23" spans="1:23" x14ac:dyDescent="0.2">
      <c r="A23" s="36" t="s">
        <v>169</v>
      </c>
      <c r="B23" s="1">
        <v>13</v>
      </c>
      <c r="C23" s="1">
        <v>7</v>
      </c>
      <c r="D23" s="1">
        <v>6</v>
      </c>
      <c r="E23" s="1">
        <v>13</v>
      </c>
      <c r="F23" s="1">
        <v>4</v>
      </c>
      <c r="G23" s="1">
        <v>1</v>
      </c>
      <c r="H23" s="1">
        <v>1</v>
      </c>
      <c r="I23" s="1">
        <v>1</v>
      </c>
      <c r="J23" s="1">
        <v>6</v>
      </c>
      <c r="K23" s="1">
        <v>10</v>
      </c>
      <c r="L23" s="1">
        <v>1</v>
      </c>
      <c r="M23" s="1">
        <v>2</v>
      </c>
      <c r="N23" s="1">
        <v>3</v>
      </c>
      <c r="O23" s="1">
        <v>1</v>
      </c>
      <c r="P23" s="1">
        <v>0</v>
      </c>
      <c r="Q23" s="1">
        <v>0</v>
      </c>
      <c r="R23" s="1">
        <v>0</v>
      </c>
      <c r="S23" s="1">
        <v>0</v>
      </c>
      <c r="T23" s="1">
        <v>13</v>
      </c>
      <c r="U23" s="1">
        <v>9</v>
      </c>
      <c r="V23" s="1">
        <v>4</v>
      </c>
      <c r="W23" s="1">
        <v>0</v>
      </c>
    </row>
    <row r="24" spans="1:23" x14ac:dyDescent="0.2">
      <c r="A24" s="36"/>
      <c r="B24" s="2">
        <v>14</v>
      </c>
      <c r="C24" s="2" t="s">
        <v>0</v>
      </c>
      <c r="D24" s="2" t="s">
        <v>0</v>
      </c>
      <c r="E24" s="2">
        <v>14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12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14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0.01</v>
      </c>
      <c r="C25" s="3">
        <v>0.01</v>
      </c>
      <c r="D25" s="3">
        <v>0.01</v>
      </c>
      <c r="E25" s="3">
        <v>0.01</v>
      </c>
      <c r="F25" s="3">
        <v>0.01</v>
      </c>
      <c r="G25" s="3">
        <v>0</v>
      </c>
      <c r="H25" s="3">
        <v>0</v>
      </c>
      <c r="I25" s="3">
        <v>0</v>
      </c>
      <c r="J25" s="3">
        <v>0.01</v>
      </c>
      <c r="K25" s="3">
        <v>0.01</v>
      </c>
      <c r="L25" s="3">
        <v>0</v>
      </c>
      <c r="M25" s="3">
        <v>0</v>
      </c>
      <c r="N25" s="3">
        <v>0.03</v>
      </c>
      <c r="O25" s="3">
        <v>0</v>
      </c>
      <c r="P25" s="3">
        <v>0.01</v>
      </c>
      <c r="Q25" s="3">
        <v>0</v>
      </c>
      <c r="R25" s="3">
        <v>0</v>
      </c>
      <c r="S25" s="3">
        <v>0</v>
      </c>
      <c r="T25" s="3">
        <v>0.01</v>
      </c>
      <c r="U25" s="3">
        <v>0.01</v>
      </c>
      <c r="V25" s="3">
        <v>0</v>
      </c>
      <c r="W25" s="3">
        <v>0</v>
      </c>
    </row>
    <row r="26" spans="1:23" x14ac:dyDescent="0.2">
      <c r="A26" s="36" t="s">
        <v>170</v>
      </c>
      <c r="B26" s="1">
        <v>17</v>
      </c>
      <c r="C26" s="1">
        <v>9</v>
      </c>
      <c r="D26" s="1">
        <v>9</v>
      </c>
      <c r="E26" s="1">
        <v>17</v>
      </c>
      <c r="F26" s="1">
        <v>7</v>
      </c>
      <c r="G26" s="1">
        <v>2</v>
      </c>
      <c r="H26" s="1">
        <v>2</v>
      </c>
      <c r="I26" s="1">
        <v>2</v>
      </c>
      <c r="J26" s="1">
        <v>5</v>
      </c>
      <c r="K26" s="1">
        <v>16</v>
      </c>
      <c r="L26" s="1">
        <v>5</v>
      </c>
      <c r="M26" s="1">
        <v>2</v>
      </c>
      <c r="N26" s="1">
        <v>0</v>
      </c>
      <c r="O26" s="1">
        <v>3</v>
      </c>
      <c r="P26" s="1">
        <v>1</v>
      </c>
      <c r="Q26" s="1">
        <v>0</v>
      </c>
      <c r="R26" s="1">
        <v>2</v>
      </c>
      <c r="S26" s="1">
        <v>0</v>
      </c>
      <c r="T26" s="1">
        <v>17</v>
      </c>
      <c r="U26" s="1">
        <v>6</v>
      </c>
      <c r="V26" s="1">
        <v>8</v>
      </c>
      <c r="W26" s="1">
        <v>3</v>
      </c>
    </row>
    <row r="27" spans="1:23" x14ac:dyDescent="0.2">
      <c r="A27" s="36"/>
      <c r="B27" s="2">
        <v>16</v>
      </c>
      <c r="C27" s="2" t="s">
        <v>0</v>
      </c>
      <c r="D27" s="2" t="s">
        <v>0</v>
      </c>
      <c r="E27" s="2">
        <v>16</v>
      </c>
      <c r="F27" s="2" t="s">
        <v>0</v>
      </c>
      <c r="G27" s="2" t="s">
        <v>0</v>
      </c>
      <c r="H27" s="2" t="s">
        <v>0</v>
      </c>
      <c r="I27" s="2" t="s">
        <v>0</v>
      </c>
      <c r="J27" s="2" t="s">
        <v>0</v>
      </c>
      <c r="K27" s="2">
        <v>15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>
        <v>16</v>
      </c>
      <c r="U27" s="2" t="s">
        <v>0</v>
      </c>
      <c r="V27" s="2" t="s">
        <v>0</v>
      </c>
      <c r="W27" s="2" t="s">
        <v>0</v>
      </c>
    </row>
    <row r="28" spans="1:23" x14ac:dyDescent="0.2">
      <c r="A28" s="36"/>
      <c r="B28" s="3">
        <v>0.01</v>
      </c>
      <c r="C28" s="3">
        <v>0.01</v>
      </c>
      <c r="D28" s="3">
        <v>0.01</v>
      </c>
      <c r="E28" s="3">
        <v>0.01</v>
      </c>
      <c r="F28" s="3">
        <v>0.01</v>
      </c>
      <c r="G28" s="3">
        <v>0.01</v>
      </c>
      <c r="H28" s="3">
        <v>0.01</v>
      </c>
      <c r="I28" s="3">
        <v>0.01</v>
      </c>
      <c r="J28" s="3">
        <v>0.01</v>
      </c>
      <c r="K28" s="3">
        <v>0.01</v>
      </c>
      <c r="L28" s="3">
        <v>0.01</v>
      </c>
      <c r="M28" s="3">
        <v>0.01</v>
      </c>
      <c r="N28" s="3">
        <v>0</v>
      </c>
      <c r="O28" s="3">
        <v>0.02</v>
      </c>
      <c r="P28" s="3">
        <v>0.01</v>
      </c>
      <c r="Q28" s="3">
        <v>0</v>
      </c>
      <c r="R28" s="3">
        <v>0.03</v>
      </c>
      <c r="S28" s="3">
        <v>0</v>
      </c>
      <c r="T28" s="3">
        <v>0.01</v>
      </c>
      <c r="U28" s="3">
        <v>0.01</v>
      </c>
      <c r="V28" s="3">
        <v>0.01</v>
      </c>
      <c r="W28" s="3">
        <v>0.02</v>
      </c>
    </row>
    <row r="29" spans="1:23" x14ac:dyDescent="0.2">
      <c r="A29" s="36" t="s">
        <v>171</v>
      </c>
      <c r="B29" s="1">
        <v>33</v>
      </c>
      <c r="C29" s="1">
        <v>23</v>
      </c>
      <c r="D29" s="1">
        <v>10</v>
      </c>
      <c r="E29" s="1">
        <v>33</v>
      </c>
      <c r="F29" s="1">
        <v>7</v>
      </c>
      <c r="G29" s="1">
        <v>1</v>
      </c>
      <c r="H29" s="1">
        <v>4</v>
      </c>
      <c r="I29" s="1">
        <v>11</v>
      </c>
      <c r="J29" s="1">
        <v>10</v>
      </c>
      <c r="K29" s="1">
        <v>32</v>
      </c>
      <c r="L29" s="1">
        <v>9</v>
      </c>
      <c r="M29" s="1">
        <v>12</v>
      </c>
      <c r="N29" s="1">
        <v>0</v>
      </c>
      <c r="O29" s="1">
        <v>2</v>
      </c>
      <c r="P29" s="1">
        <v>1</v>
      </c>
      <c r="Q29" s="1">
        <v>0</v>
      </c>
      <c r="R29" s="1">
        <v>1</v>
      </c>
      <c r="S29" s="1">
        <v>0</v>
      </c>
      <c r="T29" s="1">
        <v>33</v>
      </c>
      <c r="U29" s="1">
        <v>15</v>
      </c>
      <c r="V29" s="1">
        <v>16</v>
      </c>
      <c r="W29" s="1">
        <v>3</v>
      </c>
    </row>
    <row r="30" spans="1:23" x14ac:dyDescent="0.2">
      <c r="A30" s="36"/>
      <c r="B30" s="2">
        <v>34</v>
      </c>
      <c r="C30" s="2" t="s">
        <v>0</v>
      </c>
      <c r="D30" s="2" t="s">
        <v>0</v>
      </c>
      <c r="E30" s="2">
        <v>34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>
        <v>33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>
        <v>34</v>
      </c>
      <c r="U30" s="2" t="s">
        <v>0</v>
      </c>
      <c r="V30" s="2" t="s">
        <v>0</v>
      </c>
      <c r="W30" s="2" t="s">
        <v>0</v>
      </c>
    </row>
    <row r="31" spans="1:23" x14ac:dyDescent="0.2">
      <c r="A31" s="36"/>
      <c r="B31" s="3">
        <v>0.02</v>
      </c>
      <c r="C31" s="3">
        <v>0.02</v>
      </c>
      <c r="D31" s="3">
        <v>0.01</v>
      </c>
      <c r="E31" s="3">
        <v>0.02</v>
      </c>
      <c r="F31" s="3">
        <v>0.01</v>
      </c>
      <c r="G31" s="3">
        <v>0</v>
      </c>
      <c r="H31" s="3">
        <v>0.01</v>
      </c>
      <c r="I31" s="3">
        <v>0.04</v>
      </c>
      <c r="J31" s="3">
        <v>0.02</v>
      </c>
      <c r="K31" s="3">
        <v>0.02</v>
      </c>
      <c r="L31" s="3">
        <v>0.02</v>
      </c>
      <c r="M31" s="3">
        <v>0.03</v>
      </c>
      <c r="N31" s="3">
        <v>0</v>
      </c>
      <c r="O31" s="3">
        <v>0.01</v>
      </c>
      <c r="P31" s="3">
        <v>0.01</v>
      </c>
      <c r="Q31" s="3">
        <v>0</v>
      </c>
      <c r="R31" s="3">
        <v>0.01</v>
      </c>
      <c r="S31" s="3">
        <v>0</v>
      </c>
      <c r="T31" s="3">
        <v>0.02</v>
      </c>
      <c r="U31" s="3">
        <v>0.02</v>
      </c>
      <c r="V31" s="3">
        <v>0.02</v>
      </c>
      <c r="W31" s="3">
        <v>0.01</v>
      </c>
    </row>
    <row r="32" spans="1:23" x14ac:dyDescent="0.2">
      <c r="A32" s="36" t="s">
        <v>172</v>
      </c>
      <c r="B32" s="1">
        <v>12</v>
      </c>
      <c r="C32" s="1">
        <v>11</v>
      </c>
      <c r="D32" s="1">
        <v>1</v>
      </c>
      <c r="E32" s="1">
        <v>12</v>
      </c>
      <c r="F32" s="1">
        <v>4</v>
      </c>
      <c r="G32" s="1">
        <v>1</v>
      </c>
      <c r="H32" s="1">
        <v>0</v>
      </c>
      <c r="I32" s="1">
        <v>1</v>
      </c>
      <c r="J32" s="1">
        <v>7</v>
      </c>
      <c r="K32" s="1">
        <v>12</v>
      </c>
      <c r="L32" s="1">
        <v>2</v>
      </c>
      <c r="M32" s="1">
        <v>5</v>
      </c>
      <c r="N32" s="1">
        <v>1</v>
      </c>
      <c r="O32" s="1">
        <v>1</v>
      </c>
      <c r="P32" s="1">
        <v>1</v>
      </c>
      <c r="Q32" s="1">
        <v>0</v>
      </c>
      <c r="R32" s="1">
        <v>0</v>
      </c>
      <c r="S32" s="1">
        <v>0</v>
      </c>
      <c r="T32" s="1">
        <v>12</v>
      </c>
      <c r="U32" s="1">
        <v>8</v>
      </c>
      <c r="V32" s="1">
        <v>3</v>
      </c>
      <c r="W32" s="1">
        <v>2</v>
      </c>
    </row>
    <row r="33" spans="1:23" x14ac:dyDescent="0.2">
      <c r="A33" s="36"/>
      <c r="B33" s="2">
        <v>12</v>
      </c>
      <c r="C33" s="2" t="s">
        <v>0</v>
      </c>
      <c r="D33" s="2" t="s">
        <v>0</v>
      </c>
      <c r="E33" s="2">
        <v>12</v>
      </c>
      <c r="F33" s="2" t="s">
        <v>0</v>
      </c>
      <c r="G33" s="2" t="s">
        <v>0</v>
      </c>
      <c r="H33" s="2" t="s">
        <v>0</v>
      </c>
      <c r="I33" s="2" t="s">
        <v>0</v>
      </c>
      <c r="J33" s="2" t="s">
        <v>0</v>
      </c>
      <c r="K33" s="2">
        <v>11</v>
      </c>
      <c r="L33" s="2" t="s">
        <v>0</v>
      </c>
      <c r="M33" s="2" t="s">
        <v>0</v>
      </c>
      <c r="N33" s="2" t="s">
        <v>0</v>
      </c>
      <c r="O33" s="2" t="s">
        <v>0</v>
      </c>
      <c r="P33" s="2" t="s">
        <v>0</v>
      </c>
      <c r="Q33" s="2" t="s">
        <v>0</v>
      </c>
      <c r="R33" s="2" t="s">
        <v>0</v>
      </c>
      <c r="S33" s="2" t="s">
        <v>0</v>
      </c>
      <c r="T33" s="2">
        <v>12</v>
      </c>
      <c r="U33" s="2" t="s">
        <v>0</v>
      </c>
      <c r="V33" s="2" t="s">
        <v>0</v>
      </c>
      <c r="W33" s="2" t="s">
        <v>0</v>
      </c>
    </row>
    <row r="34" spans="1:23" x14ac:dyDescent="0.2">
      <c r="A34" s="36"/>
      <c r="B34" s="3">
        <v>0.01</v>
      </c>
      <c r="C34" s="3">
        <v>0.01</v>
      </c>
      <c r="D34" s="3">
        <v>0</v>
      </c>
      <c r="E34" s="3">
        <v>0.01</v>
      </c>
      <c r="F34" s="3">
        <v>0.01</v>
      </c>
      <c r="G34" s="3">
        <v>0</v>
      </c>
      <c r="H34" s="3">
        <v>0</v>
      </c>
      <c r="I34" s="3">
        <v>0</v>
      </c>
      <c r="J34" s="3">
        <v>0.01</v>
      </c>
      <c r="K34" s="3">
        <v>0.01</v>
      </c>
      <c r="L34" s="3">
        <v>0</v>
      </c>
      <c r="M34" s="3">
        <v>0.01</v>
      </c>
      <c r="N34" s="3">
        <v>0.01</v>
      </c>
      <c r="O34" s="3">
        <v>0</v>
      </c>
      <c r="P34" s="3">
        <v>0.01</v>
      </c>
      <c r="Q34" s="3">
        <v>0</v>
      </c>
      <c r="R34" s="3">
        <v>0</v>
      </c>
      <c r="S34" s="3">
        <v>0</v>
      </c>
      <c r="T34" s="3">
        <v>0.01</v>
      </c>
      <c r="U34" s="3">
        <v>0.01</v>
      </c>
      <c r="V34" s="3">
        <v>0</v>
      </c>
      <c r="W34" s="3">
        <v>0.01</v>
      </c>
    </row>
    <row r="35" spans="1:23" x14ac:dyDescent="0.2">
      <c r="A35" s="36" t="s">
        <v>173</v>
      </c>
      <c r="B35" s="1">
        <v>19</v>
      </c>
      <c r="C35" s="1">
        <v>12</v>
      </c>
      <c r="D35" s="1">
        <v>7</v>
      </c>
      <c r="E35" s="1">
        <v>19</v>
      </c>
      <c r="F35" s="1">
        <v>6</v>
      </c>
      <c r="G35" s="1">
        <v>3</v>
      </c>
      <c r="H35" s="1">
        <v>4</v>
      </c>
      <c r="I35" s="1">
        <v>3</v>
      </c>
      <c r="J35" s="1">
        <v>4</v>
      </c>
      <c r="K35" s="1">
        <v>18</v>
      </c>
      <c r="L35" s="1">
        <v>6</v>
      </c>
      <c r="M35" s="1">
        <v>8</v>
      </c>
      <c r="N35" s="1">
        <v>1</v>
      </c>
      <c r="O35" s="1">
        <v>0</v>
      </c>
      <c r="P35" s="1">
        <v>1</v>
      </c>
      <c r="Q35" s="1">
        <v>0</v>
      </c>
      <c r="R35" s="1">
        <v>1</v>
      </c>
      <c r="S35" s="1">
        <v>0</v>
      </c>
      <c r="T35" s="1">
        <v>19</v>
      </c>
      <c r="U35" s="1">
        <v>13</v>
      </c>
      <c r="V35" s="1">
        <v>6</v>
      </c>
      <c r="W35" s="1">
        <v>1</v>
      </c>
    </row>
    <row r="36" spans="1:23" x14ac:dyDescent="0.2">
      <c r="A36" s="36"/>
      <c r="B36" s="2">
        <v>19</v>
      </c>
      <c r="C36" s="2" t="s">
        <v>0</v>
      </c>
      <c r="D36" s="2" t="s">
        <v>0</v>
      </c>
      <c r="E36" s="2">
        <v>19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>
        <v>18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0</v>
      </c>
      <c r="S36" s="2" t="s">
        <v>0</v>
      </c>
      <c r="T36" s="2">
        <v>19</v>
      </c>
      <c r="U36" s="2" t="s">
        <v>0</v>
      </c>
      <c r="V36" s="2" t="s">
        <v>0</v>
      </c>
      <c r="W36" s="2" t="s">
        <v>0</v>
      </c>
    </row>
    <row r="37" spans="1:23" x14ac:dyDescent="0.2">
      <c r="A37" s="36"/>
      <c r="B37" s="3">
        <v>0.01</v>
      </c>
      <c r="C37" s="3">
        <v>0.01</v>
      </c>
      <c r="D37" s="3">
        <v>0.01</v>
      </c>
      <c r="E37" s="3">
        <v>0.01</v>
      </c>
      <c r="F37" s="3">
        <v>0.01</v>
      </c>
      <c r="G37" s="3">
        <v>0.01</v>
      </c>
      <c r="H37" s="3">
        <v>0.01</v>
      </c>
      <c r="I37" s="3">
        <v>0.01</v>
      </c>
      <c r="J37" s="3">
        <v>0.01</v>
      </c>
      <c r="K37" s="3">
        <v>0.01</v>
      </c>
      <c r="L37" s="3">
        <v>0.01</v>
      </c>
      <c r="M37" s="3">
        <v>0.02</v>
      </c>
      <c r="N37" s="3">
        <v>0.01</v>
      </c>
      <c r="O37" s="3">
        <v>0</v>
      </c>
      <c r="P37" s="3">
        <v>0.01</v>
      </c>
      <c r="Q37" s="3">
        <v>0</v>
      </c>
      <c r="R37" s="3">
        <v>0.02</v>
      </c>
      <c r="S37" s="3">
        <v>0</v>
      </c>
      <c r="T37" s="3">
        <v>0.01</v>
      </c>
      <c r="U37" s="3">
        <v>0.01</v>
      </c>
      <c r="V37" s="3">
        <v>0.01</v>
      </c>
      <c r="W37" s="3">
        <v>0</v>
      </c>
    </row>
    <row r="38" spans="1:23" x14ac:dyDescent="0.2">
      <c r="A38" s="36" t="s">
        <v>174</v>
      </c>
      <c r="B38" s="1">
        <v>14</v>
      </c>
      <c r="C38" s="1">
        <v>11</v>
      </c>
      <c r="D38" s="1">
        <v>3</v>
      </c>
      <c r="E38" s="1">
        <v>14</v>
      </c>
      <c r="F38" s="1">
        <v>9</v>
      </c>
      <c r="G38" s="1">
        <v>1</v>
      </c>
      <c r="H38" s="1">
        <v>1</v>
      </c>
      <c r="I38" s="1">
        <v>0</v>
      </c>
      <c r="J38" s="1">
        <v>3</v>
      </c>
      <c r="K38" s="1">
        <v>14</v>
      </c>
      <c r="L38" s="1">
        <v>1</v>
      </c>
      <c r="M38" s="1">
        <v>8</v>
      </c>
      <c r="N38" s="1">
        <v>2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14</v>
      </c>
      <c r="U38" s="1">
        <v>12</v>
      </c>
      <c r="V38" s="1">
        <v>2</v>
      </c>
      <c r="W38" s="1">
        <v>0</v>
      </c>
    </row>
    <row r="39" spans="1:23" x14ac:dyDescent="0.2">
      <c r="A39" s="36"/>
      <c r="B39" s="2">
        <v>11</v>
      </c>
      <c r="C39" s="2" t="s">
        <v>0</v>
      </c>
      <c r="D39" s="2" t="s">
        <v>0</v>
      </c>
      <c r="E39" s="2">
        <v>11</v>
      </c>
      <c r="F39" s="2" t="s">
        <v>0</v>
      </c>
      <c r="G39" s="2" t="s">
        <v>0</v>
      </c>
      <c r="H39" s="2" t="s">
        <v>0</v>
      </c>
      <c r="I39" s="2" t="s">
        <v>0</v>
      </c>
      <c r="J39" s="2" t="s">
        <v>0</v>
      </c>
      <c r="K39" s="2">
        <v>11</v>
      </c>
      <c r="L39" s="2" t="s">
        <v>0</v>
      </c>
      <c r="M39" s="2" t="s">
        <v>0</v>
      </c>
      <c r="N39" s="2" t="s">
        <v>0</v>
      </c>
      <c r="O39" s="2" t="s">
        <v>0</v>
      </c>
      <c r="P39" s="2" t="s">
        <v>0</v>
      </c>
      <c r="Q39" s="2" t="s">
        <v>0</v>
      </c>
      <c r="R39" s="2" t="s">
        <v>0</v>
      </c>
      <c r="S39" s="2" t="s">
        <v>0</v>
      </c>
      <c r="T39" s="2">
        <v>11</v>
      </c>
      <c r="U39" s="2" t="s">
        <v>0</v>
      </c>
      <c r="V39" s="2" t="s">
        <v>0</v>
      </c>
      <c r="W39" s="2" t="s">
        <v>0</v>
      </c>
    </row>
    <row r="40" spans="1:23" x14ac:dyDescent="0.2">
      <c r="A40" s="36"/>
      <c r="B40" s="3">
        <v>0.01</v>
      </c>
      <c r="C40" s="3">
        <v>0.01</v>
      </c>
      <c r="D40" s="3">
        <v>0</v>
      </c>
      <c r="E40" s="3">
        <v>0.01</v>
      </c>
      <c r="F40" s="3">
        <v>0.01</v>
      </c>
      <c r="G40" s="3">
        <v>0</v>
      </c>
      <c r="H40" s="3">
        <v>0</v>
      </c>
      <c r="I40" s="3">
        <v>0</v>
      </c>
      <c r="J40" s="3">
        <v>0.01</v>
      </c>
      <c r="K40" s="3">
        <v>0.01</v>
      </c>
      <c r="L40" s="3">
        <v>0</v>
      </c>
      <c r="M40" s="3">
        <v>0.02</v>
      </c>
      <c r="N40" s="3">
        <v>0.02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0.01</v>
      </c>
      <c r="U40" s="3">
        <v>0.01</v>
      </c>
      <c r="V40" s="3">
        <v>0</v>
      </c>
      <c r="W40" s="3">
        <v>0</v>
      </c>
    </row>
    <row r="41" spans="1:23" x14ac:dyDescent="0.2">
      <c r="A41" s="36" t="s">
        <v>175</v>
      </c>
      <c r="B41" s="1">
        <v>47</v>
      </c>
      <c r="C41" s="1">
        <v>31</v>
      </c>
      <c r="D41" s="1">
        <v>16</v>
      </c>
      <c r="E41" s="1">
        <v>47</v>
      </c>
      <c r="F41" s="1">
        <v>20</v>
      </c>
      <c r="G41" s="1">
        <v>7</v>
      </c>
      <c r="H41" s="1">
        <v>3</v>
      </c>
      <c r="I41" s="1">
        <v>3</v>
      </c>
      <c r="J41" s="1">
        <v>14</v>
      </c>
      <c r="K41" s="1">
        <v>46</v>
      </c>
      <c r="L41" s="1">
        <v>27</v>
      </c>
      <c r="M41" s="1">
        <v>13</v>
      </c>
      <c r="N41" s="1">
        <v>1</v>
      </c>
      <c r="O41" s="1">
        <v>2</v>
      </c>
      <c r="P41" s="1">
        <v>0</v>
      </c>
      <c r="Q41" s="1">
        <v>0</v>
      </c>
      <c r="R41" s="1">
        <v>0</v>
      </c>
      <c r="S41" s="1">
        <v>0</v>
      </c>
      <c r="T41" s="1">
        <v>47</v>
      </c>
      <c r="U41" s="1">
        <v>19</v>
      </c>
      <c r="V41" s="1">
        <v>27</v>
      </c>
      <c r="W41" s="1">
        <v>1</v>
      </c>
    </row>
    <row r="42" spans="1:23" x14ac:dyDescent="0.2">
      <c r="A42" s="36"/>
      <c r="B42" s="2">
        <v>37</v>
      </c>
      <c r="C42" s="2" t="s">
        <v>0</v>
      </c>
      <c r="D42" s="2" t="s">
        <v>0</v>
      </c>
      <c r="E42" s="2">
        <v>37</v>
      </c>
      <c r="F42" s="2" t="s">
        <v>0</v>
      </c>
      <c r="G42" s="2" t="s">
        <v>0</v>
      </c>
      <c r="H42" s="2" t="s">
        <v>0</v>
      </c>
      <c r="I42" s="2" t="s">
        <v>0</v>
      </c>
      <c r="J42" s="2" t="s">
        <v>0</v>
      </c>
      <c r="K42" s="2">
        <v>36</v>
      </c>
      <c r="L42" s="2" t="s">
        <v>0</v>
      </c>
      <c r="M42" s="2" t="s">
        <v>0</v>
      </c>
      <c r="N42" s="2" t="s">
        <v>0</v>
      </c>
      <c r="O42" s="2" t="s">
        <v>0</v>
      </c>
      <c r="P42" s="2" t="s">
        <v>0</v>
      </c>
      <c r="Q42" s="2" t="s">
        <v>0</v>
      </c>
      <c r="R42" s="2" t="s">
        <v>0</v>
      </c>
      <c r="S42" s="2" t="s">
        <v>0</v>
      </c>
      <c r="T42" s="2">
        <v>37</v>
      </c>
      <c r="U42" s="2" t="s">
        <v>0</v>
      </c>
      <c r="V42" s="2" t="s">
        <v>0</v>
      </c>
      <c r="W42" s="2" t="s">
        <v>0</v>
      </c>
    </row>
    <row r="43" spans="1:23" x14ac:dyDescent="0.2">
      <c r="A43" s="36"/>
      <c r="B43" s="3">
        <v>0.02</v>
      </c>
      <c r="C43" s="3">
        <v>0.03</v>
      </c>
      <c r="D43" s="3">
        <v>0.02</v>
      </c>
      <c r="E43" s="3">
        <v>0.02</v>
      </c>
      <c r="F43" s="3">
        <v>0.04</v>
      </c>
      <c r="G43" s="3">
        <v>0.02</v>
      </c>
      <c r="H43" s="3">
        <v>0.01</v>
      </c>
      <c r="I43" s="3">
        <v>0.01</v>
      </c>
      <c r="J43" s="3">
        <v>0.03</v>
      </c>
      <c r="K43" s="3">
        <v>0.02</v>
      </c>
      <c r="L43" s="3">
        <v>0.05</v>
      </c>
      <c r="M43" s="3">
        <v>0.03</v>
      </c>
      <c r="N43" s="3">
        <v>0.01</v>
      </c>
      <c r="O43" s="3">
        <v>0.01</v>
      </c>
      <c r="P43" s="3">
        <v>0</v>
      </c>
      <c r="Q43" s="3">
        <v>0</v>
      </c>
      <c r="R43" s="3">
        <v>0</v>
      </c>
      <c r="S43" s="3">
        <v>0</v>
      </c>
      <c r="T43" s="3">
        <v>0.02</v>
      </c>
      <c r="U43" s="3">
        <v>0.02</v>
      </c>
      <c r="V43" s="3">
        <v>0.03</v>
      </c>
      <c r="W43" s="3">
        <v>0.01</v>
      </c>
    </row>
    <row r="44" spans="1:23" x14ac:dyDescent="0.2">
      <c r="A44" s="36" t="s">
        <v>176</v>
      </c>
      <c r="B44" s="1">
        <v>11</v>
      </c>
      <c r="C44" s="1">
        <v>7</v>
      </c>
      <c r="D44" s="1">
        <v>4</v>
      </c>
      <c r="E44" s="1">
        <v>11</v>
      </c>
      <c r="F44" s="1">
        <v>8</v>
      </c>
      <c r="G44" s="1">
        <v>1</v>
      </c>
      <c r="H44" s="1">
        <v>0</v>
      </c>
      <c r="I44" s="1">
        <v>0</v>
      </c>
      <c r="J44" s="1">
        <v>2</v>
      </c>
      <c r="K44" s="1">
        <v>11</v>
      </c>
      <c r="L44" s="1">
        <v>1</v>
      </c>
      <c r="M44" s="1">
        <v>5</v>
      </c>
      <c r="N44" s="1">
        <v>3</v>
      </c>
      <c r="O44" s="1">
        <v>2</v>
      </c>
      <c r="P44" s="1">
        <v>0</v>
      </c>
      <c r="Q44" s="1">
        <v>0</v>
      </c>
      <c r="R44" s="1">
        <v>0</v>
      </c>
      <c r="S44" s="1">
        <v>0</v>
      </c>
      <c r="T44" s="1">
        <v>11</v>
      </c>
      <c r="U44" s="1">
        <v>9</v>
      </c>
      <c r="V44" s="1">
        <v>3</v>
      </c>
      <c r="W44" s="1">
        <v>0</v>
      </c>
    </row>
    <row r="45" spans="1:23" x14ac:dyDescent="0.2">
      <c r="A45" s="36"/>
      <c r="B45" s="2">
        <v>9</v>
      </c>
      <c r="C45" s="2" t="s">
        <v>0</v>
      </c>
      <c r="D45" s="2" t="s">
        <v>0</v>
      </c>
      <c r="E45" s="2">
        <v>9</v>
      </c>
      <c r="F45" s="2" t="s">
        <v>0</v>
      </c>
      <c r="G45" s="2" t="s">
        <v>0</v>
      </c>
      <c r="H45" s="2" t="s">
        <v>0</v>
      </c>
      <c r="I45" s="2" t="s">
        <v>0</v>
      </c>
      <c r="J45" s="2" t="s">
        <v>0</v>
      </c>
      <c r="K45" s="2">
        <v>9</v>
      </c>
      <c r="L45" s="2" t="s">
        <v>0</v>
      </c>
      <c r="M45" s="2" t="s">
        <v>0</v>
      </c>
      <c r="N45" s="2" t="s">
        <v>0</v>
      </c>
      <c r="O45" s="2" t="s">
        <v>0</v>
      </c>
      <c r="P45" s="2" t="s">
        <v>0</v>
      </c>
      <c r="Q45" s="2" t="s">
        <v>0</v>
      </c>
      <c r="R45" s="2" t="s">
        <v>0</v>
      </c>
      <c r="S45" s="2" t="s">
        <v>0</v>
      </c>
      <c r="T45" s="2">
        <v>9</v>
      </c>
      <c r="U45" s="2" t="s">
        <v>0</v>
      </c>
      <c r="V45" s="2" t="s">
        <v>0</v>
      </c>
      <c r="W45" s="2" t="s">
        <v>0</v>
      </c>
    </row>
    <row r="46" spans="1:23" x14ac:dyDescent="0.2">
      <c r="A46" s="36"/>
      <c r="B46" s="3">
        <v>0.01</v>
      </c>
      <c r="C46" s="3">
        <v>0.01</v>
      </c>
      <c r="D46" s="3">
        <v>0</v>
      </c>
      <c r="E46" s="3">
        <v>0.01</v>
      </c>
      <c r="F46" s="3">
        <v>0.01</v>
      </c>
      <c r="G46" s="3">
        <v>0</v>
      </c>
      <c r="H46" s="3">
        <v>0</v>
      </c>
      <c r="I46" s="3">
        <v>0</v>
      </c>
      <c r="J46" s="3">
        <v>0</v>
      </c>
      <c r="K46" s="3">
        <v>0.01</v>
      </c>
      <c r="L46" s="3">
        <v>0</v>
      </c>
      <c r="M46" s="3">
        <v>0.01</v>
      </c>
      <c r="N46" s="3">
        <v>0.03</v>
      </c>
      <c r="O46" s="3">
        <v>0.01</v>
      </c>
      <c r="P46" s="3">
        <v>0</v>
      </c>
      <c r="Q46" s="3">
        <v>0</v>
      </c>
      <c r="R46" s="3">
        <v>0</v>
      </c>
      <c r="S46" s="3">
        <v>0</v>
      </c>
      <c r="T46" s="3">
        <v>0.01</v>
      </c>
      <c r="U46" s="3">
        <v>0.01</v>
      </c>
      <c r="V46" s="3">
        <v>0</v>
      </c>
      <c r="W46" s="3">
        <v>0</v>
      </c>
    </row>
    <row r="47" spans="1:23" x14ac:dyDescent="0.2">
      <c r="A47" s="36" t="s">
        <v>93</v>
      </c>
      <c r="B47" s="1">
        <v>21</v>
      </c>
      <c r="C47" s="1">
        <v>9</v>
      </c>
      <c r="D47" s="1">
        <v>12</v>
      </c>
      <c r="E47" s="1">
        <v>21</v>
      </c>
      <c r="F47" s="1">
        <v>5</v>
      </c>
      <c r="G47" s="1">
        <v>2</v>
      </c>
      <c r="H47" s="1">
        <v>3</v>
      </c>
      <c r="I47" s="1">
        <v>4</v>
      </c>
      <c r="J47" s="1">
        <v>8</v>
      </c>
      <c r="K47" s="1">
        <v>20</v>
      </c>
      <c r="L47" s="1">
        <v>2</v>
      </c>
      <c r="M47" s="1">
        <v>6</v>
      </c>
      <c r="N47" s="1">
        <v>1</v>
      </c>
      <c r="O47" s="1">
        <v>3</v>
      </c>
      <c r="P47" s="1">
        <v>2</v>
      </c>
      <c r="Q47" s="1">
        <v>0</v>
      </c>
      <c r="R47" s="1">
        <v>0</v>
      </c>
      <c r="S47" s="1">
        <v>2</v>
      </c>
      <c r="T47" s="1">
        <v>21</v>
      </c>
      <c r="U47" s="1">
        <v>10</v>
      </c>
      <c r="V47" s="1">
        <v>11</v>
      </c>
      <c r="W47" s="1">
        <v>1</v>
      </c>
    </row>
    <row r="48" spans="1:23" x14ac:dyDescent="0.2">
      <c r="A48" s="36"/>
      <c r="B48" s="2">
        <v>23</v>
      </c>
      <c r="C48" s="2" t="s">
        <v>0</v>
      </c>
      <c r="D48" s="2" t="s">
        <v>0</v>
      </c>
      <c r="E48" s="2">
        <v>23</v>
      </c>
      <c r="F48" s="2" t="s">
        <v>0</v>
      </c>
      <c r="G48" s="2" t="s">
        <v>0</v>
      </c>
      <c r="H48" s="2" t="s">
        <v>0</v>
      </c>
      <c r="I48" s="2" t="s">
        <v>0</v>
      </c>
      <c r="J48" s="2" t="s">
        <v>0</v>
      </c>
      <c r="K48" s="2">
        <v>21</v>
      </c>
      <c r="L48" s="2" t="s">
        <v>0</v>
      </c>
      <c r="M48" s="2" t="s">
        <v>0</v>
      </c>
      <c r="N48" s="2" t="s">
        <v>0</v>
      </c>
      <c r="O48" s="2" t="s">
        <v>0</v>
      </c>
      <c r="P48" s="2" t="s">
        <v>0</v>
      </c>
      <c r="Q48" s="2" t="s">
        <v>0</v>
      </c>
      <c r="R48" s="2" t="s">
        <v>0</v>
      </c>
      <c r="S48" s="2" t="s">
        <v>0</v>
      </c>
      <c r="T48" s="2">
        <v>23</v>
      </c>
      <c r="U48" s="2" t="s">
        <v>0</v>
      </c>
      <c r="V48" s="2" t="s">
        <v>0</v>
      </c>
      <c r="W48" s="2" t="s">
        <v>0</v>
      </c>
    </row>
    <row r="49" spans="1:23" x14ac:dyDescent="0.2">
      <c r="A49" s="36"/>
      <c r="B49" s="3">
        <v>0.01</v>
      </c>
      <c r="C49" s="3">
        <v>0.01</v>
      </c>
      <c r="D49" s="3">
        <v>0.01</v>
      </c>
      <c r="E49" s="3">
        <v>0.01</v>
      </c>
      <c r="F49" s="3">
        <v>0.01</v>
      </c>
      <c r="G49" s="3">
        <v>0.01</v>
      </c>
      <c r="H49" s="3">
        <v>0.01</v>
      </c>
      <c r="I49" s="3">
        <v>0.01</v>
      </c>
      <c r="J49" s="3">
        <v>0.02</v>
      </c>
      <c r="K49" s="3">
        <v>0.01</v>
      </c>
      <c r="L49" s="3">
        <v>0</v>
      </c>
      <c r="M49" s="3">
        <v>0.01</v>
      </c>
      <c r="N49" s="3">
        <v>0.01</v>
      </c>
      <c r="O49" s="3">
        <v>0.02</v>
      </c>
      <c r="P49" s="3">
        <v>0.03</v>
      </c>
      <c r="Q49" s="3">
        <v>0</v>
      </c>
      <c r="R49" s="3">
        <v>0</v>
      </c>
      <c r="S49" s="3">
        <v>0.12</v>
      </c>
      <c r="T49" s="3">
        <v>0.01</v>
      </c>
      <c r="U49" s="3">
        <v>0.01</v>
      </c>
      <c r="V49" s="3">
        <v>0.01</v>
      </c>
      <c r="W49" s="3">
        <v>0</v>
      </c>
    </row>
    <row r="50" spans="1:23" x14ac:dyDescent="0.2">
      <c r="A50" s="36" t="s">
        <v>68</v>
      </c>
      <c r="B50" s="1">
        <v>890</v>
      </c>
      <c r="C50" s="1">
        <v>378</v>
      </c>
      <c r="D50" s="1">
        <v>511</v>
      </c>
      <c r="E50" s="1">
        <v>890</v>
      </c>
      <c r="F50" s="1">
        <v>275</v>
      </c>
      <c r="G50" s="1">
        <v>174</v>
      </c>
      <c r="H50" s="1">
        <v>178</v>
      </c>
      <c r="I50" s="1">
        <v>112</v>
      </c>
      <c r="J50" s="1">
        <v>150</v>
      </c>
      <c r="K50" s="1">
        <v>867</v>
      </c>
      <c r="L50" s="1">
        <v>185</v>
      </c>
      <c r="M50" s="1">
        <v>167</v>
      </c>
      <c r="N50" s="1">
        <v>35</v>
      </c>
      <c r="O50" s="1">
        <v>78</v>
      </c>
      <c r="P50" s="1">
        <v>28</v>
      </c>
      <c r="Q50" s="1">
        <v>2</v>
      </c>
      <c r="R50" s="1">
        <v>41</v>
      </c>
      <c r="S50" s="1">
        <v>5</v>
      </c>
      <c r="T50" s="1">
        <v>890</v>
      </c>
      <c r="U50" s="1">
        <v>384</v>
      </c>
      <c r="V50" s="1">
        <v>384</v>
      </c>
      <c r="W50" s="1">
        <v>122</v>
      </c>
    </row>
    <row r="51" spans="1:23" x14ac:dyDescent="0.2">
      <c r="A51" s="36"/>
      <c r="B51" s="2">
        <v>899</v>
      </c>
      <c r="C51" s="2" t="s">
        <v>0</v>
      </c>
      <c r="D51" s="2" t="s">
        <v>0</v>
      </c>
      <c r="E51" s="2">
        <v>899</v>
      </c>
      <c r="F51" s="2" t="s">
        <v>0</v>
      </c>
      <c r="G51" s="2" t="s">
        <v>0</v>
      </c>
      <c r="H51" s="2" t="s">
        <v>0</v>
      </c>
      <c r="I51" s="2" t="s">
        <v>0</v>
      </c>
      <c r="J51" s="2" t="s">
        <v>0</v>
      </c>
      <c r="K51" s="2">
        <v>874</v>
      </c>
      <c r="L51" s="2" t="s">
        <v>0</v>
      </c>
      <c r="M51" s="2" t="s">
        <v>0</v>
      </c>
      <c r="N51" s="2" t="s">
        <v>0</v>
      </c>
      <c r="O51" s="2" t="s">
        <v>0</v>
      </c>
      <c r="P51" s="2" t="s">
        <v>0</v>
      </c>
      <c r="Q51" s="2" t="s">
        <v>0</v>
      </c>
      <c r="R51" s="2" t="s">
        <v>0</v>
      </c>
      <c r="S51" s="2" t="s">
        <v>0</v>
      </c>
      <c r="T51" s="2">
        <v>899</v>
      </c>
      <c r="U51" s="2" t="s">
        <v>0</v>
      </c>
      <c r="V51" s="2" t="s">
        <v>0</v>
      </c>
      <c r="W51" s="2" t="s">
        <v>0</v>
      </c>
    </row>
    <row r="52" spans="1:23" x14ac:dyDescent="0.2">
      <c r="A52" s="36"/>
      <c r="B52" s="3">
        <v>0.44</v>
      </c>
      <c r="C52" s="3">
        <v>0.39</v>
      </c>
      <c r="D52" s="3">
        <v>0.5</v>
      </c>
      <c r="E52" s="3">
        <v>0.44</v>
      </c>
      <c r="F52" s="3">
        <v>0.48</v>
      </c>
      <c r="G52" s="3">
        <v>0.52</v>
      </c>
      <c r="H52" s="3">
        <v>0.5</v>
      </c>
      <c r="I52" s="3">
        <v>0.39</v>
      </c>
      <c r="J52" s="3">
        <v>0.34</v>
      </c>
      <c r="K52" s="3">
        <v>0.44</v>
      </c>
      <c r="L52" s="3">
        <v>0.32</v>
      </c>
      <c r="M52" s="3">
        <v>0.37</v>
      </c>
      <c r="N52" s="3">
        <v>0.36</v>
      </c>
      <c r="O52" s="3">
        <v>0.45</v>
      </c>
      <c r="P52" s="3">
        <v>0.35</v>
      </c>
      <c r="Q52" s="3">
        <v>0.23</v>
      </c>
      <c r="R52" s="3">
        <v>0.55000000000000004</v>
      </c>
      <c r="S52" s="3">
        <v>0.28999999999999998</v>
      </c>
      <c r="T52" s="3">
        <v>0.44</v>
      </c>
      <c r="U52" s="3">
        <v>0.44</v>
      </c>
      <c r="V52" s="3">
        <v>0.41</v>
      </c>
      <c r="W52" s="3">
        <v>0.64</v>
      </c>
    </row>
  </sheetData>
  <mergeCells count="16">
    <mergeCell ref="A50:A52"/>
    <mergeCell ref="A32:A34"/>
    <mergeCell ref="A35:A37"/>
    <mergeCell ref="A38:A40"/>
    <mergeCell ref="A41:A43"/>
    <mergeCell ref="A44:A46"/>
    <mergeCell ref="A5:A7"/>
    <mergeCell ref="A8:A10"/>
    <mergeCell ref="A11:A13"/>
    <mergeCell ref="A14:A16"/>
    <mergeCell ref="A47:A49"/>
    <mergeCell ref="A17:A19"/>
    <mergeCell ref="A20:A22"/>
    <mergeCell ref="A23:A25"/>
    <mergeCell ref="A26:A28"/>
    <mergeCell ref="A29:A31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W52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177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x14ac:dyDescent="0.2">
      <c r="A4" s="14" t="s">
        <v>178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164</v>
      </c>
      <c r="B8" s="1">
        <v>18</v>
      </c>
      <c r="C8" s="1">
        <v>11</v>
      </c>
      <c r="D8" s="1">
        <v>7</v>
      </c>
      <c r="E8" s="1">
        <v>18</v>
      </c>
      <c r="F8" s="1">
        <v>13</v>
      </c>
      <c r="G8" s="1">
        <v>3</v>
      </c>
      <c r="H8" s="1">
        <v>1</v>
      </c>
      <c r="I8" s="1">
        <v>0</v>
      </c>
      <c r="J8" s="1">
        <v>1</v>
      </c>
      <c r="K8" s="1">
        <v>17</v>
      </c>
      <c r="L8" s="1">
        <v>9</v>
      </c>
      <c r="M8" s="1">
        <v>3</v>
      </c>
      <c r="N8" s="1">
        <v>3</v>
      </c>
      <c r="O8" s="1">
        <v>1</v>
      </c>
      <c r="P8" s="1">
        <v>1</v>
      </c>
      <c r="Q8" s="1">
        <v>0</v>
      </c>
      <c r="R8" s="1">
        <v>0</v>
      </c>
      <c r="S8" s="1">
        <v>0</v>
      </c>
      <c r="T8" s="1">
        <v>18</v>
      </c>
      <c r="U8" s="1">
        <v>9</v>
      </c>
      <c r="V8" s="1">
        <v>8</v>
      </c>
      <c r="W8" s="1">
        <v>1</v>
      </c>
    </row>
    <row r="9" spans="1:23" x14ac:dyDescent="0.2">
      <c r="A9" s="36"/>
      <c r="B9" s="2">
        <v>11</v>
      </c>
      <c r="C9" s="2" t="s">
        <v>0</v>
      </c>
      <c r="D9" s="2" t="s">
        <v>0</v>
      </c>
      <c r="E9" s="2">
        <v>11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10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0.01</v>
      </c>
      <c r="C10" s="3">
        <v>0.01</v>
      </c>
      <c r="D10" s="3">
        <v>0.01</v>
      </c>
      <c r="E10" s="3">
        <v>0.01</v>
      </c>
      <c r="F10" s="3">
        <v>0.02</v>
      </c>
      <c r="G10" s="3">
        <v>0.01</v>
      </c>
      <c r="H10" s="3">
        <v>0</v>
      </c>
      <c r="I10" s="3">
        <v>0</v>
      </c>
      <c r="J10" s="3">
        <v>0</v>
      </c>
      <c r="K10" s="3">
        <v>0.01</v>
      </c>
      <c r="L10" s="3">
        <v>0.02</v>
      </c>
      <c r="M10" s="3">
        <v>0.01</v>
      </c>
      <c r="N10" s="3">
        <v>0.03</v>
      </c>
      <c r="O10" s="3">
        <v>0.01</v>
      </c>
      <c r="P10" s="3">
        <v>0.01</v>
      </c>
      <c r="Q10" s="3">
        <v>0</v>
      </c>
      <c r="R10" s="3">
        <v>0</v>
      </c>
      <c r="S10" s="3">
        <v>0</v>
      </c>
      <c r="T10" s="3">
        <v>0.01</v>
      </c>
      <c r="U10" s="3">
        <v>0.01</v>
      </c>
      <c r="V10" s="3">
        <v>0.01</v>
      </c>
      <c r="W10" s="3">
        <v>0.01</v>
      </c>
    </row>
    <row r="11" spans="1:23" x14ac:dyDescent="0.2">
      <c r="A11" s="36" t="s">
        <v>165</v>
      </c>
      <c r="B11" s="1">
        <v>88</v>
      </c>
      <c r="C11" s="1">
        <v>44</v>
      </c>
      <c r="D11" s="1">
        <v>43</v>
      </c>
      <c r="E11" s="1">
        <v>88</v>
      </c>
      <c r="F11" s="1">
        <v>23</v>
      </c>
      <c r="G11" s="1">
        <v>13</v>
      </c>
      <c r="H11" s="1">
        <v>17</v>
      </c>
      <c r="I11" s="1">
        <v>12</v>
      </c>
      <c r="J11" s="1">
        <v>22</v>
      </c>
      <c r="K11" s="1">
        <v>82</v>
      </c>
      <c r="L11" s="1">
        <v>34</v>
      </c>
      <c r="M11" s="1">
        <v>10</v>
      </c>
      <c r="N11" s="1">
        <v>3</v>
      </c>
      <c r="O11" s="1">
        <v>10</v>
      </c>
      <c r="P11" s="1">
        <v>3</v>
      </c>
      <c r="Q11" s="1">
        <v>0</v>
      </c>
      <c r="R11" s="1">
        <v>3</v>
      </c>
      <c r="S11" s="1">
        <v>1</v>
      </c>
      <c r="T11" s="1">
        <v>88</v>
      </c>
      <c r="U11" s="1">
        <v>29</v>
      </c>
      <c r="V11" s="1">
        <v>51</v>
      </c>
      <c r="W11" s="1">
        <v>8</v>
      </c>
    </row>
    <row r="12" spans="1:23" x14ac:dyDescent="0.2">
      <c r="A12" s="36"/>
      <c r="B12" s="2">
        <v>86</v>
      </c>
      <c r="C12" s="2" t="s">
        <v>0</v>
      </c>
      <c r="D12" s="2" t="s">
        <v>0</v>
      </c>
      <c r="E12" s="2">
        <v>86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81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86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0.04</v>
      </c>
      <c r="C13" s="3">
        <v>0.05</v>
      </c>
      <c r="D13" s="3">
        <v>0.04</v>
      </c>
      <c r="E13" s="3">
        <v>0.04</v>
      </c>
      <c r="F13" s="3">
        <v>0.04</v>
      </c>
      <c r="G13" s="3">
        <v>0.04</v>
      </c>
      <c r="H13" s="3">
        <v>0.05</v>
      </c>
      <c r="I13" s="3">
        <v>0.04</v>
      </c>
      <c r="J13" s="3">
        <v>0.05</v>
      </c>
      <c r="K13" s="3">
        <v>0.04</v>
      </c>
      <c r="L13" s="3">
        <v>0.06</v>
      </c>
      <c r="M13" s="3">
        <v>0.02</v>
      </c>
      <c r="N13" s="3">
        <v>0.03</v>
      </c>
      <c r="O13" s="3">
        <v>0.06</v>
      </c>
      <c r="P13" s="3">
        <v>0.03</v>
      </c>
      <c r="Q13" s="3">
        <v>0</v>
      </c>
      <c r="R13" s="3">
        <v>0.05</v>
      </c>
      <c r="S13" s="3">
        <v>0.04</v>
      </c>
      <c r="T13" s="3">
        <v>0.04</v>
      </c>
      <c r="U13" s="3">
        <v>0.03</v>
      </c>
      <c r="V13" s="3">
        <v>0.05</v>
      </c>
      <c r="W13" s="3">
        <v>0.04</v>
      </c>
    </row>
    <row r="14" spans="1:23" x14ac:dyDescent="0.2">
      <c r="A14" s="36" t="s">
        <v>166</v>
      </c>
      <c r="B14" s="1">
        <v>78</v>
      </c>
      <c r="C14" s="1">
        <v>30</v>
      </c>
      <c r="D14" s="1">
        <v>47</v>
      </c>
      <c r="E14" s="1">
        <v>78</v>
      </c>
      <c r="F14" s="1">
        <v>29</v>
      </c>
      <c r="G14" s="1">
        <v>9</v>
      </c>
      <c r="H14" s="1">
        <v>11</v>
      </c>
      <c r="I14" s="1">
        <v>9</v>
      </c>
      <c r="J14" s="1">
        <v>19</v>
      </c>
      <c r="K14" s="1">
        <v>75</v>
      </c>
      <c r="L14" s="1">
        <v>24</v>
      </c>
      <c r="M14" s="1">
        <v>17</v>
      </c>
      <c r="N14" s="1">
        <v>3</v>
      </c>
      <c r="O14" s="1">
        <v>13</v>
      </c>
      <c r="P14" s="1">
        <v>6</v>
      </c>
      <c r="Q14" s="1">
        <v>0</v>
      </c>
      <c r="R14" s="1">
        <v>0</v>
      </c>
      <c r="S14" s="1">
        <v>2</v>
      </c>
      <c r="T14" s="1">
        <v>78</v>
      </c>
      <c r="U14" s="1">
        <v>27</v>
      </c>
      <c r="V14" s="1">
        <v>48</v>
      </c>
      <c r="W14" s="1">
        <v>3</v>
      </c>
    </row>
    <row r="15" spans="1:23" x14ac:dyDescent="0.2">
      <c r="A15" s="36"/>
      <c r="B15" s="2">
        <v>75</v>
      </c>
      <c r="C15" s="2" t="s">
        <v>0</v>
      </c>
      <c r="D15" s="2" t="s">
        <v>0</v>
      </c>
      <c r="E15" s="2">
        <v>75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71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75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0.04</v>
      </c>
      <c r="C16" s="3">
        <v>0.03</v>
      </c>
      <c r="D16" s="3">
        <v>0.05</v>
      </c>
      <c r="E16" s="3">
        <v>0.04</v>
      </c>
      <c r="F16" s="3">
        <v>0.05</v>
      </c>
      <c r="G16" s="3">
        <v>0.03</v>
      </c>
      <c r="H16" s="3">
        <v>0.03</v>
      </c>
      <c r="I16" s="3">
        <v>0.03</v>
      </c>
      <c r="J16" s="3">
        <v>0.04</v>
      </c>
      <c r="K16" s="3">
        <v>0.04</v>
      </c>
      <c r="L16" s="3">
        <v>0.04</v>
      </c>
      <c r="M16" s="3">
        <v>0.04</v>
      </c>
      <c r="N16" s="3">
        <v>0.03</v>
      </c>
      <c r="O16" s="3">
        <v>7.0000000000000007E-2</v>
      </c>
      <c r="P16" s="3">
        <v>0.08</v>
      </c>
      <c r="Q16" s="3">
        <v>0</v>
      </c>
      <c r="R16" s="3">
        <v>0</v>
      </c>
      <c r="S16" s="3">
        <v>0.13</v>
      </c>
      <c r="T16" s="3">
        <v>0.04</v>
      </c>
      <c r="U16" s="3">
        <v>0.03</v>
      </c>
      <c r="V16" s="3">
        <v>0.05</v>
      </c>
      <c r="W16" s="3">
        <v>0.02</v>
      </c>
    </row>
    <row r="17" spans="1:23" x14ac:dyDescent="0.2">
      <c r="A17" s="36" t="s">
        <v>167</v>
      </c>
      <c r="B17" s="1">
        <v>51</v>
      </c>
      <c r="C17" s="1">
        <v>19</v>
      </c>
      <c r="D17" s="1">
        <v>32</v>
      </c>
      <c r="E17" s="1">
        <v>51</v>
      </c>
      <c r="F17" s="1">
        <v>14</v>
      </c>
      <c r="G17" s="1">
        <v>8</v>
      </c>
      <c r="H17" s="1">
        <v>9</v>
      </c>
      <c r="I17" s="1">
        <v>10</v>
      </c>
      <c r="J17" s="1">
        <v>10</v>
      </c>
      <c r="K17" s="1">
        <v>51</v>
      </c>
      <c r="L17" s="1">
        <v>18</v>
      </c>
      <c r="M17" s="1">
        <v>9</v>
      </c>
      <c r="N17" s="1">
        <v>2</v>
      </c>
      <c r="O17" s="1">
        <v>6</v>
      </c>
      <c r="P17" s="1">
        <v>3</v>
      </c>
      <c r="Q17" s="1">
        <v>1</v>
      </c>
      <c r="R17" s="1">
        <v>1</v>
      </c>
      <c r="S17" s="1">
        <v>2</v>
      </c>
      <c r="T17" s="1">
        <v>51</v>
      </c>
      <c r="U17" s="1">
        <v>13</v>
      </c>
      <c r="V17" s="1">
        <v>35</v>
      </c>
      <c r="W17" s="1">
        <v>3</v>
      </c>
    </row>
    <row r="18" spans="1:23" x14ac:dyDescent="0.2">
      <c r="A18" s="36"/>
      <c r="B18" s="2">
        <v>48</v>
      </c>
      <c r="C18" s="2" t="s">
        <v>0</v>
      </c>
      <c r="D18" s="2" t="s">
        <v>0</v>
      </c>
      <c r="E18" s="2">
        <v>48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48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48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0.03</v>
      </c>
      <c r="C19" s="3">
        <v>0.02</v>
      </c>
      <c r="D19" s="3">
        <v>0.03</v>
      </c>
      <c r="E19" s="3">
        <v>0.03</v>
      </c>
      <c r="F19" s="3">
        <v>0.02</v>
      </c>
      <c r="G19" s="3">
        <v>0.02</v>
      </c>
      <c r="H19" s="3">
        <v>0.03</v>
      </c>
      <c r="I19" s="3">
        <v>0.04</v>
      </c>
      <c r="J19" s="3">
        <v>0.02</v>
      </c>
      <c r="K19" s="3">
        <v>0.03</v>
      </c>
      <c r="L19" s="3">
        <v>0.03</v>
      </c>
      <c r="M19" s="3">
        <v>0.02</v>
      </c>
      <c r="N19" s="3">
        <v>0.02</v>
      </c>
      <c r="O19" s="3">
        <v>0.04</v>
      </c>
      <c r="P19" s="3">
        <v>0.04</v>
      </c>
      <c r="Q19" s="3">
        <v>0.14000000000000001</v>
      </c>
      <c r="R19" s="3">
        <v>0.01</v>
      </c>
      <c r="S19" s="3">
        <v>0.11</v>
      </c>
      <c r="T19" s="3">
        <v>0.03</v>
      </c>
      <c r="U19" s="3">
        <v>0.01</v>
      </c>
      <c r="V19" s="3">
        <v>0.04</v>
      </c>
      <c r="W19" s="3">
        <v>0.02</v>
      </c>
    </row>
    <row r="20" spans="1:23" x14ac:dyDescent="0.2">
      <c r="A20" s="36" t="s">
        <v>168</v>
      </c>
      <c r="B20" s="1">
        <v>17</v>
      </c>
      <c r="C20" s="1">
        <v>10</v>
      </c>
      <c r="D20" s="1">
        <v>7</v>
      </c>
      <c r="E20" s="1">
        <v>17</v>
      </c>
      <c r="F20" s="1">
        <v>5</v>
      </c>
      <c r="G20" s="1">
        <v>4</v>
      </c>
      <c r="H20" s="1">
        <v>3</v>
      </c>
      <c r="I20" s="1">
        <v>4</v>
      </c>
      <c r="J20" s="1">
        <v>1</v>
      </c>
      <c r="K20" s="1">
        <v>15</v>
      </c>
      <c r="L20" s="1">
        <v>4</v>
      </c>
      <c r="M20" s="1">
        <v>7</v>
      </c>
      <c r="N20" s="1">
        <v>1</v>
      </c>
      <c r="O20" s="1">
        <v>0</v>
      </c>
      <c r="P20" s="1">
        <v>1</v>
      </c>
      <c r="Q20" s="1">
        <v>0</v>
      </c>
      <c r="R20" s="1">
        <v>0</v>
      </c>
      <c r="S20" s="1">
        <v>1</v>
      </c>
      <c r="T20" s="1">
        <v>17</v>
      </c>
      <c r="U20" s="1">
        <v>9</v>
      </c>
      <c r="V20" s="1">
        <v>5</v>
      </c>
      <c r="W20" s="1">
        <v>3</v>
      </c>
    </row>
    <row r="21" spans="1:23" x14ac:dyDescent="0.2">
      <c r="A21" s="36"/>
      <c r="B21" s="2">
        <v>16</v>
      </c>
      <c r="C21" s="2" t="s">
        <v>0</v>
      </c>
      <c r="D21" s="2" t="s">
        <v>0</v>
      </c>
      <c r="E21" s="2">
        <v>16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14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16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0.01</v>
      </c>
      <c r="C22" s="3">
        <v>0.01</v>
      </c>
      <c r="D22" s="3">
        <v>0.01</v>
      </c>
      <c r="E22" s="3">
        <v>0.01</v>
      </c>
      <c r="F22" s="3">
        <v>0.01</v>
      </c>
      <c r="G22" s="3">
        <v>0.01</v>
      </c>
      <c r="H22" s="3">
        <v>0.01</v>
      </c>
      <c r="I22" s="3">
        <v>0.02</v>
      </c>
      <c r="J22" s="3">
        <v>0</v>
      </c>
      <c r="K22" s="3">
        <v>0.01</v>
      </c>
      <c r="L22" s="3">
        <v>0.01</v>
      </c>
      <c r="M22" s="3">
        <v>0.02</v>
      </c>
      <c r="N22" s="3">
        <v>0.01</v>
      </c>
      <c r="O22" s="3">
        <v>0</v>
      </c>
      <c r="P22" s="3">
        <v>0.01</v>
      </c>
      <c r="Q22" s="3">
        <v>0</v>
      </c>
      <c r="R22" s="3">
        <v>0</v>
      </c>
      <c r="S22" s="3">
        <v>0.04</v>
      </c>
      <c r="T22" s="3">
        <v>0.01</v>
      </c>
      <c r="U22" s="3">
        <v>0.01</v>
      </c>
      <c r="V22" s="3">
        <v>0.01</v>
      </c>
      <c r="W22" s="3">
        <v>0.01</v>
      </c>
    </row>
    <row r="23" spans="1:23" x14ac:dyDescent="0.2">
      <c r="A23" s="36" t="s">
        <v>169</v>
      </c>
      <c r="B23" s="1">
        <v>45</v>
      </c>
      <c r="C23" s="1">
        <v>31</v>
      </c>
      <c r="D23" s="1">
        <v>14</v>
      </c>
      <c r="E23" s="1">
        <v>45</v>
      </c>
      <c r="F23" s="1">
        <v>4</v>
      </c>
      <c r="G23" s="1">
        <v>8</v>
      </c>
      <c r="H23" s="1">
        <v>11</v>
      </c>
      <c r="I23" s="1">
        <v>10</v>
      </c>
      <c r="J23" s="1">
        <v>12</v>
      </c>
      <c r="K23" s="1">
        <v>44</v>
      </c>
      <c r="L23" s="1">
        <v>13</v>
      </c>
      <c r="M23" s="1">
        <v>12</v>
      </c>
      <c r="N23" s="1">
        <v>6</v>
      </c>
      <c r="O23" s="1">
        <v>6</v>
      </c>
      <c r="P23" s="1">
        <v>1</v>
      </c>
      <c r="Q23" s="1">
        <v>1</v>
      </c>
      <c r="R23" s="1">
        <v>0</v>
      </c>
      <c r="S23" s="1">
        <v>1</v>
      </c>
      <c r="T23" s="1">
        <v>45</v>
      </c>
      <c r="U23" s="1">
        <v>17</v>
      </c>
      <c r="V23" s="1">
        <v>27</v>
      </c>
      <c r="W23" s="1">
        <v>2</v>
      </c>
    </row>
    <row r="24" spans="1:23" x14ac:dyDescent="0.2">
      <c r="A24" s="36"/>
      <c r="B24" s="2">
        <v>46</v>
      </c>
      <c r="C24" s="2" t="s">
        <v>0</v>
      </c>
      <c r="D24" s="2" t="s">
        <v>0</v>
      </c>
      <c r="E24" s="2">
        <v>46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44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46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0.02</v>
      </c>
      <c r="C25" s="3">
        <v>0.03</v>
      </c>
      <c r="D25" s="3">
        <v>0.01</v>
      </c>
      <c r="E25" s="3">
        <v>0.02</v>
      </c>
      <c r="F25" s="3">
        <v>0.01</v>
      </c>
      <c r="G25" s="3">
        <v>0.03</v>
      </c>
      <c r="H25" s="3">
        <v>0.03</v>
      </c>
      <c r="I25" s="3">
        <v>0.03</v>
      </c>
      <c r="J25" s="3">
        <v>0.03</v>
      </c>
      <c r="K25" s="3">
        <v>0.02</v>
      </c>
      <c r="L25" s="3">
        <v>0.02</v>
      </c>
      <c r="M25" s="3">
        <v>0.03</v>
      </c>
      <c r="N25" s="3">
        <v>0.06</v>
      </c>
      <c r="O25" s="3">
        <v>0.04</v>
      </c>
      <c r="P25" s="3">
        <v>0.02</v>
      </c>
      <c r="Q25" s="3">
        <v>0.16</v>
      </c>
      <c r="R25" s="3">
        <v>0</v>
      </c>
      <c r="S25" s="3">
        <v>0.06</v>
      </c>
      <c r="T25" s="3">
        <v>0.02</v>
      </c>
      <c r="U25" s="3">
        <v>0.02</v>
      </c>
      <c r="V25" s="3">
        <v>0.03</v>
      </c>
      <c r="W25" s="3">
        <v>0.01</v>
      </c>
    </row>
    <row r="26" spans="1:23" x14ac:dyDescent="0.2">
      <c r="A26" s="36" t="s">
        <v>170</v>
      </c>
      <c r="B26" s="1">
        <v>109</v>
      </c>
      <c r="C26" s="1">
        <v>68</v>
      </c>
      <c r="D26" s="1">
        <v>41</v>
      </c>
      <c r="E26" s="1">
        <v>109</v>
      </c>
      <c r="F26" s="1">
        <v>16</v>
      </c>
      <c r="G26" s="1">
        <v>10</v>
      </c>
      <c r="H26" s="1">
        <v>17</v>
      </c>
      <c r="I26" s="1">
        <v>26</v>
      </c>
      <c r="J26" s="1">
        <v>40</v>
      </c>
      <c r="K26" s="1">
        <v>105</v>
      </c>
      <c r="L26" s="1">
        <v>34</v>
      </c>
      <c r="M26" s="1">
        <v>36</v>
      </c>
      <c r="N26" s="1">
        <v>3</v>
      </c>
      <c r="O26" s="1">
        <v>8</v>
      </c>
      <c r="P26" s="1">
        <v>5</v>
      </c>
      <c r="Q26" s="1">
        <v>1</v>
      </c>
      <c r="R26" s="1">
        <v>5</v>
      </c>
      <c r="S26" s="1">
        <v>0</v>
      </c>
      <c r="T26" s="1">
        <v>109</v>
      </c>
      <c r="U26" s="1">
        <v>53</v>
      </c>
      <c r="V26" s="1">
        <v>52</v>
      </c>
      <c r="W26" s="1">
        <v>4</v>
      </c>
    </row>
    <row r="27" spans="1:23" x14ac:dyDescent="0.2">
      <c r="A27" s="36"/>
      <c r="B27" s="2">
        <v>114</v>
      </c>
      <c r="C27" s="2" t="s">
        <v>0</v>
      </c>
      <c r="D27" s="2" t="s">
        <v>0</v>
      </c>
      <c r="E27" s="2">
        <v>114</v>
      </c>
      <c r="F27" s="2" t="s">
        <v>0</v>
      </c>
      <c r="G27" s="2" t="s">
        <v>0</v>
      </c>
      <c r="H27" s="2" t="s">
        <v>0</v>
      </c>
      <c r="I27" s="2" t="s">
        <v>0</v>
      </c>
      <c r="J27" s="2" t="s">
        <v>0</v>
      </c>
      <c r="K27" s="2">
        <v>110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>
        <v>114</v>
      </c>
      <c r="U27" s="2" t="s">
        <v>0</v>
      </c>
      <c r="V27" s="2" t="s">
        <v>0</v>
      </c>
      <c r="W27" s="2" t="s">
        <v>0</v>
      </c>
    </row>
    <row r="28" spans="1:23" x14ac:dyDescent="0.2">
      <c r="A28" s="36"/>
      <c r="B28" s="3">
        <v>0.05</v>
      </c>
      <c r="C28" s="3">
        <v>7.0000000000000007E-2</v>
      </c>
      <c r="D28" s="3">
        <v>0.04</v>
      </c>
      <c r="E28" s="3">
        <v>0.05</v>
      </c>
      <c r="F28" s="3">
        <v>0.03</v>
      </c>
      <c r="G28" s="3">
        <v>0.03</v>
      </c>
      <c r="H28" s="3">
        <v>0.05</v>
      </c>
      <c r="I28" s="3">
        <v>0.09</v>
      </c>
      <c r="J28" s="3">
        <v>0.09</v>
      </c>
      <c r="K28" s="3">
        <v>0.05</v>
      </c>
      <c r="L28" s="3">
        <v>0.06</v>
      </c>
      <c r="M28" s="3">
        <v>0.08</v>
      </c>
      <c r="N28" s="3">
        <v>0.03</v>
      </c>
      <c r="O28" s="3">
        <v>0.04</v>
      </c>
      <c r="P28" s="3">
        <v>0.06</v>
      </c>
      <c r="Q28" s="3">
        <v>0.14000000000000001</v>
      </c>
      <c r="R28" s="3">
        <v>0.06</v>
      </c>
      <c r="S28" s="3">
        <v>0</v>
      </c>
      <c r="T28" s="3">
        <v>0.05</v>
      </c>
      <c r="U28" s="3">
        <v>0.06</v>
      </c>
      <c r="V28" s="3">
        <v>0.05</v>
      </c>
      <c r="W28" s="3">
        <v>0.02</v>
      </c>
    </row>
    <row r="29" spans="1:23" x14ac:dyDescent="0.2">
      <c r="A29" s="36" t="s">
        <v>171</v>
      </c>
      <c r="B29" s="1">
        <v>21</v>
      </c>
      <c r="C29" s="1">
        <v>15</v>
      </c>
      <c r="D29" s="1">
        <v>7</v>
      </c>
      <c r="E29" s="1">
        <v>21</v>
      </c>
      <c r="F29" s="1">
        <v>9</v>
      </c>
      <c r="G29" s="1">
        <v>5</v>
      </c>
      <c r="H29" s="1">
        <v>3</v>
      </c>
      <c r="I29" s="1">
        <v>0</v>
      </c>
      <c r="J29" s="1">
        <v>4</v>
      </c>
      <c r="K29" s="1">
        <v>21</v>
      </c>
      <c r="L29" s="1">
        <v>7</v>
      </c>
      <c r="M29" s="1">
        <v>6</v>
      </c>
      <c r="N29" s="1">
        <v>0</v>
      </c>
      <c r="O29" s="1">
        <v>0</v>
      </c>
      <c r="P29" s="1">
        <v>1</v>
      </c>
      <c r="Q29" s="1">
        <v>1</v>
      </c>
      <c r="R29" s="1">
        <v>2</v>
      </c>
      <c r="S29" s="1">
        <v>0</v>
      </c>
      <c r="T29" s="1">
        <v>21</v>
      </c>
      <c r="U29" s="1">
        <v>11</v>
      </c>
      <c r="V29" s="1">
        <v>8</v>
      </c>
      <c r="W29" s="1">
        <v>2</v>
      </c>
    </row>
    <row r="30" spans="1:23" x14ac:dyDescent="0.2">
      <c r="A30" s="36"/>
      <c r="B30" s="2">
        <v>16</v>
      </c>
      <c r="C30" s="2" t="s">
        <v>0</v>
      </c>
      <c r="D30" s="2" t="s">
        <v>0</v>
      </c>
      <c r="E30" s="2">
        <v>16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>
        <v>15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>
        <v>16</v>
      </c>
      <c r="U30" s="2" t="s">
        <v>0</v>
      </c>
      <c r="V30" s="2" t="s">
        <v>0</v>
      </c>
      <c r="W30" s="2" t="s">
        <v>0</v>
      </c>
    </row>
    <row r="31" spans="1:23" x14ac:dyDescent="0.2">
      <c r="A31" s="36"/>
      <c r="B31" s="3">
        <v>0.01</v>
      </c>
      <c r="C31" s="3">
        <v>0.02</v>
      </c>
      <c r="D31" s="3">
        <v>0.01</v>
      </c>
      <c r="E31" s="3">
        <v>0.01</v>
      </c>
      <c r="F31" s="3">
        <v>0.02</v>
      </c>
      <c r="G31" s="3">
        <v>0.01</v>
      </c>
      <c r="H31" s="3">
        <v>0.01</v>
      </c>
      <c r="I31" s="3">
        <v>0</v>
      </c>
      <c r="J31" s="3">
        <v>0.01</v>
      </c>
      <c r="K31" s="3">
        <v>0.01</v>
      </c>
      <c r="L31" s="3">
        <v>0.01</v>
      </c>
      <c r="M31" s="3">
        <v>0.01</v>
      </c>
      <c r="N31" s="3">
        <v>0</v>
      </c>
      <c r="O31" s="3">
        <v>0</v>
      </c>
      <c r="P31" s="3">
        <v>0.01</v>
      </c>
      <c r="Q31" s="3">
        <v>0.09</v>
      </c>
      <c r="R31" s="3">
        <v>0.03</v>
      </c>
      <c r="S31" s="3">
        <v>0</v>
      </c>
      <c r="T31" s="3">
        <v>0.01</v>
      </c>
      <c r="U31" s="3">
        <v>0.01</v>
      </c>
      <c r="V31" s="3">
        <v>0.01</v>
      </c>
      <c r="W31" s="3">
        <v>0.01</v>
      </c>
    </row>
    <row r="32" spans="1:23" x14ac:dyDescent="0.2">
      <c r="A32" s="36" t="s">
        <v>172</v>
      </c>
      <c r="B32" s="1">
        <v>22</v>
      </c>
      <c r="C32" s="1">
        <v>12</v>
      </c>
      <c r="D32" s="1">
        <v>10</v>
      </c>
      <c r="E32" s="1">
        <v>22</v>
      </c>
      <c r="F32" s="1">
        <v>8</v>
      </c>
      <c r="G32" s="1">
        <v>3</v>
      </c>
      <c r="H32" s="1">
        <v>2</v>
      </c>
      <c r="I32" s="1">
        <v>4</v>
      </c>
      <c r="J32" s="1">
        <v>6</v>
      </c>
      <c r="K32" s="1">
        <v>22</v>
      </c>
      <c r="L32" s="1">
        <v>7</v>
      </c>
      <c r="M32" s="1">
        <v>8</v>
      </c>
      <c r="N32" s="1">
        <v>2</v>
      </c>
      <c r="O32" s="1">
        <v>2</v>
      </c>
      <c r="P32" s="1">
        <v>0</v>
      </c>
      <c r="Q32" s="1">
        <v>0</v>
      </c>
      <c r="R32" s="1">
        <v>0</v>
      </c>
      <c r="S32" s="1">
        <v>0</v>
      </c>
      <c r="T32" s="1">
        <v>22</v>
      </c>
      <c r="U32" s="1">
        <v>11</v>
      </c>
      <c r="V32" s="1">
        <v>10</v>
      </c>
      <c r="W32" s="1">
        <v>1</v>
      </c>
    </row>
    <row r="33" spans="1:23" x14ac:dyDescent="0.2">
      <c r="A33" s="36"/>
      <c r="B33" s="2">
        <v>22</v>
      </c>
      <c r="C33" s="2" t="s">
        <v>0</v>
      </c>
      <c r="D33" s="2" t="s">
        <v>0</v>
      </c>
      <c r="E33" s="2">
        <v>22</v>
      </c>
      <c r="F33" s="2" t="s">
        <v>0</v>
      </c>
      <c r="G33" s="2" t="s">
        <v>0</v>
      </c>
      <c r="H33" s="2" t="s">
        <v>0</v>
      </c>
      <c r="I33" s="2" t="s">
        <v>0</v>
      </c>
      <c r="J33" s="2" t="s">
        <v>0</v>
      </c>
      <c r="K33" s="2">
        <v>22</v>
      </c>
      <c r="L33" s="2" t="s">
        <v>0</v>
      </c>
      <c r="M33" s="2" t="s">
        <v>0</v>
      </c>
      <c r="N33" s="2" t="s">
        <v>0</v>
      </c>
      <c r="O33" s="2" t="s">
        <v>0</v>
      </c>
      <c r="P33" s="2" t="s">
        <v>0</v>
      </c>
      <c r="Q33" s="2" t="s">
        <v>0</v>
      </c>
      <c r="R33" s="2" t="s">
        <v>0</v>
      </c>
      <c r="S33" s="2" t="s">
        <v>0</v>
      </c>
      <c r="T33" s="2">
        <v>22</v>
      </c>
      <c r="U33" s="2" t="s">
        <v>0</v>
      </c>
      <c r="V33" s="2" t="s">
        <v>0</v>
      </c>
      <c r="W33" s="2" t="s">
        <v>0</v>
      </c>
    </row>
    <row r="34" spans="1:23" x14ac:dyDescent="0.2">
      <c r="A34" s="36"/>
      <c r="B34" s="3">
        <v>0.01</v>
      </c>
      <c r="C34" s="3">
        <v>0.01</v>
      </c>
      <c r="D34" s="3">
        <v>0.01</v>
      </c>
      <c r="E34" s="3">
        <v>0.01</v>
      </c>
      <c r="F34" s="3">
        <v>0.01</v>
      </c>
      <c r="G34" s="3">
        <v>0.01</v>
      </c>
      <c r="H34" s="3">
        <v>0.01</v>
      </c>
      <c r="I34" s="3">
        <v>0.01</v>
      </c>
      <c r="J34" s="3">
        <v>0.01</v>
      </c>
      <c r="K34" s="3">
        <v>0.01</v>
      </c>
      <c r="L34" s="3">
        <v>0.01</v>
      </c>
      <c r="M34" s="3">
        <v>0.02</v>
      </c>
      <c r="N34" s="3">
        <v>0.02</v>
      </c>
      <c r="O34" s="3">
        <v>0.01</v>
      </c>
      <c r="P34" s="3">
        <v>0</v>
      </c>
      <c r="Q34" s="3">
        <v>0</v>
      </c>
      <c r="R34" s="3">
        <v>0.01</v>
      </c>
      <c r="S34" s="3">
        <v>0</v>
      </c>
      <c r="T34" s="3">
        <v>0.01</v>
      </c>
      <c r="U34" s="3">
        <v>0.01</v>
      </c>
      <c r="V34" s="3">
        <v>0.01</v>
      </c>
      <c r="W34" s="3">
        <v>0.01</v>
      </c>
    </row>
    <row r="35" spans="1:23" x14ac:dyDescent="0.2">
      <c r="A35" s="36" t="s">
        <v>173</v>
      </c>
      <c r="B35" s="1">
        <v>31</v>
      </c>
      <c r="C35" s="1">
        <v>17</v>
      </c>
      <c r="D35" s="1">
        <v>14</v>
      </c>
      <c r="E35" s="1">
        <v>31</v>
      </c>
      <c r="F35" s="1">
        <v>15</v>
      </c>
      <c r="G35" s="1">
        <v>4</v>
      </c>
      <c r="H35" s="1">
        <v>2</v>
      </c>
      <c r="I35" s="1">
        <v>2</v>
      </c>
      <c r="J35" s="1">
        <v>8</v>
      </c>
      <c r="K35" s="1">
        <v>29</v>
      </c>
      <c r="L35" s="1">
        <v>9</v>
      </c>
      <c r="M35" s="1">
        <v>11</v>
      </c>
      <c r="N35" s="1">
        <v>1</v>
      </c>
      <c r="O35" s="1">
        <v>4</v>
      </c>
      <c r="P35" s="1">
        <v>3</v>
      </c>
      <c r="Q35" s="1">
        <v>0</v>
      </c>
      <c r="R35" s="1">
        <v>0</v>
      </c>
      <c r="S35" s="1">
        <v>0</v>
      </c>
      <c r="T35" s="1">
        <v>31</v>
      </c>
      <c r="U35" s="1">
        <v>12</v>
      </c>
      <c r="V35" s="1">
        <v>16</v>
      </c>
      <c r="W35" s="1">
        <v>3</v>
      </c>
    </row>
    <row r="36" spans="1:23" x14ac:dyDescent="0.2">
      <c r="A36" s="36"/>
      <c r="B36" s="2">
        <v>24</v>
      </c>
      <c r="C36" s="2" t="s">
        <v>0</v>
      </c>
      <c r="D36" s="2" t="s">
        <v>0</v>
      </c>
      <c r="E36" s="2">
        <v>24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>
        <v>22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0</v>
      </c>
      <c r="S36" s="2" t="s">
        <v>0</v>
      </c>
      <c r="T36" s="2">
        <v>24</v>
      </c>
      <c r="U36" s="2" t="s">
        <v>0</v>
      </c>
      <c r="V36" s="2" t="s">
        <v>0</v>
      </c>
      <c r="W36" s="2" t="s">
        <v>0</v>
      </c>
    </row>
    <row r="37" spans="1:23" x14ac:dyDescent="0.2">
      <c r="A37" s="36"/>
      <c r="B37" s="3">
        <v>0.02</v>
      </c>
      <c r="C37" s="3">
        <v>0.02</v>
      </c>
      <c r="D37" s="3">
        <v>0.01</v>
      </c>
      <c r="E37" s="3">
        <v>0.02</v>
      </c>
      <c r="F37" s="3">
        <v>0.03</v>
      </c>
      <c r="G37" s="3">
        <v>0.01</v>
      </c>
      <c r="H37" s="3">
        <v>0</v>
      </c>
      <c r="I37" s="3">
        <v>0.01</v>
      </c>
      <c r="J37" s="3">
        <v>0.02</v>
      </c>
      <c r="K37" s="3">
        <v>0.01</v>
      </c>
      <c r="L37" s="3">
        <v>0.02</v>
      </c>
      <c r="M37" s="3">
        <v>0.02</v>
      </c>
      <c r="N37" s="3">
        <v>0.01</v>
      </c>
      <c r="O37" s="3">
        <v>0.02</v>
      </c>
      <c r="P37" s="3">
        <v>0.03</v>
      </c>
      <c r="Q37" s="3">
        <v>0</v>
      </c>
      <c r="R37" s="3">
        <v>0</v>
      </c>
      <c r="S37" s="3">
        <v>0</v>
      </c>
      <c r="T37" s="3">
        <v>0.02</v>
      </c>
      <c r="U37" s="3">
        <v>0.01</v>
      </c>
      <c r="V37" s="3">
        <v>0.02</v>
      </c>
      <c r="W37" s="3">
        <v>0.01</v>
      </c>
    </row>
    <row r="38" spans="1:23" x14ac:dyDescent="0.2">
      <c r="A38" s="36" t="s">
        <v>174</v>
      </c>
      <c r="B38" s="1">
        <v>10</v>
      </c>
      <c r="C38" s="1">
        <v>7</v>
      </c>
      <c r="D38" s="1">
        <v>3</v>
      </c>
      <c r="E38" s="1">
        <v>10</v>
      </c>
      <c r="F38" s="1">
        <v>2</v>
      </c>
      <c r="G38" s="1">
        <v>0</v>
      </c>
      <c r="H38" s="1">
        <v>1</v>
      </c>
      <c r="I38" s="1">
        <v>2</v>
      </c>
      <c r="J38" s="1">
        <v>5</v>
      </c>
      <c r="K38" s="1">
        <v>10</v>
      </c>
      <c r="L38" s="1">
        <v>3</v>
      </c>
      <c r="M38" s="1">
        <v>3</v>
      </c>
      <c r="N38" s="1">
        <v>0</v>
      </c>
      <c r="O38" s="1">
        <v>3</v>
      </c>
      <c r="P38" s="1">
        <v>0</v>
      </c>
      <c r="Q38" s="1">
        <v>0</v>
      </c>
      <c r="R38" s="1">
        <v>0</v>
      </c>
      <c r="S38" s="1">
        <v>0</v>
      </c>
      <c r="T38" s="1">
        <v>10</v>
      </c>
      <c r="U38" s="1">
        <v>3</v>
      </c>
      <c r="V38" s="1">
        <v>7</v>
      </c>
      <c r="W38" s="1">
        <v>1</v>
      </c>
    </row>
    <row r="39" spans="1:23" x14ac:dyDescent="0.2">
      <c r="A39" s="36"/>
      <c r="B39" s="2">
        <v>10</v>
      </c>
      <c r="C39" s="2" t="s">
        <v>0</v>
      </c>
      <c r="D39" s="2" t="s">
        <v>0</v>
      </c>
      <c r="E39" s="2">
        <v>10</v>
      </c>
      <c r="F39" s="2" t="s">
        <v>0</v>
      </c>
      <c r="G39" s="2" t="s">
        <v>0</v>
      </c>
      <c r="H39" s="2" t="s">
        <v>0</v>
      </c>
      <c r="I39" s="2" t="s">
        <v>0</v>
      </c>
      <c r="J39" s="2" t="s">
        <v>0</v>
      </c>
      <c r="K39" s="2">
        <v>10</v>
      </c>
      <c r="L39" s="2" t="s">
        <v>0</v>
      </c>
      <c r="M39" s="2" t="s">
        <v>0</v>
      </c>
      <c r="N39" s="2" t="s">
        <v>0</v>
      </c>
      <c r="O39" s="2" t="s">
        <v>0</v>
      </c>
      <c r="P39" s="2" t="s">
        <v>0</v>
      </c>
      <c r="Q39" s="2" t="s">
        <v>0</v>
      </c>
      <c r="R39" s="2" t="s">
        <v>0</v>
      </c>
      <c r="S39" s="2" t="s">
        <v>0</v>
      </c>
      <c r="T39" s="2">
        <v>10</v>
      </c>
      <c r="U39" s="2" t="s">
        <v>0</v>
      </c>
      <c r="V39" s="2" t="s">
        <v>0</v>
      </c>
      <c r="W39" s="2" t="s">
        <v>0</v>
      </c>
    </row>
    <row r="40" spans="1:23" x14ac:dyDescent="0.2">
      <c r="A40" s="36"/>
      <c r="B40" s="3">
        <v>0.01</v>
      </c>
      <c r="C40" s="3">
        <v>0.01</v>
      </c>
      <c r="D40" s="3">
        <v>0</v>
      </c>
      <c r="E40" s="3">
        <v>0.01</v>
      </c>
      <c r="F40" s="3">
        <v>0</v>
      </c>
      <c r="G40" s="3">
        <v>0</v>
      </c>
      <c r="H40" s="3">
        <v>0</v>
      </c>
      <c r="I40" s="3">
        <v>0.01</v>
      </c>
      <c r="J40" s="3">
        <v>0.01</v>
      </c>
      <c r="K40" s="3">
        <v>0.01</v>
      </c>
      <c r="L40" s="3">
        <v>0</v>
      </c>
      <c r="M40" s="3">
        <v>0.01</v>
      </c>
      <c r="N40" s="3">
        <v>0</v>
      </c>
      <c r="O40" s="3">
        <v>0.01</v>
      </c>
      <c r="P40" s="3">
        <v>0</v>
      </c>
      <c r="Q40" s="3">
        <v>0</v>
      </c>
      <c r="R40" s="3">
        <v>0</v>
      </c>
      <c r="S40" s="3">
        <v>0</v>
      </c>
      <c r="T40" s="3">
        <v>0.01</v>
      </c>
      <c r="U40" s="3">
        <v>0</v>
      </c>
      <c r="V40" s="3">
        <v>0.01</v>
      </c>
      <c r="W40" s="3">
        <v>0</v>
      </c>
    </row>
    <row r="41" spans="1:23" x14ac:dyDescent="0.2">
      <c r="A41" s="36" t="s">
        <v>175</v>
      </c>
      <c r="B41" s="1">
        <v>30</v>
      </c>
      <c r="C41" s="1">
        <v>10</v>
      </c>
      <c r="D41" s="1">
        <v>20</v>
      </c>
      <c r="E41" s="1">
        <v>30</v>
      </c>
      <c r="F41" s="1">
        <v>22</v>
      </c>
      <c r="G41" s="1">
        <v>2</v>
      </c>
      <c r="H41" s="1">
        <v>4</v>
      </c>
      <c r="I41" s="1">
        <v>1</v>
      </c>
      <c r="J41" s="1">
        <v>2</v>
      </c>
      <c r="K41" s="1">
        <v>30</v>
      </c>
      <c r="L41" s="1">
        <v>8</v>
      </c>
      <c r="M41" s="1">
        <v>14</v>
      </c>
      <c r="N41" s="1">
        <v>3</v>
      </c>
      <c r="O41" s="1">
        <v>0</v>
      </c>
      <c r="P41" s="1">
        <v>1</v>
      </c>
      <c r="Q41" s="1">
        <v>0</v>
      </c>
      <c r="R41" s="1">
        <v>1</v>
      </c>
      <c r="S41" s="1">
        <v>0</v>
      </c>
      <c r="T41" s="1">
        <v>30</v>
      </c>
      <c r="U41" s="1">
        <v>17</v>
      </c>
      <c r="V41" s="1">
        <v>9</v>
      </c>
      <c r="W41" s="1">
        <v>4</v>
      </c>
    </row>
    <row r="42" spans="1:23" x14ac:dyDescent="0.2">
      <c r="A42" s="36"/>
      <c r="B42" s="2">
        <v>22</v>
      </c>
      <c r="C42" s="2" t="s">
        <v>0</v>
      </c>
      <c r="D42" s="2" t="s">
        <v>0</v>
      </c>
      <c r="E42" s="2">
        <v>22</v>
      </c>
      <c r="F42" s="2" t="s">
        <v>0</v>
      </c>
      <c r="G42" s="2" t="s">
        <v>0</v>
      </c>
      <c r="H42" s="2" t="s">
        <v>0</v>
      </c>
      <c r="I42" s="2" t="s">
        <v>0</v>
      </c>
      <c r="J42" s="2" t="s">
        <v>0</v>
      </c>
      <c r="K42" s="2">
        <v>22</v>
      </c>
      <c r="L42" s="2" t="s">
        <v>0</v>
      </c>
      <c r="M42" s="2" t="s">
        <v>0</v>
      </c>
      <c r="N42" s="2" t="s">
        <v>0</v>
      </c>
      <c r="O42" s="2" t="s">
        <v>0</v>
      </c>
      <c r="P42" s="2" t="s">
        <v>0</v>
      </c>
      <c r="Q42" s="2" t="s">
        <v>0</v>
      </c>
      <c r="R42" s="2" t="s">
        <v>0</v>
      </c>
      <c r="S42" s="2" t="s">
        <v>0</v>
      </c>
      <c r="T42" s="2">
        <v>22</v>
      </c>
      <c r="U42" s="2" t="s">
        <v>0</v>
      </c>
      <c r="V42" s="2" t="s">
        <v>0</v>
      </c>
      <c r="W42" s="2" t="s">
        <v>0</v>
      </c>
    </row>
    <row r="43" spans="1:23" x14ac:dyDescent="0.2">
      <c r="A43" s="36"/>
      <c r="B43" s="3">
        <v>0.01</v>
      </c>
      <c r="C43" s="3">
        <v>0.01</v>
      </c>
      <c r="D43" s="3">
        <v>0.02</v>
      </c>
      <c r="E43" s="3">
        <v>0.01</v>
      </c>
      <c r="F43" s="3">
        <v>0.04</v>
      </c>
      <c r="G43" s="3">
        <v>0.01</v>
      </c>
      <c r="H43" s="3">
        <v>0.01</v>
      </c>
      <c r="I43" s="3">
        <v>0</v>
      </c>
      <c r="J43" s="3">
        <v>0</v>
      </c>
      <c r="K43" s="3">
        <v>0.02</v>
      </c>
      <c r="L43" s="3">
        <v>0.01</v>
      </c>
      <c r="M43" s="3">
        <v>0.03</v>
      </c>
      <c r="N43" s="3">
        <v>0.03</v>
      </c>
      <c r="O43" s="3">
        <v>0</v>
      </c>
      <c r="P43" s="3">
        <v>0.02</v>
      </c>
      <c r="Q43" s="3">
        <v>0</v>
      </c>
      <c r="R43" s="3">
        <v>0.02</v>
      </c>
      <c r="S43" s="3">
        <v>0</v>
      </c>
      <c r="T43" s="3">
        <v>0.01</v>
      </c>
      <c r="U43" s="3">
        <v>0.02</v>
      </c>
      <c r="V43" s="3">
        <v>0.01</v>
      </c>
      <c r="W43" s="3">
        <v>0.02</v>
      </c>
    </row>
    <row r="44" spans="1:23" x14ac:dyDescent="0.2">
      <c r="A44" s="36" t="s">
        <v>176</v>
      </c>
      <c r="B44" s="1">
        <v>63</v>
      </c>
      <c r="C44" s="1">
        <v>44</v>
      </c>
      <c r="D44" s="1">
        <v>19</v>
      </c>
      <c r="E44" s="1">
        <v>63</v>
      </c>
      <c r="F44" s="1">
        <v>19</v>
      </c>
      <c r="G44" s="1">
        <v>7</v>
      </c>
      <c r="H44" s="1">
        <v>10</v>
      </c>
      <c r="I44" s="1">
        <v>8</v>
      </c>
      <c r="J44" s="1">
        <v>18</v>
      </c>
      <c r="K44" s="1">
        <v>63</v>
      </c>
      <c r="L44" s="1">
        <v>13</v>
      </c>
      <c r="M44" s="1">
        <v>39</v>
      </c>
      <c r="N44" s="1">
        <v>3</v>
      </c>
      <c r="O44" s="1">
        <v>3</v>
      </c>
      <c r="P44" s="1">
        <v>3</v>
      </c>
      <c r="Q44" s="1">
        <v>1</v>
      </c>
      <c r="R44" s="1">
        <v>1</v>
      </c>
      <c r="S44" s="1">
        <v>0</v>
      </c>
      <c r="T44" s="1">
        <v>63</v>
      </c>
      <c r="U44" s="1">
        <v>43</v>
      </c>
      <c r="V44" s="1">
        <v>16</v>
      </c>
      <c r="W44" s="1">
        <v>4</v>
      </c>
    </row>
    <row r="45" spans="1:23" x14ac:dyDescent="0.2">
      <c r="A45" s="36"/>
      <c r="B45" s="2">
        <v>62</v>
      </c>
      <c r="C45" s="2" t="s">
        <v>0</v>
      </c>
      <c r="D45" s="2" t="s">
        <v>0</v>
      </c>
      <c r="E45" s="2">
        <v>62</v>
      </c>
      <c r="F45" s="2" t="s">
        <v>0</v>
      </c>
      <c r="G45" s="2" t="s">
        <v>0</v>
      </c>
      <c r="H45" s="2" t="s">
        <v>0</v>
      </c>
      <c r="I45" s="2" t="s">
        <v>0</v>
      </c>
      <c r="J45" s="2" t="s">
        <v>0</v>
      </c>
      <c r="K45" s="2">
        <v>62</v>
      </c>
      <c r="L45" s="2" t="s">
        <v>0</v>
      </c>
      <c r="M45" s="2" t="s">
        <v>0</v>
      </c>
      <c r="N45" s="2" t="s">
        <v>0</v>
      </c>
      <c r="O45" s="2" t="s">
        <v>0</v>
      </c>
      <c r="P45" s="2" t="s">
        <v>0</v>
      </c>
      <c r="Q45" s="2" t="s">
        <v>0</v>
      </c>
      <c r="R45" s="2" t="s">
        <v>0</v>
      </c>
      <c r="S45" s="2" t="s">
        <v>0</v>
      </c>
      <c r="T45" s="2">
        <v>62</v>
      </c>
      <c r="U45" s="2" t="s">
        <v>0</v>
      </c>
      <c r="V45" s="2" t="s">
        <v>0</v>
      </c>
      <c r="W45" s="2" t="s">
        <v>0</v>
      </c>
    </row>
    <row r="46" spans="1:23" x14ac:dyDescent="0.2">
      <c r="A46" s="36"/>
      <c r="B46" s="3">
        <v>0.03</v>
      </c>
      <c r="C46" s="3">
        <v>0.04</v>
      </c>
      <c r="D46" s="3">
        <v>0.02</v>
      </c>
      <c r="E46" s="3">
        <v>0.03</v>
      </c>
      <c r="F46" s="3">
        <v>0.03</v>
      </c>
      <c r="G46" s="3">
        <v>0.02</v>
      </c>
      <c r="H46" s="3">
        <v>0.03</v>
      </c>
      <c r="I46" s="3">
        <v>0.03</v>
      </c>
      <c r="J46" s="3">
        <v>0.04</v>
      </c>
      <c r="K46" s="3">
        <v>0.03</v>
      </c>
      <c r="L46" s="3">
        <v>0.02</v>
      </c>
      <c r="M46" s="3">
        <v>0.08</v>
      </c>
      <c r="N46" s="3">
        <v>0.03</v>
      </c>
      <c r="O46" s="3">
        <v>0.02</v>
      </c>
      <c r="P46" s="3">
        <v>0.04</v>
      </c>
      <c r="Q46" s="3">
        <v>0.1</v>
      </c>
      <c r="R46" s="3">
        <v>0.02</v>
      </c>
      <c r="S46" s="3">
        <v>0</v>
      </c>
      <c r="T46" s="3">
        <v>0.03</v>
      </c>
      <c r="U46" s="3">
        <v>0.05</v>
      </c>
      <c r="V46" s="3">
        <v>0.02</v>
      </c>
      <c r="W46" s="3">
        <v>0.02</v>
      </c>
    </row>
    <row r="47" spans="1:23" x14ac:dyDescent="0.2">
      <c r="A47" s="36" t="s">
        <v>93</v>
      </c>
      <c r="B47" s="1">
        <v>119</v>
      </c>
      <c r="C47" s="1">
        <v>75</v>
      </c>
      <c r="D47" s="1">
        <v>44</v>
      </c>
      <c r="E47" s="1">
        <v>119</v>
      </c>
      <c r="F47" s="1">
        <v>20</v>
      </c>
      <c r="G47" s="1">
        <v>10</v>
      </c>
      <c r="H47" s="1">
        <v>18</v>
      </c>
      <c r="I47" s="1">
        <v>29</v>
      </c>
      <c r="J47" s="1">
        <v>42</v>
      </c>
      <c r="K47" s="1">
        <v>117</v>
      </c>
      <c r="L47" s="1">
        <v>61</v>
      </c>
      <c r="M47" s="1">
        <v>12</v>
      </c>
      <c r="N47" s="1">
        <v>9</v>
      </c>
      <c r="O47" s="1">
        <v>13</v>
      </c>
      <c r="P47" s="1">
        <v>2</v>
      </c>
      <c r="Q47" s="1">
        <v>0</v>
      </c>
      <c r="R47" s="1">
        <v>0</v>
      </c>
      <c r="S47" s="1">
        <v>2</v>
      </c>
      <c r="T47" s="1">
        <v>119</v>
      </c>
      <c r="U47" s="1">
        <v>41</v>
      </c>
      <c r="V47" s="1">
        <v>71</v>
      </c>
      <c r="W47" s="1">
        <v>7</v>
      </c>
    </row>
    <row r="48" spans="1:23" x14ac:dyDescent="0.2">
      <c r="A48" s="36"/>
      <c r="B48" s="2">
        <v>128</v>
      </c>
      <c r="C48" s="2" t="s">
        <v>0</v>
      </c>
      <c r="D48" s="2" t="s">
        <v>0</v>
      </c>
      <c r="E48" s="2">
        <v>128</v>
      </c>
      <c r="F48" s="2" t="s">
        <v>0</v>
      </c>
      <c r="G48" s="2" t="s">
        <v>0</v>
      </c>
      <c r="H48" s="2" t="s">
        <v>0</v>
      </c>
      <c r="I48" s="2" t="s">
        <v>0</v>
      </c>
      <c r="J48" s="2" t="s">
        <v>0</v>
      </c>
      <c r="K48" s="2">
        <v>125</v>
      </c>
      <c r="L48" s="2" t="s">
        <v>0</v>
      </c>
      <c r="M48" s="2" t="s">
        <v>0</v>
      </c>
      <c r="N48" s="2" t="s">
        <v>0</v>
      </c>
      <c r="O48" s="2" t="s">
        <v>0</v>
      </c>
      <c r="P48" s="2" t="s">
        <v>0</v>
      </c>
      <c r="Q48" s="2" t="s">
        <v>0</v>
      </c>
      <c r="R48" s="2" t="s">
        <v>0</v>
      </c>
      <c r="S48" s="2" t="s">
        <v>0</v>
      </c>
      <c r="T48" s="2">
        <v>128</v>
      </c>
      <c r="U48" s="2" t="s">
        <v>0</v>
      </c>
      <c r="V48" s="2" t="s">
        <v>0</v>
      </c>
      <c r="W48" s="2" t="s">
        <v>0</v>
      </c>
    </row>
    <row r="49" spans="1:23" x14ac:dyDescent="0.2">
      <c r="A49" s="36"/>
      <c r="B49" s="3">
        <v>0.06</v>
      </c>
      <c r="C49" s="3">
        <v>0.08</v>
      </c>
      <c r="D49" s="3">
        <v>0.04</v>
      </c>
      <c r="E49" s="3">
        <v>0.06</v>
      </c>
      <c r="F49" s="3">
        <v>0.03</v>
      </c>
      <c r="G49" s="3">
        <v>0.03</v>
      </c>
      <c r="H49" s="3">
        <v>0.05</v>
      </c>
      <c r="I49" s="3">
        <v>0.1</v>
      </c>
      <c r="J49" s="3">
        <v>0.1</v>
      </c>
      <c r="K49" s="3">
        <v>0.06</v>
      </c>
      <c r="L49" s="3">
        <v>0.11</v>
      </c>
      <c r="M49" s="3">
        <v>0.03</v>
      </c>
      <c r="N49" s="3">
        <v>0.09</v>
      </c>
      <c r="O49" s="3">
        <v>7.0000000000000007E-2</v>
      </c>
      <c r="P49" s="3">
        <v>0.03</v>
      </c>
      <c r="Q49" s="3">
        <v>0</v>
      </c>
      <c r="R49" s="3">
        <v>0</v>
      </c>
      <c r="S49" s="3">
        <v>0.12</v>
      </c>
      <c r="T49" s="3">
        <v>0.06</v>
      </c>
      <c r="U49" s="3">
        <v>0.05</v>
      </c>
      <c r="V49" s="3">
        <v>0.08</v>
      </c>
      <c r="W49" s="3">
        <v>0.04</v>
      </c>
    </row>
    <row r="50" spans="1:23" x14ac:dyDescent="0.2">
      <c r="A50" s="36" t="s">
        <v>68</v>
      </c>
      <c r="B50" s="1">
        <v>1303</v>
      </c>
      <c r="C50" s="1">
        <v>583</v>
      </c>
      <c r="D50" s="1">
        <v>720</v>
      </c>
      <c r="E50" s="1">
        <v>1303</v>
      </c>
      <c r="F50" s="1">
        <v>381</v>
      </c>
      <c r="G50" s="1">
        <v>250</v>
      </c>
      <c r="H50" s="1">
        <v>248</v>
      </c>
      <c r="I50" s="1">
        <v>173</v>
      </c>
      <c r="J50" s="1">
        <v>252</v>
      </c>
      <c r="K50" s="1">
        <v>1269</v>
      </c>
      <c r="L50" s="1">
        <v>330</v>
      </c>
      <c r="M50" s="1">
        <v>271</v>
      </c>
      <c r="N50" s="1">
        <v>60</v>
      </c>
      <c r="O50" s="1">
        <v>106</v>
      </c>
      <c r="P50" s="1">
        <v>51</v>
      </c>
      <c r="Q50" s="1">
        <v>3</v>
      </c>
      <c r="R50" s="1">
        <v>60</v>
      </c>
      <c r="S50" s="1">
        <v>8</v>
      </c>
      <c r="T50" s="1">
        <v>1303</v>
      </c>
      <c r="U50" s="1">
        <v>577</v>
      </c>
      <c r="V50" s="1">
        <v>580</v>
      </c>
      <c r="W50" s="1">
        <v>146</v>
      </c>
    </row>
    <row r="51" spans="1:23" x14ac:dyDescent="0.2">
      <c r="A51" s="36"/>
      <c r="B51" s="2">
        <v>1325</v>
      </c>
      <c r="C51" s="2" t="s">
        <v>0</v>
      </c>
      <c r="D51" s="2" t="s">
        <v>0</v>
      </c>
      <c r="E51" s="2">
        <v>1325</v>
      </c>
      <c r="F51" s="2" t="s">
        <v>0</v>
      </c>
      <c r="G51" s="2" t="s">
        <v>0</v>
      </c>
      <c r="H51" s="2" t="s">
        <v>0</v>
      </c>
      <c r="I51" s="2" t="s">
        <v>0</v>
      </c>
      <c r="J51" s="2" t="s">
        <v>0</v>
      </c>
      <c r="K51" s="2">
        <v>1284</v>
      </c>
      <c r="L51" s="2" t="s">
        <v>0</v>
      </c>
      <c r="M51" s="2" t="s">
        <v>0</v>
      </c>
      <c r="N51" s="2" t="s">
        <v>0</v>
      </c>
      <c r="O51" s="2" t="s">
        <v>0</v>
      </c>
      <c r="P51" s="2" t="s">
        <v>0</v>
      </c>
      <c r="Q51" s="2" t="s">
        <v>0</v>
      </c>
      <c r="R51" s="2" t="s">
        <v>0</v>
      </c>
      <c r="S51" s="2" t="s">
        <v>0</v>
      </c>
      <c r="T51" s="2">
        <v>1325</v>
      </c>
      <c r="U51" s="2" t="s">
        <v>0</v>
      </c>
      <c r="V51" s="2" t="s">
        <v>0</v>
      </c>
      <c r="W51" s="2" t="s">
        <v>0</v>
      </c>
    </row>
    <row r="52" spans="1:23" x14ac:dyDescent="0.2">
      <c r="A52" s="36"/>
      <c r="B52" s="3">
        <v>0.65</v>
      </c>
      <c r="C52" s="3">
        <v>0.6</v>
      </c>
      <c r="D52" s="3">
        <v>0.7</v>
      </c>
      <c r="E52" s="3">
        <v>0.65</v>
      </c>
      <c r="F52" s="3">
        <v>0.66</v>
      </c>
      <c r="G52" s="3">
        <v>0.74</v>
      </c>
      <c r="H52" s="3">
        <v>0.69</v>
      </c>
      <c r="I52" s="3">
        <v>0.6</v>
      </c>
      <c r="J52" s="3">
        <v>0.56999999999999995</v>
      </c>
      <c r="K52" s="3">
        <v>0.65</v>
      </c>
      <c r="L52" s="3">
        <v>0.57999999999999996</v>
      </c>
      <c r="M52" s="3">
        <v>0.59</v>
      </c>
      <c r="N52" s="3">
        <v>0.63</v>
      </c>
      <c r="O52" s="3">
        <v>0.6</v>
      </c>
      <c r="P52" s="3">
        <v>0.63</v>
      </c>
      <c r="Q52" s="3">
        <v>0.37</v>
      </c>
      <c r="R52" s="3">
        <v>0.8</v>
      </c>
      <c r="S52" s="3">
        <v>0.5</v>
      </c>
      <c r="T52" s="3">
        <v>0.65</v>
      </c>
      <c r="U52" s="3">
        <v>0.66</v>
      </c>
      <c r="V52" s="3">
        <v>0.62</v>
      </c>
      <c r="W52" s="3">
        <v>0.76</v>
      </c>
    </row>
  </sheetData>
  <mergeCells count="16">
    <mergeCell ref="A50:A52"/>
    <mergeCell ref="A32:A34"/>
    <mergeCell ref="A35:A37"/>
    <mergeCell ref="A38:A40"/>
    <mergeCell ref="A41:A43"/>
    <mergeCell ref="A44:A46"/>
    <mergeCell ref="A5:A7"/>
    <mergeCell ref="A8:A10"/>
    <mergeCell ref="A11:A13"/>
    <mergeCell ref="A14:A16"/>
    <mergeCell ref="A47:A49"/>
    <mergeCell ref="A17:A19"/>
    <mergeCell ref="A20:A22"/>
    <mergeCell ref="A23:A25"/>
    <mergeCell ref="A26:A28"/>
    <mergeCell ref="A29:A31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W28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179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180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181</v>
      </c>
      <c r="B8" s="1">
        <v>134</v>
      </c>
      <c r="C8" s="1">
        <v>71</v>
      </c>
      <c r="D8" s="1">
        <v>63</v>
      </c>
      <c r="E8" s="1">
        <v>134</v>
      </c>
      <c r="F8" s="1">
        <v>34</v>
      </c>
      <c r="G8" s="1">
        <v>27</v>
      </c>
      <c r="H8" s="1">
        <v>21</v>
      </c>
      <c r="I8" s="1">
        <v>13</v>
      </c>
      <c r="J8" s="1">
        <v>39</v>
      </c>
      <c r="K8" s="1">
        <v>129</v>
      </c>
      <c r="L8" s="1">
        <v>62</v>
      </c>
      <c r="M8" s="1">
        <v>23</v>
      </c>
      <c r="N8" s="1">
        <v>2</v>
      </c>
      <c r="O8" s="1">
        <v>15</v>
      </c>
      <c r="P8" s="1">
        <v>5</v>
      </c>
      <c r="Q8" s="1">
        <v>0</v>
      </c>
      <c r="R8" s="1">
        <v>2</v>
      </c>
      <c r="S8" s="1">
        <v>2</v>
      </c>
      <c r="T8" s="1">
        <v>134</v>
      </c>
      <c r="U8" s="1">
        <v>41</v>
      </c>
      <c r="V8" s="1">
        <v>81</v>
      </c>
      <c r="W8" s="1">
        <v>13</v>
      </c>
    </row>
    <row r="9" spans="1:23" x14ac:dyDescent="0.2">
      <c r="A9" s="36"/>
      <c r="B9" s="2">
        <v>126</v>
      </c>
      <c r="C9" s="2" t="s">
        <v>0</v>
      </c>
      <c r="D9" s="2" t="s">
        <v>0</v>
      </c>
      <c r="E9" s="2">
        <v>126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118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126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7.0000000000000007E-2</v>
      </c>
      <c r="C10" s="3">
        <v>7.0000000000000007E-2</v>
      </c>
      <c r="D10" s="3">
        <v>0.06</v>
      </c>
      <c r="E10" s="3">
        <v>7.0000000000000007E-2</v>
      </c>
      <c r="F10" s="3">
        <v>0.06</v>
      </c>
      <c r="G10" s="3">
        <v>0.08</v>
      </c>
      <c r="H10" s="3">
        <v>0.06</v>
      </c>
      <c r="I10" s="3">
        <v>0.04</v>
      </c>
      <c r="J10" s="3">
        <v>0.09</v>
      </c>
      <c r="K10" s="3">
        <v>7.0000000000000007E-2</v>
      </c>
      <c r="L10" s="3">
        <v>0.11</v>
      </c>
      <c r="M10" s="3">
        <v>0.05</v>
      </c>
      <c r="N10" s="3">
        <v>0.02</v>
      </c>
      <c r="O10" s="3">
        <v>0.08</v>
      </c>
      <c r="P10" s="3">
        <v>0.06</v>
      </c>
      <c r="Q10" s="3">
        <v>0</v>
      </c>
      <c r="R10" s="3">
        <v>0.03</v>
      </c>
      <c r="S10" s="3">
        <v>0.1</v>
      </c>
      <c r="T10" s="3">
        <v>7.0000000000000007E-2</v>
      </c>
      <c r="U10" s="3">
        <v>0.05</v>
      </c>
      <c r="V10" s="3">
        <v>0.09</v>
      </c>
      <c r="W10" s="3">
        <v>7.0000000000000007E-2</v>
      </c>
    </row>
    <row r="11" spans="1:23" x14ac:dyDescent="0.2">
      <c r="A11" s="36" t="s">
        <v>182</v>
      </c>
      <c r="B11" s="1">
        <v>474</v>
      </c>
      <c r="C11" s="1">
        <v>259</v>
      </c>
      <c r="D11" s="1">
        <v>215</v>
      </c>
      <c r="E11" s="1">
        <v>474</v>
      </c>
      <c r="F11" s="1">
        <v>152</v>
      </c>
      <c r="G11" s="1">
        <v>86</v>
      </c>
      <c r="H11" s="1">
        <v>76</v>
      </c>
      <c r="I11" s="1">
        <v>62</v>
      </c>
      <c r="J11" s="1">
        <v>98</v>
      </c>
      <c r="K11" s="1">
        <v>464</v>
      </c>
      <c r="L11" s="1">
        <v>197</v>
      </c>
      <c r="M11" s="1">
        <v>87</v>
      </c>
      <c r="N11" s="1">
        <v>24</v>
      </c>
      <c r="O11" s="1">
        <v>47</v>
      </c>
      <c r="P11" s="1">
        <v>12</v>
      </c>
      <c r="Q11" s="1">
        <v>3</v>
      </c>
      <c r="R11" s="1">
        <v>19</v>
      </c>
      <c r="S11" s="1">
        <v>1</v>
      </c>
      <c r="T11" s="1">
        <v>474</v>
      </c>
      <c r="U11" s="1">
        <v>187</v>
      </c>
      <c r="V11" s="1">
        <v>251</v>
      </c>
      <c r="W11" s="1">
        <v>36</v>
      </c>
    </row>
    <row r="12" spans="1:23" x14ac:dyDescent="0.2">
      <c r="A12" s="36"/>
      <c r="B12" s="2">
        <v>445</v>
      </c>
      <c r="C12" s="2" t="s">
        <v>0</v>
      </c>
      <c r="D12" s="2" t="s">
        <v>0</v>
      </c>
      <c r="E12" s="2">
        <v>445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433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445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0.24</v>
      </c>
      <c r="C13" s="3">
        <v>0.27</v>
      </c>
      <c r="D13" s="3">
        <v>0.21</v>
      </c>
      <c r="E13" s="3">
        <v>0.24</v>
      </c>
      <c r="F13" s="3">
        <v>0.26</v>
      </c>
      <c r="G13" s="3">
        <v>0.26</v>
      </c>
      <c r="H13" s="3">
        <v>0.21</v>
      </c>
      <c r="I13" s="3">
        <v>0.21</v>
      </c>
      <c r="J13" s="3">
        <v>0.22</v>
      </c>
      <c r="K13" s="3">
        <v>0.24</v>
      </c>
      <c r="L13" s="3">
        <v>0.34</v>
      </c>
      <c r="M13" s="3">
        <v>0.19</v>
      </c>
      <c r="N13" s="3">
        <v>0.25</v>
      </c>
      <c r="O13" s="3">
        <v>0.27</v>
      </c>
      <c r="P13" s="3">
        <v>0.15</v>
      </c>
      <c r="Q13" s="3">
        <v>0.39</v>
      </c>
      <c r="R13" s="3">
        <v>0.26</v>
      </c>
      <c r="S13" s="3">
        <v>0.05</v>
      </c>
      <c r="T13" s="3">
        <v>0.24</v>
      </c>
      <c r="U13" s="3">
        <v>0.21</v>
      </c>
      <c r="V13" s="3">
        <v>0.27</v>
      </c>
      <c r="W13" s="3">
        <v>0.19</v>
      </c>
    </row>
    <row r="14" spans="1:23" x14ac:dyDescent="0.2">
      <c r="A14" s="36" t="s">
        <v>183</v>
      </c>
      <c r="B14" s="1">
        <v>661</v>
      </c>
      <c r="C14" s="1">
        <v>323</v>
      </c>
      <c r="D14" s="1">
        <v>338</v>
      </c>
      <c r="E14" s="1">
        <v>661</v>
      </c>
      <c r="F14" s="1">
        <v>157</v>
      </c>
      <c r="G14" s="1">
        <v>107</v>
      </c>
      <c r="H14" s="1">
        <v>135</v>
      </c>
      <c r="I14" s="1">
        <v>102</v>
      </c>
      <c r="J14" s="1">
        <v>160</v>
      </c>
      <c r="K14" s="1">
        <v>638</v>
      </c>
      <c r="L14" s="1">
        <v>195</v>
      </c>
      <c r="M14" s="1">
        <v>122</v>
      </c>
      <c r="N14" s="1">
        <v>33</v>
      </c>
      <c r="O14" s="1">
        <v>62</v>
      </c>
      <c r="P14" s="1">
        <v>22</v>
      </c>
      <c r="Q14" s="1">
        <v>1</v>
      </c>
      <c r="R14" s="1">
        <v>18</v>
      </c>
      <c r="S14" s="1">
        <v>8</v>
      </c>
      <c r="T14" s="1">
        <v>661</v>
      </c>
      <c r="U14" s="1">
        <v>266</v>
      </c>
      <c r="V14" s="1">
        <v>331</v>
      </c>
      <c r="W14" s="1">
        <v>63</v>
      </c>
    </row>
    <row r="15" spans="1:23" x14ac:dyDescent="0.2">
      <c r="A15" s="36"/>
      <c r="B15" s="2">
        <v>673</v>
      </c>
      <c r="C15" s="2" t="s">
        <v>0</v>
      </c>
      <c r="D15" s="2" t="s">
        <v>0</v>
      </c>
      <c r="E15" s="2">
        <v>673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652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673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0.33</v>
      </c>
      <c r="C16" s="3">
        <v>0.33</v>
      </c>
      <c r="D16" s="3">
        <v>0.33</v>
      </c>
      <c r="E16" s="3">
        <v>0.33</v>
      </c>
      <c r="F16" s="3">
        <v>0.27</v>
      </c>
      <c r="G16" s="3">
        <v>0.32</v>
      </c>
      <c r="H16" s="3">
        <v>0.38</v>
      </c>
      <c r="I16" s="3">
        <v>0.35</v>
      </c>
      <c r="J16" s="3">
        <v>0.36</v>
      </c>
      <c r="K16" s="3">
        <v>0.33</v>
      </c>
      <c r="L16" s="3">
        <v>0.34</v>
      </c>
      <c r="M16" s="3">
        <v>0.27</v>
      </c>
      <c r="N16" s="3">
        <v>0.34</v>
      </c>
      <c r="O16" s="3">
        <v>0.35</v>
      </c>
      <c r="P16" s="3">
        <v>0.28000000000000003</v>
      </c>
      <c r="Q16" s="3">
        <v>0.1</v>
      </c>
      <c r="R16" s="3">
        <v>0.24</v>
      </c>
      <c r="S16" s="3">
        <v>0.5</v>
      </c>
      <c r="T16" s="3">
        <v>0.33</v>
      </c>
      <c r="U16" s="3">
        <v>0.31</v>
      </c>
      <c r="V16" s="3">
        <v>0.35</v>
      </c>
      <c r="W16" s="3">
        <v>0.33</v>
      </c>
    </row>
    <row r="17" spans="1:23" x14ac:dyDescent="0.2">
      <c r="A17" s="36" t="s">
        <v>184</v>
      </c>
      <c r="B17" s="1">
        <v>281</v>
      </c>
      <c r="C17" s="1">
        <v>132</v>
      </c>
      <c r="D17" s="1">
        <v>149</v>
      </c>
      <c r="E17" s="1">
        <v>281</v>
      </c>
      <c r="F17" s="1">
        <v>96</v>
      </c>
      <c r="G17" s="1">
        <v>39</v>
      </c>
      <c r="H17" s="1">
        <v>38</v>
      </c>
      <c r="I17" s="1">
        <v>51</v>
      </c>
      <c r="J17" s="1">
        <v>57</v>
      </c>
      <c r="K17" s="1">
        <v>273</v>
      </c>
      <c r="L17" s="1">
        <v>63</v>
      </c>
      <c r="M17" s="1">
        <v>82</v>
      </c>
      <c r="N17" s="1">
        <v>19</v>
      </c>
      <c r="O17" s="1">
        <v>18</v>
      </c>
      <c r="P17" s="1">
        <v>11</v>
      </c>
      <c r="Q17" s="1">
        <v>0</v>
      </c>
      <c r="R17" s="1">
        <v>17</v>
      </c>
      <c r="S17" s="1">
        <v>1</v>
      </c>
      <c r="T17" s="1">
        <v>281</v>
      </c>
      <c r="U17" s="1">
        <v>154</v>
      </c>
      <c r="V17" s="1">
        <v>107</v>
      </c>
      <c r="W17" s="1">
        <v>19</v>
      </c>
    </row>
    <row r="18" spans="1:23" x14ac:dyDescent="0.2">
      <c r="A18" s="36"/>
      <c r="B18" s="2">
        <v>288</v>
      </c>
      <c r="C18" s="2" t="s">
        <v>0</v>
      </c>
      <c r="D18" s="2" t="s">
        <v>0</v>
      </c>
      <c r="E18" s="2">
        <v>288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278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288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0.14000000000000001</v>
      </c>
      <c r="C19" s="3">
        <v>0.13</v>
      </c>
      <c r="D19" s="3">
        <v>0.15</v>
      </c>
      <c r="E19" s="3">
        <v>0.14000000000000001</v>
      </c>
      <c r="F19" s="3">
        <v>0.17</v>
      </c>
      <c r="G19" s="3">
        <v>0.12</v>
      </c>
      <c r="H19" s="3">
        <v>0.11</v>
      </c>
      <c r="I19" s="3">
        <v>0.18</v>
      </c>
      <c r="J19" s="3">
        <v>0.13</v>
      </c>
      <c r="K19" s="3">
        <v>0.14000000000000001</v>
      </c>
      <c r="L19" s="3">
        <v>0.11</v>
      </c>
      <c r="M19" s="3">
        <v>0.18</v>
      </c>
      <c r="N19" s="3">
        <v>0.2</v>
      </c>
      <c r="O19" s="3">
        <v>0.1</v>
      </c>
      <c r="P19" s="3">
        <v>0.14000000000000001</v>
      </c>
      <c r="Q19" s="3">
        <v>0</v>
      </c>
      <c r="R19" s="3">
        <v>0.23</v>
      </c>
      <c r="S19" s="3">
        <v>0.05</v>
      </c>
      <c r="T19" s="3">
        <v>0.14000000000000001</v>
      </c>
      <c r="U19" s="3">
        <v>0.18</v>
      </c>
      <c r="V19" s="3">
        <v>0.11</v>
      </c>
      <c r="W19" s="3">
        <v>0.1</v>
      </c>
    </row>
    <row r="20" spans="1:23" x14ac:dyDescent="0.2">
      <c r="A20" s="36" t="s">
        <v>185</v>
      </c>
      <c r="B20" s="1">
        <v>217</v>
      </c>
      <c r="C20" s="1">
        <v>110</v>
      </c>
      <c r="D20" s="1">
        <v>107</v>
      </c>
      <c r="E20" s="1">
        <v>217</v>
      </c>
      <c r="F20" s="1">
        <v>38</v>
      </c>
      <c r="G20" s="1">
        <v>36</v>
      </c>
      <c r="H20" s="1">
        <v>48</v>
      </c>
      <c r="I20" s="1">
        <v>37</v>
      </c>
      <c r="J20" s="1">
        <v>57</v>
      </c>
      <c r="K20" s="1">
        <v>215</v>
      </c>
      <c r="L20" s="1">
        <v>20</v>
      </c>
      <c r="M20" s="1">
        <v>97</v>
      </c>
      <c r="N20" s="1">
        <v>15</v>
      </c>
      <c r="O20" s="1">
        <v>19</v>
      </c>
      <c r="P20" s="1">
        <v>16</v>
      </c>
      <c r="Q20" s="1">
        <v>3</v>
      </c>
      <c r="R20" s="1">
        <v>8</v>
      </c>
      <c r="S20" s="1">
        <v>3</v>
      </c>
      <c r="T20" s="1">
        <v>217</v>
      </c>
      <c r="U20" s="1">
        <v>124</v>
      </c>
      <c r="V20" s="1">
        <v>80</v>
      </c>
      <c r="W20" s="1">
        <v>12</v>
      </c>
    </row>
    <row r="21" spans="1:23" x14ac:dyDescent="0.2">
      <c r="A21" s="36"/>
      <c r="B21" s="2">
        <v>243</v>
      </c>
      <c r="C21" s="2" t="s">
        <v>0</v>
      </c>
      <c r="D21" s="2" t="s">
        <v>0</v>
      </c>
      <c r="E21" s="2">
        <v>243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240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243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0.11</v>
      </c>
      <c r="C22" s="3">
        <v>0.11</v>
      </c>
      <c r="D22" s="3">
        <v>0.1</v>
      </c>
      <c r="E22" s="3">
        <v>0.11</v>
      </c>
      <c r="F22" s="3">
        <v>7.0000000000000007E-2</v>
      </c>
      <c r="G22" s="3">
        <v>0.11</v>
      </c>
      <c r="H22" s="3">
        <v>0.13</v>
      </c>
      <c r="I22" s="3">
        <v>0.13</v>
      </c>
      <c r="J22" s="3">
        <v>0.13</v>
      </c>
      <c r="K22" s="3">
        <v>0.11</v>
      </c>
      <c r="L22" s="3">
        <v>0.03</v>
      </c>
      <c r="M22" s="3">
        <v>0.21</v>
      </c>
      <c r="N22" s="3">
        <v>0.16</v>
      </c>
      <c r="O22" s="3">
        <v>0.11</v>
      </c>
      <c r="P22" s="3">
        <v>0.2</v>
      </c>
      <c r="Q22" s="3">
        <v>0.37</v>
      </c>
      <c r="R22" s="3">
        <v>0.11</v>
      </c>
      <c r="S22" s="3">
        <v>0.2</v>
      </c>
      <c r="T22" s="3">
        <v>0.11</v>
      </c>
      <c r="U22" s="3">
        <v>0.14000000000000001</v>
      </c>
      <c r="V22" s="3">
        <v>0.09</v>
      </c>
      <c r="W22" s="3">
        <v>7.0000000000000007E-2</v>
      </c>
    </row>
    <row r="23" spans="1:23" x14ac:dyDescent="0.2">
      <c r="A23" s="36" t="s">
        <v>94</v>
      </c>
      <c r="B23" s="1">
        <v>239</v>
      </c>
      <c r="C23" s="1">
        <v>81</v>
      </c>
      <c r="D23" s="1">
        <v>157</v>
      </c>
      <c r="E23" s="1">
        <v>239</v>
      </c>
      <c r="F23" s="1">
        <v>101</v>
      </c>
      <c r="G23" s="1">
        <v>41</v>
      </c>
      <c r="H23" s="1">
        <v>40</v>
      </c>
      <c r="I23" s="1">
        <v>25</v>
      </c>
      <c r="J23" s="1">
        <v>32</v>
      </c>
      <c r="K23" s="1">
        <v>230</v>
      </c>
      <c r="L23" s="1">
        <v>36</v>
      </c>
      <c r="M23" s="1">
        <v>47</v>
      </c>
      <c r="N23" s="1">
        <v>2</v>
      </c>
      <c r="O23" s="1">
        <v>15</v>
      </c>
      <c r="P23" s="1">
        <v>14</v>
      </c>
      <c r="Q23" s="1">
        <v>1</v>
      </c>
      <c r="R23" s="1">
        <v>10</v>
      </c>
      <c r="S23" s="1">
        <v>2</v>
      </c>
      <c r="T23" s="1">
        <v>239</v>
      </c>
      <c r="U23" s="1">
        <v>99</v>
      </c>
      <c r="V23" s="1">
        <v>91</v>
      </c>
      <c r="W23" s="1">
        <v>49</v>
      </c>
    </row>
    <row r="24" spans="1:23" x14ac:dyDescent="0.2">
      <c r="A24" s="36"/>
      <c r="B24" s="2">
        <v>230</v>
      </c>
      <c r="C24" s="2" t="s">
        <v>0</v>
      </c>
      <c r="D24" s="2" t="s">
        <v>0</v>
      </c>
      <c r="E24" s="2">
        <v>230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219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230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0.12</v>
      </c>
      <c r="C25" s="3">
        <v>0.08</v>
      </c>
      <c r="D25" s="3">
        <v>0.15</v>
      </c>
      <c r="E25" s="3">
        <v>0.12</v>
      </c>
      <c r="F25" s="3">
        <v>0.17</v>
      </c>
      <c r="G25" s="3">
        <v>0.12</v>
      </c>
      <c r="H25" s="3">
        <v>0.11</v>
      </c>
      <c r="I25" s="3">
        <v>0.09</v>
      </c>
      <c r="J25" s="3">
        <v>7.0000000000000007E-2</v>
      </c>
      <c r="K25" s="3">
        <v>0.12</v>
      </c>
      <c r="L25" s="3">
        <v>0.06</v>
      </c>
      <c r="M25" s="3">
        <v>0.1</v>
      </c>
      <c r="N25" s="3">
        <v>0.03</v>
      </c>
      <c r="O25" s="3">
        <v>0.09</v>
      </c>
      <c r="P25" s="3">
        <v>0.17</v>
      </c>
      <c r="Q25" s="3">
        <v>0.14000000000000001</v>
      </c>
      <c r="R25" s="3">
        <v>0.13</v>
      </c>
      <c r="S25" s="3">
        <v>0.11</v>
      </c>
      <c r="T25" s="3">
        <v>0.12</v>
      </c>
      <c r="U25" s="3">
        <v>0.11</v>
      </c>
      <c r="V25" s="3">
        <v>0.1</v>
      </c>
      <c r="W25" s="3">
        <v>0.25</v>
      </c>
    </row>
    <row r="27" spans="1:23" x14ac:dyDescent="0.2">
      <c r="A27" s="30" t="s">
        <v>221</v>
      </c>
      <c r="B27" s="31">
        <f t="shared" ref="B27:J27" si="0">SUM(B8,B11)/B5</f>
        <v>0.30324189526184536</v>
      </c>
      <c r="C27" s="31">
        <f t="shared" si="0"/>
        <v>0.33811475409836067</v>
      </c>
      <c r="D27" s="31">
        <f t="shared" si="0"/>
        <v>0.27016520894071916</v>
      </c>
      <c r="E27" s="31">
        <f t="shared" si="0"/>
        <v>0.30324189526184536</v>
      </c>
      <c r="F27" s="31">
        <f t="shared" si="0"/>
        <v>0.3217993079584775</v>
      </c>
      <c r="G27" s="31">
        <f t="shared" si="0"/>
        <v>0.33630952380952384</v>
      </c>
      <c r="H27" s="31">
        <f t="shared" si="0"/>
        <v>0.27094972067039108</v>
      </c>
      <c r="I27" s="31">
        <f t="shared" si="0"/>
        <v>0.25862068965517243</v>
      </c>
      <c r="J27" s="31">
        <f t="shared" si="0"/>
        <v>0.30925507900677202</v>
      </c>
      <c r="K27" s="31">
        <f t="shared" ref="K27:W27" si="1">SUM(K8,K11)/K5</f>
        <v>0.30410256410256409</v>
      </c>
      <c r="L27" s="31">
        <f t="shared" si="1"/>
        <v>0.45200698080279234</v>
      </c>
      <c r="M27" s="31">
        <f t="shared" si="1"/>
        <v>0.24070021881838075</v>
      </c>
      <c r="N27" s="31">
        <f t="shared" si="1"/>
        <v>0.26804123711340205</v>
      </c>
      <c r="O27" s="31">
        <f t="shared" si="1"/>
        <v>0.35428571428571426</v>
      </c>
      <c r="P27" s="31">
        <f t="shared" si="1"/>
        <v>0.20987654320987653</v>
      </c>
      <c r="Q27" s="31">
        <f t="shared" si="1"/>
        <v>0.375</v>
      </c>
      <c r="R27" s="31">
        <f t="shared" si="1"/>
        <v>0.28000000000000003</v>
      </c>
      <c r="S27" s="31">
        <f t="shared" si="1"/>
        <v>0.1875</v>
      </c>
      <c r="T27" s="31">
        <f t="shared" si="1"/>
        <v>0.30324189526184536</v>
      </c>
      <c r="U27" s="31">
        <f t="shared" si="1"/>
        <v>0.2611683848797251</v>
      </c>
      <c r="V27" s="31">
        <f t="shared" si="1"/>
        <v>0.3528161530286929</v>
      </c>
      <c r="W27" s="31">
        <f t="shared" si="1"/>
        <v>0.25654450261780104</v>
      </c>
    </row>
    <row r="28" spans="1:23" x14ac:dyDescent="0.2">
      <c r="A28" s="30" t="s">
        <v>222</v>
      </c>
      <c r="B28" s="31">
        <f t="shared" ref="B28:J28" si="2">SUM(B20,B17)/B5</f>
        <v>0.24837905236907731</v>
      </c>
      <c r="C28" s="31">
        <f t="shared" si="2"/>
        <v>0.24795081967213115</v>
      </c>
      <c r="D28" s="31">
        <f t="shared" si="2"/>
        <v>0.2487852283770651</v>
      </c>
      <c r="E28" s="31">
        <f t="shared" si="2"/>
        <v>0.24837905236907731</v>
      </c>
      <c r="F28" s="31">
        <f t="shared" si="2"/>
        <v>0.23183391003460208</v>
      </c>
      <c r="G28" s="31">
        <f t="shared" si="2"/>
        <v>0.22321428571428573</v>
      </c>
      <c r="H28" s="31">
        <f t="shared" si="2"/>
        <v>0.24022346368715083</v>
      </c>
      <c r="I28" s="31">
        <f t="shared" si="2"/>
        <v>0.30344827586206896</v>
      </c>
      <c r="J28" s="31">
        <f t="shared" si="2"/>
        <v>0.25733634311512416</v>
      </c>
      <c r="K28" s="31">
        <f t="shared" ref="K28:W28" si="3">SUM(K20,K17)/K5</f>
        <v>0.25025641025641027</v>
      </c>
      <c r="L28" s="31">
        <f t="shared" si="3"/>
        <v>0.14485165794066318</v>
      </c>
      <c r="M28" s="31">
        <f t="shared" si="3"/>
        <v>0.39168490153172869</v>
      </c>
      <c r="N28" s="31">
        <f t="shared" si="3"/>
        <v>0.35051546391752575</v>
      </c>
      <c r="O28" s="31">
        <f t="shared" si="3"/>
        <v>0.21142857142857144</v>
      </c>
      <c r="P28" s="31">
        <f t="shared" si="3"/>
        <v>0.33333333333333331</v>
      </c>
      <c r="Q28" s="31">
        <f t="shared" si="3"/>
        <v>0.375</v>
      </c>
      <c r="R28" s="31">
        <f t="shared" si="3"/>
        <v>0.33333333333333331</v>
      </c>
      <c r="S28" s="31">
        <f t="shared" si="3"/>
        <v>0.25</v>
      </c>
      <c r="T28" s="31">
        <f t="shared" si="3"/>
        <v>0.24837905236907731</v>
      </c>
      <c r="U28" s="31">
        <f t="shared" si="3"/>
        <v>0.31844215349369986</v>
      </c>
      <c r="V28" s="31">
        <f t="shared" si="3"/>
        <v>0.19872476089266738</v>
      </c>
      <c r="W28" s="31">
        <f t="shared" si="3"/>
        <v>0.16230366492146597</v>
      </c>
    </row>
  </sheetData>
  <mergeCells count="7">
    <mergeCell ref="A17:A19"/>
    <mergeCell ref="A20:A22"/>
    <mergeCell ref="A23:A25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W28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186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60" x14ac:dyDescent="0.2">
      <c r="A4" s="14" t="s">
        <v>187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181</v>
      </c>
      <c r="B8" s="1">
        <v>160</v>
      </c>
      <c r="C8" s="1">
        <v>86</v>
      </c>
      <c r="D8" s="1">
        <v>75</v>
      </c>
      <c r="E8" s="1">
        <v>160</v>
      </c>
      <c r="F8" s="1">
        <v>66</v>
      </c>
      <c r="G8" s="1">
        <v>29</v>
      </c>
      <c r="H8" s="1">
        <v>24</v>
      </c>
      <c r="I8" s="1">
        <v>11</v>
      </c>
      <c r="J8" s="1">
        <v>31</v>
      </c>
      <c r="K8" s="1">
        <v>156</v>
      </c>
      <c r="L8" s="1">
        <v>60</v>
      </c>
      <c r="M8" s="1">
        <v>36</v>
      </c>
      <c r="N8" s="1">
        <v>2</v>
      </c>
      <c r="O8" s="1">
        <v>13</v>
      </c>
      <c r="P8" s="1">
        <v>11</v>
      </c>
      <c r="Q8" s="1">
        <v>0</v>
      </c>
      <c r="R8" s="1">
        <v>6</v>
      </c>
      <c r="S8" s="1">
        <v>2</v>
      </c>
      <c r="T8" s="1">
        <v>160</v>
      </c>
      <c r="U8" s="1">
        <v>59</v>
      </c>
      <c r="V8" s="1">
        <v>83</v>
      </c>
      <c r="W8" s="1">
        <v>18</v>
      </c>
    </row>
    <row r="9" spans="1:23" x14ac:dyDescent="0.2">
      <c r="A9" s="36"/>
      <c r="B9" s="2">
        <v>132</v>
      </c>
      <c r="C9" s="2" t="s">
        <v>0</v>
      </c>
      <c r="D9" s="2" t="s">
        <v>0</v>
      </c>
      <c r="E9" s="2">
        <v>132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126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132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0.08</v>
      </c>
      <c r="C10" s="3">
        <v>0.09</v>
      </c>
      <c r="D10" s="3">
        <v>7.0000000000000007E-2</v>
      </c>
      <c r="E10" s="3">
        <v>0.08</v>
      </c>
      <c r="F10" s="3">
        <v>0.11</v>
      </c>
      <c r="G10" s="3">
        <v>0.09</v>
      </c>
      <c r="H10" s="3">
        <v>7.0000000000000007E-2</v>
      </c>
      <c r="I10" s="3">
        <v>0.04</v>
      </c>
      <c r="J10" s="3">
        <v>7.0000000000000007E-2</v>
      </c>
      <c r="K10" s="3">
        <v>0.08</v>
      </c>
      <c r="L10" s="3">
        <v>0.1</v>
      </c>
      <c r="M10" s="3">
        <v>0.08</v>
      </c>
      <c r="N10" s="3">
        <v>0.03</v>
      </c>
      <c r="O10" s="3">
        <v>7.0000000000000007E-2</v>
      </c>
      <c r="P10" s="3">
        <v>0.14000000000000001</v>
      </c>
      <c r="Q10" s="3">
        <v>0</v>
      </c>
      <c r="R10" s="3">
        <v>0.08</v>
      </c>
      <c r="S10" s="3">
        <v>0.1</v>
      </c>
      <c r="T10" s="3">
        <v>0.08</v>
      </c>
      <c r="U10" s="3">
        <v>7.0000000000000007E-2</v>
      </c>
      <c r="V10" s="3">
        <v>0.09</v>
      </c>
      <c r="W10" s="3">
        <v>0.1</v>
      </c>
    </row>
    <row r="11" spans="1:23" x14ac:dyDescent="0.2">
      <c r="A11" s="36" t="s">
        <v>182</v>
      </c>
      <c r="B11" s="1">
        <v>440</v>
      </c>
      <c r="C11" s="1">
        <v>227</v>
      </c>
      <c r="D11" s="1">
        <v>213</v>
      </c>
      <c r="E11" s="1">
        <v>440</v>
      </c>
      <c r="F11" s="1">
        <v>143</v>
      </c>
      <c r="G11" s="1">
        <v>80</v>
      </c>
      <c r="H11" s="1">
        <v>72</v>
      </c>
      <c r="I11" s="1">
        <v>55</v>
      </c>
      <c r="J11" s="1">
        <v>90</v>
      </c>
      <c r="K11" s="1">
        <v>425</v>
      </c>
      <c r="L11" s="1">
        <v>189</v>
      </c>
      <c r="M11" s="1">
        <v>86</v>
      </c>
      <c r="N11" s="1">
        <v>15</v>
      </c>
      <c r="O11" s="1">
        <v>38</v>
      </c>
      <c r="P11" s="1">
        <v>14</v>
      </c>
      <c r="Q11" s="1">
        <v>2</v>
      </c>
      <c r="R11" s="1">
        <v>10</v>
      </c>
      <c r="S11" s="1">
        <v>2</v>
      </c>
      <c r="T11" s="1">
        <v>440</v>
      </c>
      <c r="U11" s="1">
        <v>179</v>
      </c>
      <c r="V11" s="1">
        <v>224</v>
      </c>
      <c r="W11" s="1">
        <v>37</v>
      </c>
    </row>
    <row r="12" spans="1:23" x14ac:dyDescent="0.2">
      <c r="A12" s="36"/>
      <c r="B12" s="2">
        <v>408</v>
      </c>
      <c r="C12" s="2" t="s">
        <v>0</v>
      </c>
      <c r="D12" s="2" t="s">
        <v>0</v>
      </c>
      <c r="E12" s="2">
        <v>408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391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408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0.22</v>
      </c>
      <c r="C13" s="3">
        <v>0.23</v>
      </c>
      <c r="D13" s="3">
        <v>0.21</v>
      </c>
      <c r="E13" s="3">
        <v>0.22</v>
      </c>
      <c r="F13" s="3">
        <v>0.25</v>
      </c>
      <c r="G13" s="3">
        <v>0.24</v>
      </c>
      <c r="H13" s="3">
        <v>0.2</v>
      </c>
      <c r="I13" s="3">
        <v>0.19</v>
      </c>
      <c r="J13" s="3">
        <v>0.2</v>
      </c>
      <c r="K13" s="3">
        <v>0.22</v>
      </c>
      <c r="L13" s="3">
        <v>0.33</v>
      </c>
      <c r="M13" s="3">
        <v>0.19</v>
      </c>
      <c r="N13" s="3">
        <v>0.16</v>
      </c>
      <c r="O13" s="3">
        <v>0.22</v>
      </c>
      <c r="P13" s="3">
        <v>0.17</v>
      </c>
      <c r="Q13" s="3">
        <v>0.3</v>
      </c>
      <c r="R13" s="3">
        <v>0.14000000000000001</v>
      </c>
      <c r="S13" s="3">
        <v>0.11</v>
      </c>
      <c r="T13" s="3">
        <v>0.22</v>
      </c>
      <c r="U13" s="3">
        <v>0.21</v>
      </c>
      <c r="V13" s="3">
        <v>0.24</v>
      </c>
      <c r="W13" s="3">
        <v>0.19</v>
      </c>
    </row>
    <row r="14" spans="1:23" x14ac:dyDescent="0.2">
      <c r="A14" s="36" t="s">
        <v>183</v>
      </c>
      <c r="B14" s="1">
        <v>635</v>
      </c>
      <c r="C14" s="1">
        <v>304</v>
      </c>
      <c r="D14" s="1">
        <v>331</v>
      </c>
      <c r="E14" s="1">
        <v>635</v>
      </c>
      <c r="F14" s="1">
        <v>166</v>
      </c>
      <c r="G14" s="1">
        <v>100</v>
      </c>
      <c r="H14" s="1">
        <v>124</v>
      </c>
      <c r="I14" s="1">
        <v>103</v>
      </c>
      <c r="J14" s="1">
        <v>141</v>
      </c>
      <c r="K14" s="1">
        <v>614</v>
      </c>
      <c r="L14" s="1">
        <v>180</v>
      </c>
      <c r="M14" s="1">
        <v>122</v>
      </c>
      <c r="N14" s="1">
        <v>35</v>
      </c>
      <c r="O14" s="1">
        <v>57</v>
      </c>
      <c r="P14" s="1">
        <v>20</v>
      </c>
      <c r="Q14" s="1">
        <v>1</v>
      </c>
      <c r="R14" s="1">
        <v>21</v>
      </c>
      <c r="S14" s="1">
        <v>9</v>
      </c>
      <c r="T14" s="1">
        <v>635</v>
      </c>
      <c r="U14" s="1">
        <v>245</v>
      </c>
      <c r="V14" s="1">
        <v>323</v>
      </c>
      <c r="W14" s="1">
        <v>66</v>
      </c>
    </row>
    <row r="15" spans="1:23" x14ac:dyDescent="0.2">
      <c r="A15" s="36"/>
      <c r="B15" s="2">
        <v>643</v>
      </c>
      <c r="C15" s="2" t="s">
        <v>0</v>
      </c>
      <c r="D15" s="2" t="s">
        <v>0</v>
      </c>
      <c r="E15" s="2">
        <v>643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621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643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0.32</v>
      </c>
      <c r="C16" s="3">
        <v>0.31</v>
      </c>
      <c r="D16" s="3">
        <v>0.32</v>
      </c>
      <c r="E16" s="3">
        <v>0.32</v>
      </c>
      <c r="F16" s="3">
        <v>0.28999999999999998</v>
      </c>
      <c r="G16" s="3">
        <v>0.3</v>
      </c>
      <c r="H16" s="3">
        <v>0.35</v>
      </c>
      <c r="I16" s="3">
        <v>0.36</v>
      </c>
      <c r="J16" s="3">
        <v>0.32</v>
      </c>
      <c r="K16" s="3">
        <v>0.31</v>
      </c>
      <c r="L16" s="3">
        <v>0.31</v>
      </c>
      <c r="M16" s="3">
        <v>0.27</v>
      </c>
      <c r="N16" s="3">
        <v>0.36</v>
      </c>
      <c r="O16" s="3">
        <v>0.33</v>
      </c>
      <c r="P16" s="3">
        <v>0.25</v>
      </c>
      <c r="Q16" s="3">
        <v>0.19</v>
      </c>
      <c r="R16" s="3">
        <v>0.28000000000000003</v>
      </c>
      <c r="S16" s="3">
        <v>0.56000000000000005</v>
      </c>
      <c r="T16" s="3">
        <v>0.32</v>
      </c>
      <c r="U16" s="3">
        <v>0.28000000000000003</v>
      </c>
      <c r="V16" s="3">
        <v>0.34</v>
      </c>
      <c r="W16" s="3">
        <v>0.34</v>
      </c>
    </row>
    <row r="17" spans="1:23" x14ac:dyDescent="0.2">
      <c r="A17" s="36" t="s">
        <v>184</v>
      </c>
      <c r="B17" s="1">
        <v>297</v>
      </c>
      <c r="C17" s="1">
        <v>157</v>
      </c>
      <c r="D17" s="1">
        <v>140</v>
      </c>
      <c r="E17" s="1">
        <v>297</v>
      </c>
      <c r="F17" s="1">
        <v>76</v>
      </c>
      <c r="G17" s="1">
        <v>42</v>
      </c>
      <c r="H17" s="1">
        <v>45</v>
      </c>
      <c r="I17" s="1">
        <v>53</v>
      </c>
      <c r="J17" s="1">
        <v>81</v>
      </c>
      <c r="K17" s="1">
        <v>294</v>
      </c>
      <c r="L17" s="1">
        <v>74</v>
      </c>
      <c r="M17" s="1">
        <v>77</v>
      </c>
      <c r="N17" s="1">
        <v>24</v>
      </c>
      <c r="O17" s="1">
        <v>28</v>
      </c>
      <c r="P17" s="1">
        <v>11</v>
      </c>
      <c r="Q17" s="1">
        <v>1</v>
      </c>
      <c r="R17" s="1">
        <v>15</v>
      </c>
      <c r="S17" s="1">
        <v>2</v>
      </c>
      <c r="T17" s="1">
        <v>297</v>
      </c>
      <c r="U17" s="1">
        <v>154</v>
      </c>
      <c r="V17" s="1">
        <v>125</v>
      </c>
      <c r="W17" s="1">
        <v>18</v>
      </c>
    </row>
    <row r="18" spans="1:23" x14ac:dyDescent="0.2">
      <c r="A18" s="36"/>
      <c r="B18" s="2">
        <v>315</v>
      </c>
      <c r="C18" s="2" t="s">
        <v>0</v>
      </c>
      <c r="D18" s="2" t="s">
        <v>0</v>
      </c>
      <c r="E18" s="2">
        <v>315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311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315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0.15</v>
      </c>
      <c r="C19" s="3">
        <v>0.16</v>
      </c>
      <c r="D19" s="3">
        <v>0.14000000000000001</v>
      </c>
      <c r="E19" s="3">
        <v>0.15</v>
      </c>
      <c r="F19" s="3">
        <v>0.13</v>
      </c>
      <c r="G19" s="3">
        <v>0.13</v>
      </c>
      <c r="H19" s="3">
        <v>0.13</v>
      </c>
      <c r="I19" s="3">
        <v>0.18</v>
      </c>
      <c r="J19" s="3">
        <v>0.18</v>
      </c>
      <c r="K19" s="3">
        <v>0.15</v>
      </c>
      <c r="L19" s="3">
        <v>0.13</v>
      </c>
      <c r="M19" s="3">
        <v>0.17</v>
      </c>
      <c r="N19" s="3">
        <v>0.24</v>
      </c>
      <c r="O19" s="3">
        <v>0.16</v>
      </c>
      <c r="P19" s="3">
        <v>0.13</v>
      </c>
      <c r="Q19" s="3">
        <v>0.14000000000000001</v>
      </c>
      <c r="R19" s="3">
        <v>0.2</v>
      </c>
      <c r="S19" s="3">
        <v>0.13</v>
      </c>
      <c r="T19" s="3">
        <v>0.15</v>
      </c>
      <c r="U19" s="3">
        <v>0.18</v>
      </c>
      <c r="V19" s="3">
        <v>0.13</v>
      </c>
      <c r="W19" s="3">
        <v>0.1</v>
      </c>
    </row>
    <row r="20" spans="1:23" x14ac:dyDescent="0.2">
      <c r="A20" s="36" t="s">
        <v>185</v>
      </c>
      <c r="B20" s="1">
        <v>238</v>
      </c>
      <c r="C20" s="1">
        <v>118</v>
      </c>
      <c r="D20" s="1">
        <v>120</v>
      </c>
      <c r="E20" s="1">
        <v>238</v>
      </c>
      <c r="F20" s="1">
        <v>35</v>
      </c>
      <c r="G20" s="1">
        <v>35</v>
      </c>
      <c r="H20" s="1">
        <v>55</v>
      </c>
      <c r="I20" s="1">
        <v>47</v>
      </c>
      <c r="J20" s="1">
        <v>66</v>
      </c>
      <c r="K20" s="1">
        <v>234</v>
      </c>
      <c r="L20" s="1">
        <v>32</v>
      </c>
      <c r="M20" s="1">
        <v>97</v>
      </c>
      <c r="N20" s="1">
        <v>17</v>
      </c>
      <c r="O20" s="1">
        <v>21</v>
      </c>
      <c r="P20" s="1">
        <v>11</v>
      </c>
      <c r="Q20" s="1">
        <v>3</v>
      </c>
      <c r="R20" s="1">
        <v>13</v>
      </c>
      <c r="S20" s="1">
        <v>1</v>
      </c>
      <c r="T20" s="1">
        <v>238</v>
      </c>
      <c r="U20" s="1">
        <v>136</v>
      </c>
      <c r="V20" s="1">
        <v>96</v>
      </c>
      <c r="W20" s="1">
        <v>6</v>
      </c>
    </row>
    <row r="21" spans="1:23" x14ac:dyDescent="0.2">
      <c r="A21" s="36"/>
      <c r="B21" s="2">
        <v>280</v>
      </c>
      <c r="C21" s="2" t="s">
        <v>0</v>
      </c>
      <c r="D21" s="2" t="s">
        <v>0</v>
      </c>
      <c r="E21" s="2">
        <v>280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275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280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0.12</v>
      </c>
      <c r="C22" s="3">
        <v>0.12</v>
      </c>
      <c r="D22" s="3">
        <v>0.12</v>
      </c>
      <c r="E22" s="3">
        <v>0.12</v>
      </c>
      <c r="F22" s="3">
        <v>0.06</v>
      </c>
      <c r="G22" s="3">
        <v>0.1</v>
      </c>
      <c r="H22" s="3">
        <v>0.15</v>
      </c>
      <c r="I22" s="3">
        <v>0.16</v>
      </c>
      <c r="J22" s="3">
        <v>0.15</v>
      </c>
      <c r="K22" s="3">
        <v>0.12</v>
      </c>
      <c r="L22" s="3">
        <v>0.06</v>
      </c>
      <c r="M22" s="3">
        <v>0.21</v>
      </c>
      <c r="N22" s="3">
        <v>0.17</v>
      </c>
      <c r="O22" s="3">
        <v>0.12</v>
      </c>
      <c r="P22" s="3">
        <v>0.14000000000000001</v>
      </c>
      <c r="Q22" s="3">
        <v>0.37</v>
      </c>
      <c r="R22" s="3">
        <v>0.18</v>
      </c>
      <c r="S22" s="3">
        <v>7.0000000000000007E-2</v>
      </c>
      <c r="T22" s="3">
        <v>0.12</v>
      </c>
      <c r="U22" s="3">
        <v>0.16</v>
      </c>
      <c r="V22" s="3">
        <v>0.1</v>
      </c>
      <c r="W22" s="3">
        <v>0.03</v>
      </c>
    </row>
    <row r="23" spans="1:23" x14ac:dyDescent="0.2">
      <c r="A23" s="36" t="s">
        <v>94</v>
      </c>
      <c r="B23" s="1">
        <v>235</v>
      </c>
      <c r="C23" s="1">
        <v>85</v>
      </c>
      <c r="D23" s="1">
        <v>150</v>
      </c>
      <c r="E23" s="1">
        <v>235</v>
      </c>
      <c r="F23" s="1">
        <v>93</v>
      </c>
      <c r="G23" s="1">
        <v>49</v>
      </c>
      <c r="H23" s="1">
        <v>38</v>
      </c>
      <c r="I23" s="1">
        <v>21</v>
      </c>
      <c r="J23" s="1">
        <v>34</v>
      </c>
      <c r="K23" s="1">
        <v>227</v>
      </c>
      <c r="L23" s="1">
        <v>38</v>
      </c>
      <c r="M23" s="1">
        <v>38</v>
      </c>
      <c r="N23" s="1">
        <v>4</v>
      </c>
      <c r="O23" s="1">
        <v>18</v>
      </c>
      <c r="P23" s="1">
        <v>14</v>
      </c>
      <c r="Q23" s="1">
        <v>0</v>
      </c>
      <c r="R23" s="1">
        <v>9</v>
      </c>
      <c r="S23" s="1">
        <v>0</v>
      </c>
      <c r="T23" s="1">
        <v>235</v>
      </c>
      <c r="U23" s="1">
        <v>99</v>
      </c>
      <c r="V23" s="1">
        <v>89</v>
      </c>
      <c r="W23" s="1">
        <v>46</v>
      </c>
    </row>
    <row r="24" spans="1:23" x14ac:dyDescent="0.2">
      <c r="A24" s="36"/>
      <c r="B24" s="2">
        <v>227</v>
      </c>
      <c r="C24" s="2" t="s">
        <v>0</v>
      </c>
      <c r="D24" s="2" t="s">
        <v>0</v>
      </c>
      <c r="E24" s="2">
        <v>227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216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227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0.12</v>
      </c>
      <c r="C25" s="3">
        <v>0.09</v>
      </c>
      <c r="D25" s="3">
        <v>0.15</v>
      </c>
      <c r="E25" s="3">
        <v>0.12</v>
      </c>
      <c r="F25" s="3">
        <v>0.16</v>
      </c>
      <c r="G25" s="3">
        <v>0.15</v>
      </c>
      <c r="H25" s="3">
        <v>0.11</v>
      </c>
      <c r="I25" s="3">
        <v>7.0000000000000007E-2</v>
      </c>
      <c r="J25" s="3">
        <v>0.08</v>
      </c>
      <c r="K25" s="3">
        <v>0.12</v>
      </c>
      <c r="L25" s="3">
        <v>7.0000000000000007E-2</v>
      </c>
      <c r="M25" s="3">
        <v>0.08</v>
      </c>
      <c r="N25" s="3">
        <v>0.04</v>
      </c>
      <c r="O25" s="3">
        <v>0.1</v>
      </c>
      <c r="P25" s="3">
        <v>0.17</v>
      </c>
      <c r="Q25" s="3">
        <v>0</v>
      </c>
      <c r="R25" s="3">
        <v>0.12</v>
      </c>
      <c r="S25" s="3">
        <v>0.03</v>
      </c>
      <c r="T25" s="3">
        <v>0.12</v>
      </c>
      <c r="U25" s="3">
        <v>0.11</v>
      </c>
      <c r="V25" s="3">
        <v>0.09</v>
      </c>
      <c r="W25" s="3">
        <v>0.24</v>
      </c>
    </row>
    <row r="27" spans="1:23" x14ac:dyDescent="0.2">
      <c r="A27" s="30" t="s">
        <v>221</v>
      </c>
      <c r="B27" s="31">
        <f>SUM(B8,B11)/B5</f>
        <v>0.29925187032418954</v>
      </c>
      <c r="C27" s="31">
        <f t="shared" ref="C27:W27" si="0">SUM(C8,C11)/C5</f>
        <v>0.32069672131147542</v>
      </c>
      <c r="D27" s="31">
        <f t="shared" si="0"/>
        <v>0.27988338192419826</v>
      </c>
      <c r="E27" s="31">
        <f t="shared" si="0"/>
        <v>0.29925187032418954</v>
      </c>
      <c r="F27" s="31">
        <f t="shared" si="0"/>
        <v>0.36159169550173009</v>
      </c>
      <c r="G27" s="31">
        <f t="shared" si="0"/>
        <v>0.32440476190476192</v>
      </c>
      <c r="H27" s="31">
        <f t="shared" si="0"/>
        <v>0.26815642458100558</v>
      </c>
      <c r="I27" s="31">
        <f t="shared" si="0"/>
        <v>0.22758620689655173</v>
      </c>
      <c r="J27" s="31">
        <f t="shared" si="0"/>
        <v>0.27313769751693001</v>
      </c>
      <c r="K27" s="31">
        <f t="shared" si="0"/>
        <v>0.29794871794871797</v>
      </c>
      <c r="L27" s="31">
        <f t="shared" si="0"/>
        <v>0.43455497382198954</v>
      </c>
      <c r="M27" s="31">
        <f t="shared" si="0"/>
        <v>0.26695842450765866</v>
      </c>
      <c r="N27" s="31">
        <f t="shared" si="0"/>
        <v>0.17525773195876287</v>
      </c>
      <c r="O27" s="31">
        <f t="shared" si="0"/>
        <v>0.29142857142857143</v>
      </c>
      <c r="P27" s="31">
        <f t="shared" si="0"/>
        <v>0.30864197530864196</v>
      </c>
      <c r="Q27" s="31">
        <f t="shared" si="0"/>
        <v>0.25</v>
      </c>
      <c r="R27" s="31">
        <f t="shared" si="0"/>
        <v>0.21333333333333335</v>
      </c>
      <c r="S27" s="31">
        <f t="shared" si="0"/>
        <v>0.25</v>
      </c>
      <c r="T27" s="31">
        <f t="shared" si="0"/>
        <v>0.29925187032418954</v>
      </c>
      <c r="U27" s="31">
        <f t="shared" si="0"/>
        <v>0.27262313860252002</v>
      </c>
      <c r="V27" s="31">
        <f t="shared" si="0"/>
        <v>0.32624867162592985</v>
      </c>
      <c r="W27" s="31">
        <f t="shared" si="0"/>
        <v>0.2879581151832461</v>
      </c>
    </row>
    <row r="28" spans="1:23" x14ac:dyDescent="0.2">
      <c r="A28" s="30" t="s">
        <v>222</v>
      </c>
      <c r="B28" s="31">
        <f>SUM(B20,B17)/B5</f>
        <v>0.26683291770573564</v>
      </c>
      <c r="C28" s="31">
        <f t="shared" ref="C28:W28" si="1">SUM(C20,C17)/C5</f>
        <v>0.28176229508196721</v>
      </c>
      <c r="D28" s="31">
        <f t="shared" si="1"/>
        <v>0.25267249757045673</v>
      </c>
      <c r="E28" s="31">
        <f t="shared" si="1"/>
        <v>0.26683291770573564</v>
      </c>
      <c r="F28" s="31">
        <f t="shared" si="1"/>
        <v>0.19204152249134948</v>
      </c>
      <c r="G28" s="31">
        <f t="shared" si="1"/>
        <v>0.22916666666666666</v>
      </c>
      <c r="H28" s="31">
        <f t="shared" si="1"/>
        <v>0.27932960893854747</v>
      </c>
      <c r="I28" s="31">
        <f t="shared" si="1"/>
        <v>0.34482758620689657</v>
      </c>
      <c r="J28" s="31">
        <f t="shared" si="1"/>
        <v>0.33182844243792325</v>
      </c>
      <c r="K28" s="31">
        <f t="shared" si="1"/>
        <v>0.27076923076923076</v>
      </c>
      <c r="L28" s="31">
        <f t="shared" si="1"/>
        <v>0.18499127399650961</v>
      </c>
      <c r="M28" s="31">
        <f t="shared" si="1"/>
        <v>0.38074398249452956</v>
      </c>
      <c r="N28" s="31">
        <f t="shared" si="1"/>
        <v>0.42268041237113402</v>
      </c>
      <c r="O28" s="31">
        <f t="shared" si="1"/>
        <v>0.28000000000000003</v>
      </c>
      <c r="P28" s="31">
        <f t="shared" si="1"/>
        <v>0.27160493827160492</v>
      </c>
      <c r="Q28" s="31">
        <f t="shared" si="1"/>
        <v>0.5</v>
      </c>
      <c r="R28" s="31">
        <f t="shared" si="1"/>
        <v>0.37333333333333335</v>
      </c>
      <c r="S28" s="31">
        <f t="shared" si="1"/>
        <v>0.1875</v>
      </c>
      <c r="T28" s="31">
        <f t="shared" si="1"/>
        <v>0.26683291770573564</v>
      </c>
      <c r="U28" s="31">
        <f t="shared" si="1"/>
        <v>0.33218785796105382</v>
      </c>
      <c r="V28" s="31">
        <f t="shared" si="1"/>
        <v>0.23485653560042508</v>
      </c>
      <c r="W28" s="31">
        <f t="shared" si="1"/>
        <v>0.1256544502617801</v>
      </c>
    </row>
  </sheetData>
  <mergeCells count="7">
    <mergeCell ref="A17:A19"/>
    <mergeCell ref="A20:A22"/>
    <mergeCell ref="A23:A25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W28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188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48" x14ac:dyDescent="0.2">
      <c r="A4" s="14" t="s">
        <v>189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181</v>
      </c>
      <c r="B8" s="1">
        <v>314</v>
      </c>
      <c r="C8" s="1">
        <v>151</v>
      </c>
      <c r="D8" s="1">
        <v>163</v>
      </c>
      <c r="E8" s="1">
        <v>314</v>
      </c>
      <c r="F8" s="1">
        <v>55</v>
      </c>
      <c r="G8" s="1">
        <v>48</v>
      </c>
      <c r="H8" s="1">
        <v>48</v>
      </c>
      <c r="I8" s="1">
        <v>56</v>
      </c>
      <c r="J8" s="1">
        <v>108</v>
      </c>
      <c r="K8" s="1">
        <v>302</v>
      </c>
      <c r="L8" s="1">
        <v>170</v>
      </c>
      <c r="M8" s="1">
        <v>33</v>
      </c>
      <c r="N8" s="1">
        <v>7</v>
      </c>
      <c r="O8" s="1">
        <v>44</v>
      </c>
      <c r="P8" s="1">
        <v>2</v>
      </c>
      <c r="Q8" s="1">
        <v>0</v>
      </c>
      <c r="R8" s="1">
        <v>4</v>
      </c>
      <c r="S8" s="1">
        <v>4</v>
      </c>
      <c r="T8" s="1">
        <v>314</v>
      </c>
      <c r="U8" s="1">
        <v>86</v>
      </c>
      <c r="V8" s="1">
        <v>211</v>
      </c>
      <c r="W8" s="1">
        <v>17</v>
      </c>
    </row>
    <row r="9" spans="1:23" x14ac:dyDescent="0.2">
      <c r="A9" s="36"/>
      <c r="B9" s="2">
        <v>336</v>
      </c>
      <c r="C9" s="2" t="s">
        <v>0</v>
      </c>
      <c r="D9" s="2" t="s">
        <v>0</v>
      </c>
      <c r="E9" s="2">
        <v>336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321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336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0.16</v>
      </c>
      <c r="C10" s="3">
        <v>0.15</v>
      </c>
      <c r="D10" s="3">
        <v>0.16</v>
      </c>
      <c r="E10" s="3">
        <v>0.16</v>
      </c>
      <c r="F10" s="3">
        <v>0.09</v>
      </c>
      <c r="G10" s="3">
        <v>0.14000000000000001</v>
      </c>
      <c r="H10" s="3">
        <v>0.13</v>
      </c>
      <c r="I10" s="3">
        <v>0.19</v>
      </c>
      <c r="J10" s="3">
        <v>0.24</v>
      </c>
      <c r="K10" s="3">
        <v>0.15</v>
      </c>
      <c r="L10" s="3">
        <v>0.3</v>
      </c>
      <c r="M10" s="3">
        <v>7.0000000000000007E-2</v>
      </c>
      <c r="N10" s="3">
        <v>7.0000000000000007E-2</v>
      </c>
      <c r="O10" s="3">
        <v>0.25</v>
      </c>
      <c r="P10" s="3">
        <v>0.03</v>
      </c>
      <c r="Q10" s="3">
        <v>0.04</v>
      </c>
      <c r="R10" s="3">
        <v>0.06</v>
      </c>
      <c r="S10" s="3">
        <v>0.26</v>
      </c>
      <c r="T10" s="3">
        <v>0.16</v>
      </c>
      <c r="U10" s="3">
        <v>0.1</v>
      </c>
      <c r="V10" s="3">
        <v>0.22</v>
      </c>
      <c r="W10" s="3">
        <v>0.09</v>
      </c>
    </row>
    <row r="11" spans="1:23" x14ac:dyDescent="0.2">
      <c r="A11" s="36" t="s">
        <v>182</v>
      </c>
      <c r="B11" s="1">
        <v>578</v>
      </c>
      <c r="C11" s="1">
        <v>305</v>
      </c>
      <c r="D11" s="1">
        <v>273</v>
      </c>
      <c r="E11" s="1">
        <v>578</v>
      </c>
      <c r="F11" s="1">
        <v>146</v>
      </c>
      <c r="G11" s="1">
        <v>92</v>
      </c>
      <c r="H11" s="1">
        <v>104</v>
      </c>
      <c r="I11" s="1">
        <v>89</v>
      </c>
      <c r="J11" s="1">
        <v>146</v>
      </c>
      <c r="K11" s="1">
        <v>557</v>
      </c>
      <c r="L11" s="1">
        <v>238</v>
      </c>
      <c r="M11" s="1">
        <v>91</v>
      </c>
      <c r="N11" s="1">
        <v>28</v>
      </c>
      <c r="O11" s="1">
        <v>54</v>
      </c>
      <c r="P11" s="1">
        <v>17</v>
      </c>
      <c r="Q11" s="1">
        <v>3</v>
      </c>
      <c r="R11" s="1">
        <v>20</v>
      </c>
      <c r="S11" s="1">
        <v>2</v>
      </c>
      <c r="T11" s="1">
        <v>578</v>
      </c>
      <c r="U11" s="1">
        <v>230</v>
      </c>
      <c r="V11" s="1">
        <v>299</v>
      </c>
      <c r="W11" s="1">
        <v>48</v>
      </c>
    </row>
    <row r="12" spans="1:23" x14ac:dyDescent="0.2">
      <c r="A12" s="36"/>
      <c r="B12" s="2">
        <v>573</v>
      </c>
      <c r="C12" s="2" t="s">
        <v>0</v>
      </c>
      <c r="D12" s="2" t="s">
        <v>0</v>
      </c>
      <c r="E12" s="2">
        <v>573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547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573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0.28999999999999998</v>
      </c>
      <c r="C13" s="3">
        <v>0.31</v>
      </c>
      <c r="D13" s="3">
        <v>0.27</v>
      </c>
      <c r="E13" s="3">
        <v>0.28999999999999998</v>
      </c>
      <c r="F13" s="3">
        <v>0.25</v>
      </c>
      <c r="G13" s="3">
        <v>0.27</v>
      </c>
      <c r="H13" s="3">
        <v>0.28999999999999998</v>
      </c>
      <c r="I13" s="3">
        <v>0.31</v>
      </c>
      <c r="J13" s="3">
        <v>0.33</v>
      </c>
      <c r="K13" s="3">
        <v>0.28999999999999998</v>
      </c>
      <c r="L13" s="3">
        <v>0.42</v>
      </c>
      <c r="M13" s="3">
        <v>0.2</v>
      </c>
      <c r="N13" s="3">
        <v>0.28999999999999998</v>
      </c>
      <c r="O13" s="3">
        <v>0.31</v>
      </c>
      <c r="P13" s="3">
        <v>0.21</v>
      </c>
      <c r="Q13" s="3">
        <v>0.36</v>
      </c>
      <c r="R13" s="3">
        <v>0.27</v>
      </c>
      <c r="S13" s="3">
        <v>0.15</v>
      </c>
      <c r="T13" s="3">
        <v>0.28999999999999998</v>
      </c>
      <c r="U13" s="3">
        <v>0.26</v>
      </c>
      <c r="V13" s="3">
        <v>0.32</v>
      </c>
      <c r="W13" s="3">
        <v>0.25</v>
      </c>
    </row>
    <row r="14" spans="1:23" x14ac:dyDescent="0.2">
      <c r="A14" s="36" t="s">
        <v>183</v>
      </c>
      <c r="B14" s="1">
        <v>459</v>
      </c>
      <c r="C14" s="1">
        <v>227</v>
      </c>
      <c r="D14" s="1">
        <v>233</v>
      </c>
      <c r="E14" s="1">
        <v>459</v>
      </c>
      <c r="F14" s="1">
        <v>142</v>
      </c>
      <c r="G14" s="1">
        <v>76</v>
      </c>
      <c r="H14" s="1">
        <v>87</v>
      </c>
      <c r="I14" s="1">
        <v>65</v>
      </c>
      <c r="J14" s="1">
        <v>89</v>
      </c>
      <c r="K14" s="1">
        <v>442</v>
      </c>
      <c r="L14" s="1">
        <v>105</v>
      </c>
      <c r="M14" s="1">
        <v>104</v>
      </c>
      <c r="N14" s="1">
        <v>25</v>
      </c>
      <c r="O14" s="1">
        <v>40</v>
      </c>
      <c r="P14" s="1">
        <v>21</v>
      </c>
      <c r="Q14" s="1">
        <v>1</v>
      </c>
      <c r="R14" s="1">
        <v>13</v>
      </c>
      <c r="S14" s="1">
        <v>4</v>
      </c>
      <c r="T14" s="1">
        <v>459</v>
      </c>
      <c r="U14" s="1">
        <v>190</v>
      </c>
      <c r="V14" s="1">
        <v>217</v>
      </c>
      <c r="W14" s="1">
        <v>52</v>
      </c>
    </row>
    <row r="15" spans="1:23" x14ac:dyDescent="0.2">
      <c r="A15" s="36"/>
      <c r="B15" s="2">
        <v>442</v>
      </c>
      <c r="C15" s="2" t="s">
        <v>0</v>
      </c>
      <c r="D15" s="2" t="s">
        <v>0</v>
      </c>
      <c r="E15" s="2">
        <v>442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426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442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0.23</v>
      </c>
      <c r="C16" s="3">
        <v>0.23</v>
      </c>
      <c r="D16" s="3">
        <v>0.23</v>
      </c>
      <c r="E16" s="3">
        <v>0.23</v>
      </c>
      <c r="F16" s="3">
        <v>0.25</v>
      </c>
      <c r="G16" s="3">
        <v>0.23</v>
      </c>
      <c r="H16" s="3">
        <v>0.24</v>
      </c>
      <c r="I16" s="3">
        <v>0.22</v>
      </c>
      <c r="J16" s="3">
        <v>0.2</v>
      </c>
      <c r="K16" s="3">
        <v>0.23</v>
      </c>
      <c r="L16" s="3">
        <v>0.18</v>
      </c>
      <c r="M16" s="3">
        <v>0.23</v>
      </c>
      <c r="N16" s="3">
        <v>0.26</v>
      </c>
      <c r="O16" s="3">
        <v>0.23</v>
      </c>
      <c r="P16" s="3">
        <v>0.26</v>
      </c>
      <c r="Q16" s="3">
        <v>0.14000000000000001</v>
      </c>
      <c r="R16" s="3">
        <v>0.17</v>
      </c>
      <c r="S16" s="3">
        <v>0.23</v>
      </c>
      <c r="T16" s="3">
        <v>0.23</v>
      </c>
      <c r="U16" s="3">
        <v>0.22</v>
      </c>
      <c r="V16" s="3">
        <v>0.23</v>
      </c>
      <c r="W16" s="3">
        <v>0.27</v>
      </c>
    </row>
    <row r="17" spans="1:23" x14ac:dyDescent="0.2">
      <c r="A17" s="36" t="s">
        <v>184</v>
      </c>
      <c r="B17" s="1">
        <v>240</v>
      </c>
      <c r="C17" s="1">
        <v>105</v>
      </c>
      <c r="D17" s="1">
        <v>135</v>
      </c>
      <c r="E17" s="1">
        <v>240</v>
      </c>
      <c r="F17" s="1">
        <v>90</v>
      </c>
      <c r="G17" s="1">
        <v>46</v>
      </c>
      <c r="H17" s="1">
        <v>43</v>
      </c>
      <c r="I17" s="1">
        <v>29</v>
      </c>
      <c r="J17" s="1">
        <v>32</v>
      </c>
      <c r="K17" s="1">
        <v>238</v>
      </c>
      <c r="L17" s="1">
        <v>31</v>
      </c>
      <c r="M17" s="1">
        <v>78</v>
      </c>
      <c r="N17" s="1">
        <v>15</v>
      </c>
      <c r="O17" s="1">
        <v>13</v>
      </c>
      <c r="P17" s="1">
        <v>18</v>
      </c>
      <c r="Q17" s="1">
        <v>0</v>
      </c>
      <c r="R17" s="1">
        <v>19</v>
      </c>
      <c r="S17" s="1">
        <v>3</v>
      </c>
      <c r="T17" s="1">
        <v>240</v>
      </c>
      <c r="U17" s="1">
        <v>122</v>
      </c>
      <c r="V17" s="1">
        <v>98</v>
      </c>
      <c r="W17" s="1">
        <v>20</v>
      </c>
    </row>
    <row r="18" spans="1:23" x14ac:dyDescent="0.2">
      <c r="A18" s="36"/>
      <c r="B18" s="2">
        <v>237</v>
      </c>
      <c r="C18" s="2" t="s">
        <v>0</v>
      </c>
      <c r="D18" s="2" t="s">
        <v>0</v>
      </c>
      <c r="E18" s="2">
        <v>237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234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237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0.12</v>
      </c>
      <c r="C19" s="3">
        <v>0.11</v>
      </c>
      <c r="D19" s="3">
        <v>0.13</v>
      </c>
      <c r="E19" s="3">
        <v>0.12</v>
      </c>
      <c r="F19" s="3">
        <v>0.15</v>
      </c>
      <c r="G19" s="3">
        <v>0.14000000000000001</v>
      </c>
      <c r="H19" s="3">
        <v>0.12</v>
      </c>
      <c r="I19" s="3">
        <v>0.1</v>
      </c>
      <c r="J19" s="3">
        <v>7.0000000000000007E-2</v>
      </c>
      <c r="K19" s="3">
        <v>0.12</v>
      </c>
      <c r="L19" s="3">
        <v>0.05</v>
      </c>
      <c r="M19" s="3">
        <v>0.17</v>
      </c>
      <c r="N19" s="3">
        <v>0.15</v>
      </c>
      <c r="O19" s="3">
        <v>7.0000000000000007E-2</v>
      </c>
      <c r="P19" s="3">
        <v>0.22</v>
      </c>
      <c r="Q19" s="3">
        <v>0</v>
      </c>
      <c r="R19" s="3">
        <v>0.25</v>
      </c>
      <c r="S19" s="3">
        <v>0.17</v>
      </c>
      <c r="T19" s="3">
        <v>0.12</v>
      </c>
      <c r="U19" s="3">
        <v>0.14000000000000001</v>
      </c>
      <c r="V19" s="3">
        <v>0.1</v>
      </c>
      <c r="W19" s="3">
        <v>0.1</v>
      </c>
    </row>
    <row r="20" spans="1:23" x14ac:dyDescent="0.2">
      <c r="A20" s="36" t="s">
        <v>185</v>
      </c>
      <c r="B20" s="1">
        <v>234</v>
      </c>
      <c r="C20" s="1">
        <v>128</v>
      </c>
      <c r="D20" s="1">
        <v>106</v>
      </c>
      <c r="E20" s="1">
        <v>234</v>
      </c>
      <c r="F20" s="1">
        <v>64</v>
      </c>
      <c r="G20" s="1">
        <v>38</v>
      </c>
      <c r="H20" s="1">
        <v>50</v>
      </c>
      <c r="I20" s="1">
        <v>37</v>
      </c>
      <c r="J20" s="1">
        <v>46</v>
      </c>
      <c r="K20" s="1">
        <v>234</v>
      </c>
      <c r="L20" s="1">
        <v>9</v>
      </c>
      <c r="M20" s="1">
        <v>119</v>
      </c>
      <c r="N20" s="1">
        <v>20</v>
      </c>
      <c r="O20" s="1">
        <v>13</v>
      </c>
      <c r="P20" s="1">
        <v>15</v>
      </c>
      <c r="Q20" s="1">
        <v>4</v>
      </c>
      <c r="R20" s="1">
        <v>12</v>
      </c>
      <c r="S20" s="1">
        <v>3</v>
      </c>
      <c r="T20" s="1">
        <v>234</v>
      </c>
      <c r="U20" s="1">
        <v>165</v>
      </c>
      <c r="V20" s="1">
        <v>56</v>
      </c>
      <c r="W20" s="1">
        <v>14</v>
      </c>
    </row>
    <row r="21" spans="1:23" x14ac:dyDescent="0.2">
      <c r="A21" s="36"/>
      <c r="B21" s="2">
        <v>247</v>
      </c>
      <c r="C21" s="2" t="s">
        <v>0</v>
      </c>
      <c r="D21" s="2" t="s">
        <v>0</v>
      </c>
      <c r="E21" s="2">
        <v>247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246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247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0.12</v>
      </c>
      <c r="C22" s="3">
        <v>0.13</v>
      </c>
      <c r="D22" s="3">
        <v>0.1</v>
      </c>
      <c r="E22" s="3">
        <v>0.12</v>
      </c>
      <c r="F22" s="3">
        <v>0.11</v>
      </c>
      <c r="G22" s="3">
        <v>0.11</v>
      </c>
      <c r="H22" s="3">
        <v>0.14000000000000001</v>
      </c>
      <c r="I22" s="3">
        <v>0.13</v>
      </c>
      <c r="J22" s="3">
        <v>0.1</v>
      </c>
      <c r="K22" s="3">
        <v>0.12</v>
      </c>
      <c r="L22" s="3">
        <v>0.02</v>
      </c>
      <c r="M22" s="3">
        <v>0.26</v>
      </c>
      <c r="N22" s="3">
        <v>0.2</v>
      </c>
      <c r="O22" s="3">
        <v>7.0000000000000007E-2</v>
      </c>
      <c r="P22" s="3">
        <v>0.18</v>
      </c>
      <c r="Q22" s="3">
        <v>0.46</v>
      </c>
      <c r="R22" s="3">
        <v>0.16</v>
      </c>
      <c r="S22" s="3">
        <v>0.16</v>
      </c>
      <c r="T22" s="3">
        <v>0.12</v>
      </c>
      <c r="U22" s="3">
        <v>0.19</v>
      </c>
      <c r="V22" s="3">
        <v>0.06</v>
      </c>
      <c r="W22" s="3">
        <v>7.0000000000000007E-2</v>
      </c>
    </row>
    <row r="23" spans="1:23" x14ac:dyDescent="0.2">
      <c r="A23" s="36" t="s">
        <v>94</v>
      </c>
      <c r="B23" s="1">
        <v>180</v>
      </c>
      <c r="C23" s="1">
        <v>60</v>
      </c>
      <c r="D23" s="1">
        <v>120</v>
      </c>
      <c r="E23" s="1">
        <v>180</v>
      </c>
      <c r="F23" s="1">
        <v>82</v>
      </c>
      <c r="G23" s="1">
        <v>36</v>
      </c>
      <c r="H23" s="1">
        <v>26</v>
      </c>
      <c r="I23" s="1">
        <v>14</v>
      </c>
      <c r="J23" s="1">
        <v>22</v>
      </c>
      <c r="K23" s="1">
        <v>177</v>
      </c>
      <c r="L23" s="1">
        <v>19</v>
      </c>
      <c r="M23" s="1">
        <v>33</v>
      </c>
      <c r="N23" s="1">
        <v>2</v>
      </c>
      <c r="O23" s="1">
        <v>13</v>
      </c>
      <c r="P23" s="1">
        <v>8</v>
      </c>
      <c r="Q23" s="1">
        <v>0</v>
      </c>
      <c r="R23" s="1">
        <v>7</v>
      </c>
      <c r="S23" s="1">
        <v>0</v>
      </c>
      <c r="T23" s="1">
        <v>180</v>
      </c>
      <c r="U23" s="1">
        <v>79</v>
      </c>
      <c r="V23" s="1">
        <v>60</v>
      </c>
      <c r="W23" s="1">
        <v>41</v>
      </c>
    </row>
    <row r="24" spans="1:23" x14ac:dyDescent="0.2">
      <c r="A24" s="36"/>
      <c r="B24" s="2">
        <v>170</v>
      </c>
      <c r="C24" s="2" t="s">
        <v>0</v>
      </c>
      <c r="D24" s="2" t="s">
        <v>0</v>
      </c>
      <c r="E24" s="2">
        <v>170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166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170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0.09</v>
      </c>
      <c r="C25" s="3">
        <v>0.06</v>
      </c>
      <c r="D25" s="3">
        <v>0.12</v>
      </c>
      <c r="E25" s="3">
        <v>0.09</v>
      </c>
      <c r="F25" s="3">
        <v>0.14000000000000001</v>
      </c>
      <c r="G25" s="3">
        <v>0.11</v>
      </c>
      <c r="H25" s="3">
        <v>7.0000000000000007E-2</v>
      </c>
      <c r="I25" s="3">
        <v>0.05</v>
      </c>
      <c r="J25" s="3">
        <v>0.05</v>
      </c>
      <c r="K25" s="3">
        <v>0.09</v>
      </c>
      <c r="L25" s="3">
        <v>0.03</v>
      </c>
      <c r="M25" s="3">
        <v>7.0000000000000007E-2</v>
      </c>
      <c r="N25" s="3">
        <v>0.03</v>
      </c>
      <c r="O25" s="3">
        <v>7.0000000000000007E-2</v>
      </c>
      <c r="P25" s="3">
        <v>0.1</v>
      </c>
      <c r="Q25" s="3">
        <v>0</v>
      </c>
      <c r="R25" s="3">
        <v>0.09</v>
      </c>
      <c r="S25" s="3">
        <v>0.03</v>
      </c>
      <c r="T25" s="3">
        <v>0.09</v>
      </c>
      <c r="U25" s="3">
        <v>0.09</v>
      </c>
      <c r="V25" s="3">
        <v>0.06</v>
      </c>
      <c r="W25" s="3">
        <v>0.21</v>
      </c>
    </row>
    <row r="27" spans="1:23" x14ac:dyDescent="0.2">
      <c r="A27" s="30" t="s">
        <v>221</v>
      </c>
      <c r="B27" s="31">
        <f>SUM(B8,B11)/B5</f>
        <v>0.44488778054862843</v>
      </c>
      <c r="C27" s="31">
        <f t="shared" ref="C27:W27" si="0">SUM(C8,C11)/C5</f>
        <v>0.46721311475409838</v>
      </c>
      <c r="D27" s="31">
        <f t="shared" si="0"/>
        <v>0.423712342079689</v>
      </c>
      <c r="E27" s="31">
        <f t="shared" si="0"/>
        <v>0.44488778054862843</v>
      </c>
      <c r="F27" s="31">
        <f t="shared" si="0"/>
        <v>0.34775086505190311</v>
      </c>
      <c r="G27" s="31">
        <f t="shared" si="0"/>
        <v>0.41666666666666669</v>
      </c>
      <c r="H27" s="31">
        <f t="shared" si="0"/>
        <v>0.42458100558659218</v>
      </c>
      <c r="I27" s="31">
        <f t="shared" si="0"/>
        <v>0.5</v>
      </c>
      <c r="J27" s="31">
        <f t="shared" si="0"/>
        <v>0.57336343115124155</v>
      </c>
      <c r="K27" s="31">
        <f t="shared" si="0"/>
        <v>0.44051282051282054</v>
      </c>
      <c r="L27" s="31">
        <f t="shared" si="0"/>
        <v>0.7120418848167539</v>
      </c>
      <c r="M27" s="31">
        <f t="shared" si="0"/>
        <v>0.2713347921225383</v>
      </c>
      <c r="N27" s="31">
        <f t="shared" si="0"/>
        <v>0.36082474226804123</v>
      </c>
      <c r="O27" s="31">
        <f t="shared" si="0"/>
        <v>0.56000000000000005</v>
      </c>
      <c r="P27" s="31">
        <f t="shared" si="0"/>
        <v>0.23456790123456789</v>
      </c>
      <c r="Q27" s="31">
        <f t="shared" si="0"/>
        <v>0.375</v>
      </c>
      <c r="R27" s="31">
        <f t="shared" si="0"/>
        <v>0.32</v>
      </c>
      <c r="S27" s="31">
        <f t="shared" si="0"/>
        <v>0.375</v>
      </c>
      <c r="T27" s="31">
        <f t="shared" si="0"/>
        <v>0.44488778054862843</v>
      </c>
      <c r="U27" s="31">
        <f t="shared" si="0"/>
        <v>0.36197021764032072</v>
      </c>
      <c r="V27" s="31">
        <f t="shared" si="0"/>
        <v>0.54197662061636553</v>
      </c>
      <c r="W27" s="31">
        <f t="shared" si="0"/>
        <v>0.34031413612565448</v>
      </c>
    </row>
    <row r="28" spans="1:23" x14ac:dyDescent="0.2">
      <c r="A28" s="30" t="s">
        <v>222</v>
      </c>
      <c r="B28" s="31">
        <f>SUM(B20,B17)/B5</f>
        <v>0.23640897755610973</v>
      </c>
      <c r="C28" s="31">
        <f t="shared" ref="C28:W28" si="1">SUM(C20,C17)/C5</f>
        <v>0.23872950819672131</v>
      </c>
      <c r="D28" s="31">
        <f t="shared" si="1"/>
        <v>0.23420796890184645</v>
      </c>
      <c r="E28" s="31">
        <f t="shared" si="1"/>
        <v>0.23640897755610973</v>
      </c>
      <c r="F28" s="31">
        <f t="shared" si="1"/>
        <v>0.26643598615916952</v>
      </c>
      <c r="G28" s="31">
        <f t="shared" si="1"/>
        <v>0.25</v>
      </c>
      <c r="H28" s="31">
        <f t="shared" si="1"/>
        <v>0.25977653631284914</v>
      </c>
      <c r="I28" s="31">
        <f t="shared" si="1"/>
        <v>0.22758620689655173</v>
      </c>
      <c r="J28" s="31">
        <f t="shared" si="1"/>
        <v>0.17607223476297967</v>
      </c>
      <c r="K28" s="31">
        <f t="shared" si="1"/>
        <v>0.24205128205128204</v>
      </c>
      <c r="L28" s="31">
        <f t="shared" si="1"/>
        <v>6.9808027923211169E-2</v>
      </c>
      <c r="M28" s="31">
        <f t="shared" si="1"/>
        <v>0.4310722100656455</v>
      </c>
      <c r="N28" s="31">
        <f t="shared" si="1"/>
        <v>0.36082474226804123</v>
      </c>
      <c r="O28" s="31">
        <f t="shared" si="1"/>
        <v>0.14857142857142858</v>
      </c>
      <c r="P28" s="31">
        <f t="shared" si="1"/>
        <v>0.40740740740740738</v>
      </c>
      <c r="Q28" s="31">
        <f t="shared" si="1"/>
        <v>0.5</v>
      </c>
      <c r="R28" s="31">
        <f t="shared" si="1"/>
        <v>0.41333333333333333</v>
      </c>
      <c r="S28" s="31">
        <f t="shared" si="1"/>
        <v>0.375</v>
      </c>
      <c r="T28" s="31">
        <f t="shared" si="1"/>
        <v>0.23640897755610973</v>
      </c>
      <c r="U28" s="31">
        <f t="shared" si="1"/>
        <v>0.32875143184421535</v>
      </c>
      <c r="V28" s="31">
        <f t="shared" si="1"/>
        <v>0.16365568544102019</v>
      </c>
      <c r="W28" s="31">
        <f t="shared" si="1"/>
        <v>0.17801047120418848</v>
      </c>
    </row>
  </sheetData>
  <mergeCells count="7">
    <mergeCell ref="A17:A19"/>
    <mergeCell ref="A20:A22"/>
    <mergeCell ref="A23:A25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W28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190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48" x14ac:dyDescent="0.2">
      <c r="A4" s="14" t="s">
        <v>191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181</v>
      </c>
      <c r="B8" s="1">
        <v>338</v>
      </c>
      <c r="C8" s="1">
        <v>183</v>
      </c>
      <c r="D8" s="1">
        <v>156</v>
      </c>
      <c r="E8" s="1">
        <v>338</v>
      </c>
      <c r="F8" s="1">
        <v>51</v>
      </c>
      <c r="G8" s="1">
        <v>63</v>
      </c>
      <c r="H8" s="1">
        <v>68</v>
      </c>
      <c r="I8" s="1">
        <v>58</v>
      </c>
      <c r="J8" s="1">
        <v>99</v>
      </c>
      <c r="K8" s="1">
        <v>332</v>
      </c>
      <c r="L8" s="1">
        <v>144</v>
      </c>
      <c r="M8" s="1">
        <v>52</v>
      </c>
      <c r="N8" s="1">
        <v>4</v>
      </c>
      <c r="O8" s="1">
        <v>66</v>
      </c>
      <c r="P8" s="1">
        <v>6</v>
      </c>
      <c r="Q8" s="1">
        <v>0</v>
      </c>
      <c r="R8" s="1">
        <v>7</v>
      </c>
      <c r="S8" s="1">
        <v>5</v>
      </c>
      <c r="T8" s="1">
        <v>338</v>
      </c>
      <c r="U8" s="1">
        <v>71</v>
      </c>
      <c r="V8" s="1">
        <v>250</v>
      </c>
      <c r="W8" s="1">
        <v>18</v>
      </c>
    </row>
    <row r="9" spans="1:23" x14ac:dyDescent="0.2">
      <c r="A9" s="36"/>
      <c r="B9" s="2">
        <v>343</v>
      </c>
      <c r="C9" s="2" t="s">
        <v>0</v>
      </c>
      <c r="D9" s="2" t="s">
        <v>0</v>
      </c>
      <c r="E9" s="2">
        <v>343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336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343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0.17</v>
      </c>
      <c r="C10" s="3">
        <v>0.19</v>
      </c>
      <c r="D10" s="3">
        <v>0.15</v>
      </c>
      <c r="E10" s="3">
        <v>0.17</v>
      </c>
      <c r="F10" s="3">
        <v>0.09</v>
      </c>
      <c r="G10" s="3">
        <v>0.19</v>
      </c>
      <c r="H10" s="3">
        <v>0.19</v>
      </c>
      <c r="I10" s="3">
        <v>0.2</v>
      </c>
      <c r="J10" s="3">
        <v>0.22</v>
      </c>
      <c r="K10" s="3">
        <v>0.17</v>
      </c>
      <c r="L10" s="3">
        <v>0.25</v>
      </c>
      <c r="M10" s="3">
        <v>0.11</v>
      </c>
      <c r="N10" s="3">
        <v>0.04</v>
      </c>
      <c r="O10" s="3">
        <v>0.38</v>
      </c>
      <c r="P10" s="3">
        <v>0.08</v>
      </c>
      <c r="Q10" s="3">
        <v>0.04</v>
      </c>
      <c r="R10" s="3">
        <v>0.09</v>
      </c>
      <c r="S10" s="3">
        <v>0.32</v>
      </c>
      <c r="T10" s="3">
        <v>0.17</v>
      </c>
      <c r="U10" s="3">
        <v>0.08</v>
      </c>
      <c r="V10" s="3">
        <v>0.27</v>
      </c>
      <c r="W10" s="3">
        <v>0.09</v>
      </c>
    </row>
    <row r="11" spans="1:23" x14ac:dyDescent="0.2">
      <c r="A11" s="36" t="s">
        <v>182</v>
      </c>
      <c r="B11" s="1">
        <v>571</v>
      </c>
      <c r="C11" s="1">
        <v>287</v>
      </c>
      <c r="D11" s="1">
        <v>284</v>
      </c>
      <c r="E11" s="1">
        <v>571</v>
      </c>
      <c r="F11" s="1">
        <v>114</v>
      </c>
      <c r="G11" s="1">
        <v>93</v>
      </c>
      <c r="H11" s="1">
        <v>107</v>
      </c>
      <c r="I11" s="1">
        <v>97</v>
      </c>
      <c r="J11" s="1">
        <v>161</v>
      </c>
      <c r="K11" s="1">
        <v>554</v>
      </c>
      <c r="L11" s="1">
        <v>240</v>
      </c>
      <c r="M11" s="1">
        <v>96</v>
      </c>
      <c r="N11" s="1">
        <v>23</v>
      </c>
      <c r="O11" s="1">
        <v>54</v>
      </c>
      <c r="P11" s="1">
        <v>10</v>
      </c>
      <c r="Q11" s="1">
        <v>3</v>
      </c>
      <c r="R11" s="1">
        <v>12</v>
      </c>
      <c r="S11" s="1">
        <v>4</v>
      </c>
      <c r="T11" s="1">
        <v>571</v>
      </c>
      <c r="U11" s="1">
        <v>190</v>
      </c>
      <c r="V11" s="1">
        <v>352</v>
      </c>
      <c r="W11" s="1">
        <v>30</v>
      </c>
    </row>
    <row r="12" spans="1:23" x14ac:dyDescent="0.2">
      <c r="A12" s="36"/>
      <c r="B12" s="2">
        <v>582</v>
      </c>
      <c r="C12" s="2" t="s">
        <v>0</v>
      </c>
      <c r="D12" s="2" t="s">
        <v>0</v>
      </c>
      <c r="E12" s="2">
        <v>582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560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582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0.28000000000000003</v>
      </c>
      <c r="C13" s="3">
        <v>0.28999999999999998</v>
      </c>
      <c r="D13" s="3">
        <v>0.28000000000000003</v>
      </c>
      <c r="E13" s="3">
        <v>0.28000000000000003</v>
      </c>
      <c r="F13" s="3">
        <v>0.2</v>
      </c>
      <c r="G13" s="3">
        <v>0.28000000000000003</v>
      </c>
      <c r="H13" s="3">
        <v>0.3</v>
      </c>
      <c r="I13" s="3">
        <v>0.33</v>
      </c>
      <c r="J13" s="3">
        <v>0.36</v>
      </c>
      <c r="K13" s="3">
        <v>0.28000000000000003</v>
      </c>
      <c r="L13" s="3">
        <v>0.42</v>
      </c>
      <c r="M13" s="3">
        <v>0.21</v>
      </c>
      <c r="N13" s="3">
        <v>0.24</v>
      </c>
      <c r="O13" s="3">
        <v>0.31</v>
      </c>
      <c r="P13" s="3">
        <v>0.13</v>
      </c>
      <c r="Q13" s="3">
        <v>0.36</v>
      </c>
      <c r="R13" s="3">
        <v>0.16</v>
      </c>
      <c r="S13" s="3">
        <v>0.23</v>
      </c>
      <c r="T13" s="3">
        <v>0.28000000000000003</v>
      </c>
      <c r="U13" s="3">
        <v>0.22</v>
      </c>
      <c r="V13" s="3">
        <v>0.37</v>
      </c>
      <c r="W13" s="3">
        <v>0.16</v>
      </c>
    </row>
    <row r="14" spans="1:23" x14ac:dyDescent="0.2">
      <c r="A14" s="36" t="s">
        <v>183</v>
      </c>
      <c r="B14" s="1">
        <v>576</v>
      </c>
      <c r="C14" s="1">
        <v>282</v>
      </c>
      <c r="D14" s="1">
        <v>294</v>
      </c>
      <c r="E14" s="1">
        <v>576</v>
      </c>
      <c r="F14" s="1">
        <v>171</v>
      </c>
      <c r="G14" s="1">
        <v>93</v>
      </c>
      <c r="H14" s="1">
        <v>112</v>
      </c>
      <c r="I14" s="1">
        <v>88</v>
      </c>
      <c r="J14" s="1">
        <v>112</v>
      </c>
      <c r="K14" s="1">
        <v>558</v>
      </c>
      <c r="L14" s="1">
        <v>130</v>
      </c>
      <c r="M14" s="1">
        <v>150</v>
      </c>
      <c r="N14" s="1">
        <v>28</v>
      </c>
      <c r="O14" s="1">
        <v>37</v>
      </c>
      <c r="P14" s="1">
        <v>26</v>
      </c>
      <c r="Q14" s="1">
        <v>1</v>
      </c>
      <c r="R14" s="1">
        <v>16</v>
      </c>
      <c r="S14" s="1">
        <v>7</v>
      </c>
      <c r="T14" s="1">
        <v>576</v>
      </c>
      <c r="U14" s="1">
        <v>290</v>
      </c>
      <c r="V14" s="1">
        <v>226</v>
      </c>
      <c r="W14" s="1">
        <v>61</v>
      </c>
    </row>
    <row r="15" spans="1:23" x14ac:dyDescent="0.2">
      <c r="A15" s="36"/>
      <c r="B15" s="2">
        <v>578</v>
      </c>
      <c r="C15" s="2" t="s">
        <v>0</v>
      </c>
      <c r="D15" s="2" t="s">
        <v>0</v>
      </c>
      <c r="E15" s="2">
        <v>578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560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578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0.28999999999999998</v>
      </c>
      <c r="C16" s="3">
        <v>0.28999999999999998</v>
      </c>
      <c r="D16" s="3">
        <v>0.28999999999999998</v>
      </c>
      <c r="E16" s="3">
        <v>0.28999999999999998</v>
      </c>
      <c r="F16" s="3">
        <v>0.3</v>
      </c>
      <c r="G16" s="3">
        <v>0.28000000000000003</v>
      </c>
      <c r="H16" s="3">
        <v>0.31</v>
      </c>
      <c r="I16" s="3">
        <v>0.3</v>
      </c>
      <c r="J16" s="3">
        <v>0.25</v>
      </c>
      <c r="K16" s="3">
        <v>0.28999999999999998</v>
      </c>
      <c r="L16" s="3">
        <v>0.23</v>
      </c>
      <c r="M16" s="3">
        <v>0.33</v>
      </c>
      <c r="N16" s="3">
        <v>0.28999999999999998</v>
      </c>
      <c r="O16" s="3">
        <v>0.21</v>
      </c>
      <c r="P16" s="3">
        <v>0.32</v>
      </c>
      <c r="Q16" s="3">
        <v>0.19</v>
      </c>
      <c r="R16" s="3">
        <v>0.22</v>
      </c>
      <c r="S16" s="3">
        <v>0.45</v>
      </c>
      <c r="T16" s="3">
        <v>0.28999999999999998</v>
      </c>
      <c r="U16" s="3">
        <v>0.33</v>
      </c>
      <c r="V16" s="3">
        <v>0.24</v>
      </c>
      <c r="W16" s="3">
        <v>0.32</v>
      </c>
    </row>
    <row r="17" spans="1:23" x14ac:dyDescent="0.2">
      <c r="A17" s="36" t="s">
        <v>184</v>
      </c>
      <c r="B17" s="1">
        <v>188</v>
      </c>
      <c r="C17" s="1">
        <v>96</v>
      </c>
      <c r="D17" s="1">
        <v>91</v>
      </c>
      <c r="E17" s="1">
        <v>188</v>
      </c>
      <c r="F17" s="1">
        <v>85</v>
      </c>
      <c r="G17" s="1">
        <v>31</v>
      </c>
      <c r="H17" s="1">
        <v>19</v>
      </c>
      <c r="I17" s="1">
        <v>19</v>
      </c>
      <c r="J17" s="1">
        <v>33</v>
      </c>
      <c r="K17" s="1">
        <v>182</v>
      </c>
      <c r="L17" s="1">
        <v>27</v>
      </c>
      <c r="M17" s="1">
        <v>50</v>
      </c>
      <c r="N17" s="1">
        <v>28</v>
      </c>
      <c r="O17" s="1">
        <v>6</v>
      </c>
      <c r="P17" s="1">
        <v>13</v>
      </c>
      <c r="Q17" s="1">
        <v>3</v>
      </c>
      <c r="R17" s="1">
        <v>16</v>
      </c>
      <c r="S17" s="1">
        <v>0</v>
      </c>
      <c r="T17" s="1">
        <v>188</v>
      </c>
      <c r="U17" s="1">
        <v>127</v>
      </c>
      <c r="V17" s="1">
        <v>40</v>
      </c>
      <c r="W17" s="1">
        <v>21</v>
      </c>
    </row>
    <row r="18" spans="1:23" x14ac:dyDescent="0.2">
      <c r="A18" s="36"/>
      <c r="B18" s="2">
        <v>184</v>
      </c>
      <c r="C18" s="2" t="s">
        <v>0</v>
      </c>
      <c r="D18" s="2" t="s">
        <v>0</v>
      </c>
      <c r="E18" s="2">
        <v>184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176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184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0.09</v>
      </c>
      <c r="C19" s="3">
        <v>0.1</v>
      </c>
      <c r="D19" s="3">
        <v>0.09</v>
      </c>
      <c r="E19" s="3">
        <v>0.09</v>
      </c>
      <c r="F19" s="3">
        <v>0.15</v>
      </c>
      <c r="G19" s="3">
        <v>0.09</v>
      </c>
      <c r="H19" s="3">
        <v>0.05</v>
      </c>
      <c r="I19" s="3">
        <v>7.0000000000000007E-2</v>
      </c>
      <c r="J19" s="3">
        <v>7.0000000000000007E-2</v>
      </c>
      <c r="K19" s="3">
        <v>0.09</v>
      </c>
      <c r="L19" s="3">
        <v>0.05</v>
      </c>
      <c r="M19" s="3">
        <v>0.11</v>
      </c>
      <c r="N19" s="3">
        <v>0.28999999999999998</v>
      </c>
      <c r="O19" s="3">
        <v>0.03</v>
      </c>
      <c r="P19" s="3">
        <v>0.16</v>
      </c>
      <c r="Q19" s="3">
        <v>0.33</v>
      </c>
      <c r="R19" s="3">
        <v>0.22</v>
      </c>
      <c r="S19" s="3">
        <v>0</v>
      </c>
      <c r="T19" s="3">
        <v>0.09</v>
      </c>
      <c r="U19" s="3">
        <v>0.15</v>
      </c>
      <c r="V19" s="3">
        <v>0.04</v>
      </c>
      <c r="W19" s="3">
        <v>0.11</v>
      </c>
    </row>
    <row r="20" spans="1:23" x14ac:dyDescent="0.2">
      <c r="A20" s="36" t="s">
        <v>185</v>
      </c>
      <c r="B20" s="1">
        <v>141</v>
      </c>
      <c r="C20" s="1">
        <v>64</v>
      </c>
      <c r="D20" s="1">
        <v>76</v>
      </c>
      <c r="E20" s="1">
        <v>141</v>
      </c>
      <c r="F20" s="1">
        <v>67</v>
      </c>
      <c r="G20" s="1">
        <v>19</v>
      </c>
      <c r="H20" s="1">
        <v>24</v>
      </c>
      <c r="I20" s="1">
        <v>13</v>
      </c>
      <c r="J20" s="1">
        <v>18</v>
      </c>
      <c r="K20" s="1">
        <v>138</v>
      </c>
      <c r="L20" s="1">
        <v>8</v>
      </c>
      <c r="M20" s="1">
        <v>70</v>
      </c>
      <c r="N20" s="1">
        <v>10</v>
      </c>
      <c r="O20" s="1">
        <v>1</v>
      </c>
      <c r="P20" s="1">
        <v>17</v>
      </c>
      <c r="Q20" s="1">
        <v>1</v>
      </c>
      <c r="R20" s="1">
        <v>16</v>
      </c>
      <c r="S20" s="1">
        <v>0</v>
      </c>
      <c r="T20" s="1">
        <v>141</v>
      </c>
      <c r="U20" s="1">
        <v>107</v>
      </c>
      <c r="V20" s="1">
        <v>18</v>
      </c>
      <c r="W20" s="1">
        <v>15</v>
      </c>
    </row>
    <row r="21" spans="1:23" x14ac:dyDescent="0.2">
      <c r="A21" s="36"/>
      <c r="B21" s="2">
        <v>140</v>
      </c>
      <c r="C21" s="2" t="s">
        <v>0</v>
      </c>
      <c r="D21" s="2" t="s">
        <v>0</v>
      </c>
      <c r="E21" s="2">
        <v>140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137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140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7.0000000000000007E-2</v>
      </c>
      <c r="C22" s="3">
        <v>7.0000000000000007E-2</v>
      </c>
      <c r="D22" s="3">
        <v>7.0000000000000007E-2</v>
      </c>
      <c r="E22" s="3">
        <v>7.0000000000000007E-2</v>
      </c>
      <c r="F22" s="3">
        <v>0.12</v>
      </c>
      <c r="G22" s="3">
        <v>0.06</v>
      </c>
      <c r="H22" s="3">
        <v>7.0000000000000007E-2</v>
      </c>
      <c r="I22" s="3">
        <v>0.04</v>
      </c>
      <c r="J22" s="3">
        <v>0.04</v>
      </c>
      <c r="K22" s="3">
        <v>7.0000000000000007E-2</v>
      </c>
      <c r="L22" s="3">
        <v>0.01</v>
      </c>
      <c r="M22" s="3">
        <v>0.15</v>
      </c>
      <c r="N22" s="3">
        <v>0.1</v>
      </c>
      <c r="O22" s="3">
        <v>0.01</v>
      </c>
      <c r="P22" s="3">
        <v>0.21</v>
      </c>
      <c r="Q22" s="3">
        <v>0.08</v>
      </c>
      <c r="R22" s="3">
        <v>0.21</v>
      </c>
      <c r="S22" s="3">
        <v>0</v>
      </c>
      <c r="T22" s="3">
        <v>7.0000000000000007E-2</v>
      </c>
      <c r="U22" s="3">
        <v>0.12</v>
      </c>
      <c r="V22" s="3">
        <v>0.02</v>
      </c>
      <c r="W22" s="3">
        <v>0.08</v>
      </c>
    </row>
    <row r="23" spans="1:23" x14ac:dyDescent="0.2">
      <c r="A23" s="36" t="s">
        <v>94</v>
      </c>
      <c r="B23" s="1">
        <v>191</v>
      </c>
      <c r="C23" s="1">
        <v>63</v>
      </c>
      <c r="D23" s="1">
        <v>127</v>
      </c>
      <c r="E23" s="1">
        <v>191</v>
      </c>
      <c r="F23" s="1">
        <v>90</v>
      </c>
      <c r="G23" s="1">
        <v>37</v>
      </c>
      <c r="H23" s="1">
        <v>29</v>
      </c>
      <c r="I23" s="1">
        <v>15</v>
      </c>
      <c r="J23" s="1">
        <v>21</v>
      </c>
      <c r="K23" s="1">
        <v>185</v>
      </c>
      <c r="L23" s="1">
        <v>25</v>
      </c>
      <c r="M23" s="1">
        <v>39</v>
      </c>
      <c r="N23" s="1">
        <v>4</v>
      </c>
      <c r="O23" s="1">
        <v>11</v>
      </c>
      <c r="P23" s="1">
        <v>9</v>
      </c>
      <c r="Q23" s="1">
        <v>0</v>
      </c>
      <c r="R23" s="1">
        <v>8</v>
      </c>
      <c r="S23" s="1">
        <v>0</v>
      </c>
      <c r="T23" s="1">
        <v>191</v>
      </c>
      <c r="U23" s="1">
        <v>88</v>
      </c>
      <c r="V23" s="1">
        <v>55</v>
      </c>
      <c r="W23" s="1">
        <v>47</v>
      </c>
    </row>
    <row r="24" spans="1:23" x14ac:dyDescent="0.2">
      <c r="A24" s="36"/>
      <c r="B24" s="2">
        <v>178</v>
      </c>
      <c r="C24" s="2" t="s">
        <v>0</v>
      </c>
      <c r="D24" s="2" t="s">
        <v>0</v>
      </c>
      <c r="E24" s="2">
        <v>178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>
        <v>171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178</v>
      </c>
      <c r="U24" s="2" t="s">
        <v>0</v>
      </c>
      <c r="V24" s="2" t="s">
        <v>0</v>
      </c>
      <c r="W24" s="2" t="s">
        <v>0</v>
      </c>
    </row>
    <row r="25" spans="1:23" x14ac:dyDescent="0.2">
      <c r="A25" s="36"/>
      <c r="B25" s="3">
        <v>0.1</v>
      </c>
      <c r="C25" s="3">
        <v>7.0000000000000007E-2</v>
      </c>
      <c r="D25" s="3">
        <v>0.12</v>
      </c>
      <c r="E25" s="3">
        <v>0.1</v>
      </c>
      <c r="F25" s="3">
        <v>0.15</v>
      </c>
      <c r="G25" s="3">
        <v>0.11</v>
      </c>
      <c r="H25" s="3">
        <v>0.08</v>
      </c>
      <c r="I25" s="3">
        <v>0.05</v>
      </c>
      <c r="J25" s="3">
        <v>0.05</v>
      </c>
      <c r="K25" s="3">
        <v>0.09</v>
      </c>
      <c r="L25" s="3">
        <v>0.04</v>
      </c>
      <c r="M25" s="3">
        <v>0.09</v>
      </c>
      <c r="N25" s="3">
        <v>0.04</v>
      </c>
      <c r="O25" s="3">
        <v>0.06</v>
      </c>
      <c r="P25" s="3">
        <v>0.11</v>
      </c>
      <c r="Q25" s="3">
        <v>0</v>
      </c>
      <c r="R25" s="3">
        <v>0.11</v>
      </c>
      <c r="S25" s="3">
        <v>0</v>
      </c>
      <c r="T25" s="3">
        <v>0.1</v>
      </c>
      <c r="U25" s="3">
        <v>0.1</v>
      </c>
      <c r="V25" s="3">
        <v>0.06</v>
      </c>
      <c r="W25" s="3">
        <v>0.25</v>
      </c>
    </row>
    <row r="27" spans="1:23" x14ac:dyDescent="0.2">
      <c r="A27" s="30" t="s">
        <v>221</v>
      </c>
      <c r="B27" s="31">
        <f>SUM(B8,B11)/B5</f>
        <v>0.45336658354114712</v>
      </c>
      <c r="C27" s="31">
        <f t="shared" ref="C27:W27" si="0">SUM(C8,C11)/C5</f>
        <v>0.48155737704918034</v>
      </c>
      <c r="D27" s="31">
        <f t="shared" si="0"/>
        <v>0.42759961127308066</v>
      </c>
      <c r="E27" s="31">
        <f t="shared" si="0"/>
        <v>0.45336658354114712</v>
      </c>
      <c r="F27" s="31">
        <f t="shared" si="0"/>
        <v>0.28546712802768165</v>
      </c>
      <c r="G27" s="31">
        <f t="shared" si="0"/>
        <v>0.4642857142857143</v>
      </c>
      <c r="H27" s="31">
        <f t="shared" si="0"/>
        <v>0.48882681564245811</v>
      </c>
      <c r="I27" s="31">
        <f t="shared" si="0"/>
        <v>0.53448275862068961</v>
      </c>
      <c r="J27" s="31">
        <f t="shared" si="0"/>
        <v>0.58690744920993232</v>
      </c>
      <c r="K27" s="31">
        <f t="shared" si="0"/>
        <v>0.45435897435897438</v>
      </c>
      <c r="L27" s="31">
        <f t="shared" si="0"/>
        <v>0.67015706806282727</v>
      </c>
      <c r="M27" s="31">
        <f t="shared" si="0"/>
        <v>0.32385120350109409</v>
      </c>
      <c r="N27" s="31">
        <f t="shared" si="0"/>
        <v>0.27835051546391754</v>
      </c>
      <c r="O27" s="31">
        <f t="shared" si="0"/>
        <v>0.68571428571428572</v>
      </c>
      <c r="P27" s="31">
        <f t="shared" si="0"/>
        <v>0.19753086419753085</v>
      </c>
      <c r="Q27" s="31">
        <f t="shared" si="0"/>
        <v>0.375</v>
      </c>
      <c r="R27" s="31">
        <f t="shared" si="0"/>
        <v>0.25333333333333335</v>
      </c>
      <c r="S27" s="31">
        <f t="shared" si="0"/>
        <v>0.5625</v>
      </c>
      <c r="T27" s="31">
        <f t="shared" si="0"/>
        <v>0.45336658354114712</v>
      </c>
      <c r="U27" s="31">
        <f t="shared" si="0"/>
        <v>0.29896907216494845</v>
      </c>
      <c r="V27" s="31">
        <f t="shared" si="0"/>
        <v>0.63974495217853344</v>
      </c>
      <c r="W27" s="31">
        <f t="shared" si="0"/>
        <v>0.2513089005235602</v>
      </c>
    </row>
    <row r="28" spans="1:23" x14ac:dyDescent="0.2">
      <c r="A28" s="30" t="s">
        <v>222</v>
      </c>
      <c r="B28" s="31">
        <f>SUM(B20,B17)/B5</f>
        <v>0.16408977556109725</v>
      </c>
      <c r="C28" s="31">
        <f t="shared" ref="C28:W28" si="1">SUM(C20,C17)/C5</f>
        <v>0.16393442622950818</v>
      </c>
      <c r="D28" s="31">
        <f t="shared" si="1"/>
        <v>0.16229348882410108</v>
      </c>
      <c r="E28" s="31">
        <f t="shared" si="1"/>
        <v>0.16408977556109725</v>
      </c>
      <c r="F28" s="31">
        <f t="shared" si="1"/>
        <v>0.26297577854671278</v>
      </c>
      <c r="G28" s="31">
        <f t="shared" si="1"/>
        <v>0.14880952380952381</v>
      </c>
      <c r="H28" s="31">
        <f t="shared" si="1"/>
        <v>0.12011173184357542</v>
      </c>
      <c r="I28" s="31">
        <f t="shared" si="1"/>
        <v>0.1103448275862069</v>
      </c>
      <c r="J28" s="31">
        <f t="shared" si="1"/>
        <v>0.11512415349887133</v>
      </c>
      <c r="K28" s="31">
        <f t="shared" si="1"/>
        <v>0.1641025641025641</v>
      </c>
      <c r="L28" s="31">
        <f t="shared" si="1"/>
        <v>6.1082024432809773E-2</v>
      </c>
      <c r="M28" s="31">
        <f t="shared" si="1"/>
        <v>0.26258205689277897</v>
      </c>
      <c r="N28" s="31">
        <f t="shared" si="1"/>
        <v>0.39175257731958762</v>
      </c>
      <c r="O28" s="31">
        <f t="shared" si="1"/>
        <v>0.04</v>
      </c>
      <c r="P28" s="31">
        <f t="shared" si="1"/>
        <v>0.37037037037037035</v>
      </c>
      <c r="Q28" s="31">
        <f t="shared" si="1"/>
        <v>0.5</v>
      </c>
      <c r="R28" s="31">
        <f t="shared" si="1"/>
        <v>0.42666666666666669</v>
      </c>
      <c r="S28" s="31">
        <f t="shared" si="1"/>
        <v>0</v>
      </c>
      <c r="T28" s="31">
        <f t="shared" si="1"/>
        <v>0.16408977556109725</v>
      </c>
      <c r="U28" s="31">
        <f t="shared" si="1"/>
        <v>0.26804123711340205</v>
      </c>
      <c r="V28" s="31">
        <f t="shared" si="1"/>
        <v>6.1636556854410204E-2</v>
      </c>
      <c r="W28" s="31">
        <f t="shared" si="1"/>
        <v>0.18848167539267016</v>
      </c>
    </row>
  </sheetData>
  <mergeCells count="7">
    <mergeCell ref="A17:A19"/>
    <mergeCell ref="A20:A22"/>
    <mergeCell ref="A23:A25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25"/>
  <sheetViews>
    <sheetView showGridLines="0" zoomScaleNormal="100" workbookViewId="0">
      <pane xSplit="2" ySplit="7" topLeftCell="C8" activePane="bottomRight" state="frozen"/>
      <selection activeCell="A4" sqref="A4"/>
      <selection pane="topRight" activeCell="A4" sqref="A4"/>
      <selection pane="bottomLeft" activeCell="A4" sqref="A4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49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24" x14ac:dyDescent="0.2">
      <c r="A4" s="14" t="s">
        <v>50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51</v>
      </c>
      <c r="B8" s="1">
        <v>260</v>
      </c>
      <c r="C8" s="1">
        <v>138</v>
      </c>
      <c r="D8" s="1">
        <v>123</v>
      </c>
      <c r="E8" s="1">
        <v>260</v>
      </c>
      <c r="F8" s="1">
        <v>55</v>
      </c>
      <c r="G8" s="1">
        <v>34</v>
      </c>
      <c r="H8" s="1">
        <v>43</v>
      </c>
      <c r="I8" s="1">
        <v>47</v>
      </c>
      <c r="J8" s="1">
        <v>81</v>
      </c>
      <c r="K8" s="1">
        <v>253</v>
      </c>
      <c r="L8" s="1">
        <v>207</v>
      </c>
      <c r="M8" s="1">
        <v>13</v>
      </c>
      <c r="N8" s="1">
        <v>4</v>
      </c>
      <c r="O8" s="1">
        <v>11</v>
      </c>
      <c r="P8" s="1">
        <v>2</v>
      </c>
      <c r="Q8" s="1">
        <v>1</v>
      </c>
      <c r="R8" s="1">
        <v>2</v>
      </c>
      <c r="S8" s="1">
        <v>0</v>
      </c>
      <c r="T8" s="1">
        <v>260</v>
      </c>
      <c r="U8" s="1">
        <v>83</v>
      </c>
      <c r="V8" s="1">
        <v>167</v>
      </c>
      <c r="W8" s="1">
        <v>11</v>
      </c>
    </row>
    <row r="9" spans="1:23" x14ac:dyDescent="0.2">
      <c r="A9" s="36"/>
      <c r="B9" s="2">
        <v>271</v>
      </c>
      <c r="C9" s="2" t="s">
        <v>0</v>
      </c>
      <c r="D9" s="2" t="s">
        <v>0</v>
      </c>
      <c r="E9" s="2">
        <v>271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263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271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0.13</v>
      </c>
      <c r="C10" s="3">
        <v>0.14000000000000001</v>
      </c>
      <c r="D10" s="3">
        <v>0.12</v>
      </c>
      <c r="E10" s="3">
        <v>0.13</v>
      </c>
      <c r="F10" s="3">
        <v>0.1</v>
      </c>
      <c r="G10" s="3">
        <v>0.1</v>
      </c>
      <c r="H10" s="3">
        <v>0.12</v>
      </c>
      <c r="I10" s="3">
        <v>0.16</v>
      </c>
      <c r="J10" s="3">
        <v>0.18</v>
      </c>
      <c r="K10" s="3">
        <v>0.13</v>
      </c>
      <c r="L10" s="3">
        <v>0.36</v>
      </c>
      <c r="M10" s="3">
        <v>0.03</v>
      </c>
      <c r="N10" s="3">
        <v>0.04</v>
      </c>
      <c r="O10" s="3">
        <v>0.06</v>
      </c>
      <c r="P10" s="3">
        <v>0.02</v>
      </c>
      <c r="Q10" s="3">
        <v>0.13</v>
      </c>
      <c r="R10" s="3">
        <v>0.03</v>
      </c>
      <c r="S10" s="3">
        <v>0</v>
      </c>
      <c r="T10" s="3">
        <v>0.13</v>
      </c>
      <c r="U10" s="3">
        <v>0.09</v>
      </c>
      <c r="V10" s="3">
        <v>0.18</v>
      </c>
      <c r="W10" s="3">
        <v>0.06</v>
      </c>
    </row>
    <row r="11" spans="1:23" x14ac:dyDescent="0.2">
      <c r="A11" s="36" t="s">
        <v>52</v>
      </c>
      <c r="B11" s="1">
        <v>656</v>
      </c>
      <c r="C11" s="1">
        <v>310</v>
      </c>
      <c r="D11" s="1">
        <v>346</v>
      </c>
      <c r="E11" s="1">
        <v>656</v>
      </c>
      <c r="F11" s="1">
        <v>156</v>
      </c>
      <c r="G11" s="1">
        <v>92</v>
      </c>
      <c r="H11" s="1">
        <v>110</v>
      </c>
      <c r="I11" s="1">
        <v>100</v>
      </c>
      <c r="J11" s="1">
        <v>198</v>
      </c>
      <c r="K11" s="1">
        <v>639</v>
      </c>
      <c r="L11" s="1">
        <v>294</v>
      </c>
      <c r="M11" s="1">
        <v>87</v>
      </c>
      <c r="N11" s="1">
        <v>29</v>
      </c>
      <c r="O11" s="1">
        <v>61</v>
      </c>
      <c r="P11" s="1">
        <v>13</v>
      </c>
      <c r="Q11" s="1">
        <v>2</v>
      </c>
      <c r="R11" s="1">
        <v>17</v>
      </c>
      <c r="S11" s="1">
        <v>3</v>
      </c>
      <c r="T11" s="1">
        <v>656</v>
      </c>
      <c r="U11" s="1">
        <v>244</v>
      </c>
      <c r="V11" s="1">
        <v>376</v>
      </c>
      <c r="W11" s="1">
        <v>35</v>
      </c>
    </row>
    <row r="12" spans="1:23" x14ac:dyDescent="0.2">
      <c r="A12" s="36"/>
      <c r="B12" s="2">
        <v>679</v>
      </c>
      <c r="C12" s="2" t="s">
        <v>0</v>
      </c>
      <c r="D12" s="2" t="s">
        <v>0</v>
      </c>
      <c r="E12" s="2">
        <v>679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657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679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0.33</v>
      </c>
      <c r="C13" s="3">
        <v>0.32</v>
      </c>
      <c r="D13" s="3">
        <v>0.34</v>
      </c>
      <c r="E13" s="3">
        <v>0.33</v>
      </c>
      <c r="F13" s="3">
        <v>0.27</v>
      </c>
      <c r="G13" s="3">
        <v>0.27</v>
      </c>
      <c r="H13" s="3">
        <v>0.31</v>
      </c>
      <c r="I13" s="3">
        <v>0.34</v>
      </c>
      <c r="J13" s="3">
        <v>0.45</v>
      </c>
      <c r="K13" s="3">
        <v>0.33</v>
      </c>
      <c r="L13" s="3">
        <v>0.51</v>
      </c>
      <c r="M13" s="3">
        <v>0.19</v>
      </c>
      <c r="N13" s="3">
        <v>0.3</v>
      </c>
      <c r="O13" s="3">
        <v>0.35</v>
      </c>
      <c r="P13" s="3">
        <v>0.16</v>
      </c>
      <c r="Q13" s="3">
        <v>0.2</v>
      </c>
      <c r="R13" s="3">
        <v>0.22</v>
      </c>
      <c r="S13" s="3">
        <v>0.2</v>
      </c>
      <c r="T13" s="3">
        <v>0.33</v>
      </c>
      <c r="U13" s="3">
        <v>0.28000000000000003</v>
      </c>
      <c r="V13" s="3">
        <v>0.4</v>
      </c>
      <c r="W13" s="3">
        <v>0.18</v>
      </c>
    </row>
    <row r="14" spans="1:23" x14ac:dyDescent="0.2">
      <c r="A14" s="36" t="s">
        <v>53</v>
      </c>
      <c r="B14" s="1">
        <v>613</v>
      </c>
      <c r="C14" s="1">
        <v>263</v>
      </c>
      <c r="D14" s="1">
        <v>351</v>
      </c>
      <c r="E14" s="1">
        <v>613</v>
      </c>
      <c r="F14" s="1">
        <v>205</v>
      </c>
      <c r="G14" s="1">
        <v>119</v>
      </c>
      <c r="H14" s="1">
        <v>108</v>
      </c>
      <c r="I14" s="1">
        <v>85</v>
      </c>
      <c r="J14" s="1">
        <v>96</v>
      </c>
      <c r="K14" s="1">
        <v>590</v>
      </c>
      <c r="L14" s="1">
        <v>65</v>
      </c>
      <c r="M14" s="1">
        <v>147</v>
      </c>
      <c r="N14" s="1">
        <v>24</v>
      </c>
      <c r="O14" s="1">
        <v>60</v>
      </c>
      <c r="P14" s="1">
        <v>15</v>
      </c>
      <c r="Q14" s="1">
        <v>3</v>
      </c>
      <c r="R14" s="1">
        <v>22</v>
      </c>
      <c r="S14" s="1">
        <v>5</v>
      </c>
      <c r="T14" s="1">
        <v>613</v>
      </c>
      <c r="U14" s="1">
        <v>256</v>
      </c>
      <c r="V14" s="1">
        <v>257</v>
      </c>
      <c r="W14" s="1">
        <v>100</v>
      </c>
    </row>
    <row r="15" spans="1:23" x14ac:dyDescent="0.2">
      <c r="A15" s="36"/>
      <c r="B15" s="2">
        <v>590</v>
      </c>
      <c r="C15" s="2" t="s">
        <v>0</v>
      </c>
      <c r="D15" s="2" t="s">
        <v>0</v>
      </c>
      <c r="E15" s="2">
        <v>590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566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590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0.31</v>
      </c>
      <c r="C16" s="3">
        <v>0.27</v>
      </c>
      <c r="D16" s="3">
        <v>0.34</v>
      </c>
      <c r="E16" s="3">
        <v>0.31</v>
      </c>
      <c r="F16" s="3">
        <v>0.35</v>
      </c>
      <c r="G16" s="3">
        <v>0.36</v>
      </c>
      <c r="H16" s="3">
        <v>0.3</v>
      </c>
      <c r="I16" s="3">
        <v>0.28999999999999998</v>
      </c>
      <c r="J16" s="3">
        <v>0.22</v>
      </c>
      <c r="K16" s="3">
        <v>0.3</v>
      </c>
      <c r="L16" s="3">
        <v>0.11</v>
      </c>
      <c r="M16" s="3">
        <v>0.32</v>
      </c>
      <c r="N16" s="3">
        <v>0.25</v>
      </c>
      <c r="O16" s="3">
        <v>0.34</v>
      </c>
      <c r="P16" s="3">
        <v>0.19</v>
      </c>
      <c r="Q16" s="3">
        <v>0.38</v>
      </c>
      <c r="R16" s="3">
        <v>0.28999999999999998</v>
      </c>
      <c r="S16" s="3">
        <v>0.28999999999999998</v>
      </c>
      <c r="T16" s="3">
        <v>0.31</v>
      </c>
      <c r="U16" s="3">
        <v>0.28999999999999998</v>
      </c>
      <c r="V16" s="3">
        <v>0.27</v>
      </c>
      <c r="W16" s="3">
        <v>0.52</v>
      </c>
    </row>
    <row r="17" spans="1:23" x14ac:dyDescent="0.2">
      <c r="A17" s="36" t="s">
        <v>54</v>
      </c>
      <c r="B17" s="1">
        <v>231</v>
      </c>
      <c r="C17" s="1">
        <v>121</v>
      </c>
      <c r="D17" s="1">
        <v>110</v>
      </c>
      <c r="E17" s="1">
        <v>231</v>
      </c>
      <c r="F17" s="1">
        <v>81</v>
      </c>
      <c r="G17" s="1">
        <v>47</v>
      </c>
      <c r="H17" s="1">
        <v>40</v>
      </c>
      <c r="I17" s="1">
        <v>28</v>
      </c>
      <c r="J17" s="1">
        <v>35</v>
      </c>
      <c r="K17" s="1">
        <v>224</v>
      </c>
      <c r="L17" s="1">
        <v>6</v>
      </c>
      <c r="M17" s="1">
        <v>86</v>
      </c>
      <c r="N17" s="1">
        <v>19</v>
      </c>
      <c r="O17" s="1">
        <v>24</v>
      </c>
      <c r="P17" s="1">
        <v>21</v>
      </c>
      <c r="Q17" s="1">
        <v>2</v>
      </c>
      <c r="R17" s="1">
        <v>18</v>
      </c>
      <c r="S17" s="1">
        <v>5</v>
      </c>
      <c r="T17" s="1">
        <v>231</v>
      </c>
      <c r="U17" s="1">
        <v>127</v>
      </c>
      <c r="V17" s="1">
        <v>80</v>
      </c>
      <c r="W17" s="1">
        <v>23</v>
      </c>
    </row>
    <row r="18" spans="1:23" x14ac:dyDescent="0.2">
      <c r="A18" s="36"/>
      <c r="B18" s="2">
        <v>222</v>
      </c>
      <c r="C18" s="2" t="s">
        <v>0</v>
      </c>
      <c r="D18" s="2" t="s">
        <v>0</v>
      </c>
      <c r="E18" s="2">
        <v>222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214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222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0.11</v>
      </c>
      <c r="C19" s="3">
        <v>0.12</v>
      </c>
      <c r="D19" s="3">
        <v>0.11</v>
      </c>
      <c r="E19" s="3">
        <v>0.11</v>
      </c>
      <c r="F19" s="3">
        <v>0.14000000000000001</v>
      </c>
      <c r="G19" s="3">
        <v>0.14000000000000001</v>
      </c>
      <c r="H19" s="3">
        <v>0.11</v>
      </c>
      <c r="I19" s="3">
        <v>0.1</v>
      </c>
      <c r="J19" s="3">
        <v>0.08</v>
      </c>
      <c r="K19" s="3">
        <v>0.12</v>
      </c>
      <c r="L19" s="3">
        <v>0.01</v>
      </c>
      <c r="M19" s="3">
        <v>0.19</v>
      </c>
      <c r="N19" s="3">
        <v>0.19</v>
      </c>
      <c r="O19" s="3">
        <v>0.14000000000000001</v>
      </c>
      <c r="P19" s="3">
        <v>0.26</v>
      </c>
      <c r="Q19" s="3">
        <v>0.28999999999999998</v>
      </c>
      <c r="R19" s="3">
        <v>0.23</v>
      </c>
      <c r="S19" s="3">
        <v>0.31</v>
      </c>
      <c r="T19" s="3">
        <v>0.11</v>
      </c>
      <c r="U19" s="3">
        <v>0.15</v>
      </c>
      <c r="V19" s="3">
        <v>0.09</v>
      </c>
      <c r="W19" s="3">
        <v>0.12</v>
      </c>
    </row>
    <row r="20" spans="1:23" x14ac:dyDescent="0.2">
      <c r="A20" s="36" t="s">
        <v>55</v>
      </c>
      <c r="B20" s="1">
        <v>245</v>
      </c>
      <c r="C20" s="1">
        <v>145</v>
      </c>
      <c r="D20" s="1">
        <v>100</v>
      </c>
      <c r="E20" s="1">
        <v>245</v>
      </c>
      <c r="F20" s="1">
        <v>80</v>
      </c>
      <c r="G20" s="1">
        <v>44</v>
      </c>
      <c r="H20" s="1">
        <v>57</v>
      </c>
      <c r="I20" s="1">
        <v>30</v>
      </c>
      <c r="J20" s="1">
        <v>33</v>
      </c>
      <c r="K20" s="1">
        <v>243</v>
      </c>
      <c r="L20" s="1">
        <v>1</v>
      </c>
      <c r="M20" s="1">
        <v>124</v>
      </c>
      <c r="N20" s="1">
        <v>20</v>
      </c>
      <c r="O20" s="1">
        <v>19</v>
      </c>
      <c r="P20" s="1">
        <v>30</v>
      </c>
      <c r="Q20" s="1">
        <v>0</v>
      </c>
      <c r="R20" s="1">
        <v>17</v>
      </c>
      <c r="S20" s="1">
        <v>3</v>
      </c>
      <c r="T20" s="1">
        <v>245</v>
      </c>
      <c r="U20" s="1">
        <v>162</v>
      </c>
      <c r="V20" s="1">
        <v>60</v>
      </c>
      <c r="W20" s="1">
        <v>23</v>
      </c>
    </row>
    <row r="21" spans="1:23" x14ac:dyDescent="0.2">
      <c r="A21" s="36"/>
      <c r="B21" s="2">
        <v>243</v>
      </c>
      <c r="C21" s="2" t="s">
        <v>0</v>
      </c>
      <c r="D21" s="2" t="s">
        <v>0</v>
      </c>
      <c r="E21" s="2">
        <v>243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240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243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0.12</v>
      </c>
      <c r="C22" s="3">
        <v>0.15</v>
      </c>
      <c r="D22" s="3">
        <v>0.1</v>
      </c>
      <c r="E22" s="3">
        <v>0.12</v>
      </c>
      <c r="F22" s="3">
        <v>0.14000000000000001</v>
      </c>
      <c r="G22" s="3">
        <v>0.13</v>
      </c>
      <c r="H22" s="3">
        <v>0.16</v>
      </c>
      <c r="I22" s="3">
        <v>0.1</v>
      </c>
      <c r="J22" s="3">
        <v>7.0000000000000007E-2</v>
      </c>
      <c r="K22" s="3">
        <v>0.12</v>
      </c>
      <c r="L22" s="3">
        <v>0</v>
      </c>
      <c r="M22" s="3">
        <v>0.27</v>
      </c>
      <c r="N22" s="3">
        <v>0.21</v>
      </c>
      <c r="O22" s="3">
        <v>0.11</v>
      </c>
      <c r="P22" s="3">
        <v>0.37</v>
      </c>
      <c r="Q22" s="3">
        <v>0</v>
      </c>
      <c r="R22" s="3">
        <v>0.23</v>
      </c>
      <c r="S22" s="3">
        <v>0.2</v>
      </c>
      <c r="T22" s="3">
        <v>0.12</v>
      </c>
      <c r="U22" s="3">
        <v>0.19</v>
      </c>
      <c r="V22" s="3">
        <v>0.06</v>
      </c>
      <c r="W22" s="3">
        <v>0.12</v>
      </c>
    </row>
    <row r="24" spans="1:23" s="30" customFormat="1" x14ac:dyDescent="0.2">
      <c r="A24" s="30" t="s">
        <v>192</v>
      </c>
      <c r="B24" s="31">
        <f t="shared" ref="B24:J24" si="0">SUM(B8,B11)/B5</f>
        <v>0.45685785536159601</v>
      </c>
      <c r="C24" s="31">
        <f t="shared" si="0"/>
        <v>0.45901639344262296</v>
      </c>
      <c r="D24" s="31">
        <f t="shared" si="0"/>
        <v>0.45578231292517007</v>
      </c>
      <c r="E24" s="31">
        <f t="shared" si="0"/>
        <v>0.45685785536159601</v>
      </c>
      <c r="F24" s="31">
        <f t="shared" si="0"/>
        <v>0.36505190311418684</v>
      </c>
      <c r="G24" s="31">
        <f t="shared" si="0"/>
        <v>0.375</v>
      </c>
      <c r="H24" s="31">
        <f t="shared" si="0"/>
        <v>0.42737430167597767</v>
      </c>
      <c r="I24" s="31">
        <f t="shared" si="0"/>
        <v>0.50689655172413794</v>
      </c>
      <c r="J24" s="31">
        <f t="shared" si="0"/>
        <v>0.6297968397291196</v>
      </c>
      <c r="K24" s="31">
        <f t="shared" ref="K24:W24" si="1">SUM(K8,K11)/K5</f>
        <v>0.45743589743589741</v>
      </c>
      <c r="L24" s="31">
        <f t="shared" si="1"/>
        <v>0.87434554973821987</v>
      </c>
      <c r="M24" s="31">
        <f t="shared" si="1"/>
        <v>0.21881838074398249</v>
      </c>
      <c r="N24" s="31">
        <f t="shared" si="1"/>
        <v>0.34020618556701032</v>
      </c>
      <c r="O24" s="31">
        <f t="shared" si="1"/>
        <v>0.41142857142857142</v>
      </c>
      <c r="P24" s="31">
        <f t="shared" si="1"/>
        <v>0.18518518518518517</v>
      </c>
      <c r="Q24" s="31">
        <f t="shared" si="1"/>
        <v>0.375</v>
      </c>
      <c r="R24" s="31">
        <f t="shared" si="1"/>
        <v>0.25333333333333335</v>
      </c>
      <c r="S24" s="31">
        <f t="shared" si="1"/>
        <v>0.1875</v>
      </c>
      <c r="T24" s="31">
        <f t="shared" si="1"/>
        <v>0.45685785536159601</v>
      </c>
      <c r="U24" s="31">
        <f t="shared" si="1"/>
        <v>0.37457044673539519</v>
      </c>
      <c r="V24" s="31">
        <f t="shared" si="1"/>
        <v>0.5770456960680127</v>
      </c>
      <c r="W24" s="31">
        <f t="shared" si="1"/>
        <v>0.24083769633507854</v>
      </c>
    </row>
    <row r="25" spans="1:23" s="30" customFormat="1" x14ac:dyDescent="0.2">
      <c r="A25" s="30" t="s">
        <v>216</v>
      </c>
      <c r="B25" s="31">
        <f t="shared" ref="B25:J25" si="2">SUM(B20,B17)/B5</f>
        <v>0.2374064837905237</v>
      </c>
      <c r="C25" s="31">
        <f t="shared" si="2"/>
        <v>0.27254098360655737</v>
      </c>
      <c r="D25" s="31">
        <f t="shared" si="2"/>
        <v>0.20408163265306123</v>
      </c>
      <c r="E25" s="31">
        <f t="shared" si="2"/>
        <v>0.2374064837905237</v>
      </c>
      <c r="F25" s="31">
        <f t="shared" si="2"/>
        <v>0.27854671280276816</v>
      </c>
      <c r="G25" s="31">
        <f t="shared" si="2"/>
        <v>0.27083333333333331</v>
      </c>
      <c r="H25" s="31">
        <f t="shared" si="2"/>
        <v>0.27094972067039108</v>
      </c>
      <c r="I25" s="31">
        <f t="shared" si="2"/>
        <v>0.2</v>
      </c>
      <c r="J25" s="31">
        <f t="shared" si="2"/>
        <v>0.15349887133182843</v>
      </c>
      <c r="K25" s="31">
        <f t="shared" ref="K25:W25" si="3">SUM(K20,K17)/K5</f>
        <v>0.23948717948717949</v>
      </c>
      <c r="L25" s="31">
        <f t="shared" si="3"/>
        <v>1.2216404886561954E-2</v>
      </c>
      <c r="M25" s="31">
        <f t="shared" si="3"/>
        <v>0.45951859956236324</v>
      </c>
      <c r="N25" s="31">
        <f t="shared" si="3"/>
        <v>0.40206185567010311</v>
      </c>
      <c r="O25" s="31">
        <f t="shared" si="3"/>
        <v>0.24571428571428572</v>
      </c>
      <c r="P25" s="31">
        <f t="shared" si="3"/>
        <v>0.62962962962962965</v>
      </c>
      <c r="Q25" s="31">
        <f t="shared" si="3"/>
        <v>0.25</v>
      </c>
      <c r="R25" s="31">
        <f t="shared" si="3"/>
        <v>0.46666666666666667</v>
      </c>
      <c r="S25" s="31">
        <f t="shared" si="3"/>
        <v>0.5</v>
      </c>
      <c r="T25" s="31">
        <f t="shared" si="3"/>
        <v>0.2374064837905237</v>
      </c>
      <c r="U25" s="31">
        <f t="shared" si="3"/>
        <v>0.33104238258877433</v>
      </c>
      <c r="V25" s="31">
        <f t="shared" si="3"/>
        <v>0.14877789585547291</v>
      </c>
      <c r="W25" s="31">
        <f t="shared" si="3"/>
        <v>0.24083769633507854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56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57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51</v>
      </c>
      <c r="B8" s="1">
        <v>138</v>
      </c>
      <c r="C8" s="1">
        <v>70</v>
      </c>
      <c r="D8" s="1">
        <v>68</v>
      </c>
      <c r="E8" s="1">
        <v>138</v>
      </c>
      <c r="F8" s="1">
        <v>61</v>
      </c>
      <c r="G8" s="1">
        <v>24</v>
      </c>
      <c r="H8" s="1">
        <v>28</v>
      </c>
      <c r="I8" s="1">
        <v>10</v>
      </c>
      <c r="J8" s="1">
        <v>16</v>
      </c>
      <c r="K8" s="1">
        <v>134</v>
      </c>
      <c r="L8" s="1">
        <v>15</v>
      </c>
      <c r="M8" s="1">
        <v>98</v>
      </c>
      <c r="N8" s="1">
        <v>3</v>
      </c>
      <c r="O8" s="1">
        <v>2</v>
      </c>
      <c r="P8" s="1">
        <v>4</v>
      </c>
      <c r="Q8" s="1">
        <v>0</v>
      </c>
      <c r="R8" s="1">
        <v>10</v>
      </c>
      <c r="S8" s="1">
        <v>0</v>
      </c>
      <c r="T8" s="1">
        <v>138</v>
      </c>
      <c r="U8" s="1">
        <v>80</v>
      </c>
      <c r="V8" s="1">
        <v>40</v>
      </c>
      <c r="W8" s="1">
        <v>19</v>
      </c>
    </row>
    <row r="9" spans="1:23" x14ac:dyDescent="0.2">
      <c r="A9" s="36"/>
      <c r="B9" s="2">
        <v>128</v>
      </c>
      <c r="C9" s="2" t="s">
        <v>0</v>
      </c>
      <c r="D9" s="2" t="s">
        <v>0</v>
      </c>
      <c r="E9" s="2">
        <v>128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124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128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7.0000000000000007E-2</v>
      </c>
      <c r="C10" s="3">
        <v>7.0000000000000007E-2</v>
      </c>
      <c r="D10" s="3">
        <v>7.0000000000000007E-2</v>
      </c>
      <c r="E10" s="3">
        <v>7.0000000000000007E-2</v>
      </c>
      <c r="F10" s="3">
        <v>0.11</v>
      </c>
      <c r="G10" s="3">
        <v>7.0000000000000007E-2</v>
      </c>
      <c r="H10" s="3">
        <v>0.08</v>
      </c>
      <c r="I10" s="3">
        <v>0.03</v>
      </c>
      <c r="J10" s="3">
        <v>0.04</v>
      </c>
      <c r="K10" s="3">
        <v>7.0000000000000007E-2</v>
      </c>
      <c r="L10" s="3">
        <v>0.03</v>
      </c>
      <c r="M10" s="3">
        <v>0.22</v>
      </c>
      <c r="N10" s="3">
        <v>0.03</v>
      </c>
      <c r="O10" s="3">
        <v>0.01</v>
      </c>
      <c r="P10" s="3">
        <v>0.05</v>
      </c>
      <c r="Q10" s="3">
        <v>0</v>
      </c>
      <c r="R10" s="3">
        <v>0.13</v>
      </c>
      <c r="S10" s="3">
        <v>0</v>
      </c>
      <c r="T10" s="3">
        <v>7.0000000000000007E-2</v>
      </c>
      <c r="U10" s="3">
        <v>0.09</v>
      </c>
      <c r="V10" s="3">
        <v>0.04</v>
      </c>
      <c r="W10" s="3">
        <v>0.1</v>
      </c>
    </row>
    <row r="11" spans="1:23" x14ac:dyDescent="0.2">
      <c r="A11" s="36" t="s">
        <v>52</v>
      </c>
      <c r="B11" s="1">
        <v>293</v>
      </c>
      <c r="C11" s="1">
        <v>130</v>
      </c>
      <c r="D11" s="1">
        <v>163</v>
      </c>
      <c r="E11" s="1">
        <v>293</v>
      </c>
      <c r="F11" s="1">
        <v>127</v>
      </c>
      <c r="G11" s="1">
        <v>36</v>
      </c>
      <c r="H11" s="1">
        <v>33</v>
      </c>
      <c r="I11" s="1">
        <v>44</v>
      </c>
      <c r="J11" s="1">
        <v>52</v>
      </c>
      <c r="K11" s="1">
        <v>287</v>
      </c>
      <c r="L11" s="1">
        <v>35</v>
      </c>
      <c r="M11" s="1">
        <v>152</v>
      </c>
      <c r="N11" s="1">
        <v>8</v>
      </c>
      <c r="O11" s="1">
        <v>10</v>
      </c>
      <c r="P11" s="1">
        <v>16</v>
      </c>
      <c r="Q11" s="1">
        <v>2</v>
      </c>
      <c r="R11" s="1">
        <v>18</v>
      </c>
      <c r="S11" s="1">
        <v>2</v>
      </c>
      <c r="T11" s="1">
        <v>293</v>
      </c>
      <c r="U11" s="1">
        <v>181</v>
      </c>
      <c r="V11" s="1">
        <v>98</v>
      </c>
      <c r="W11" s="1">
        <v>14</v>
      </c>
    </row>
    <row r="12" spans="1:23" x14ac:dyDescent="0.2">
      <c r="A12" s="36"/>
      <c r="B12" s="2">
        <v>279</v>
      </c>
      <c r="C12" s="2" t="s">
        <v>0</v>
      </c>
      <c r="D12" s="2" t="s">
        <v>0</v>
      </c>
      <c r="E12" s="2">
        <v>279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271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279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0.15</v>
      </c>
      <c r="C13" s="3">
        <v>0.13</v>
      </c>
      <c r="D13" s="3">
        <v>0.16</v>
      </c>
      <c r="E13" s="3">
        <v>0.15</v>
      </c>
      <c r="F13" s="3">
        <v>0.22</v>
      </c>
      <c r="G13" s="3">
        <v>0.11</v>
      </c>
      <c r="H13" s="3">
        <v>0.09</v>
      </c>
      <c r="I13" s="3">
        <v>0.15</v>
      </c>
      <c r="J13" s="3">
        <v>0.12</v>
      </c>
      <c r="K13" s="3">
        <v>0.15</v>
      </c>
      <c r="L13" s="3">
        <v>0.06</v>
      </c>
      <c r="M13" s="3">
        <v>0.33</v>
      </c>
      <c r="N13" s="3">
        <v>0.08</v>
      </c>
      <c r="O13" s="3">
        <v>0.06</v>
      </c>
      <c r="P13" s="3">
        <v>0.2</v>
      </c>
      <c r="Q13" s="3">
        <v>0.22</v>
      </c>
      <c r="R13" s="3">
        <v>0.25</v>
      </c>
      <c r="S13" s="3">
        <v>0.12</v>
      </c>
      <c r="T13" s="3">
        <v>0.15</v>
      </c>
      <c r="U13" s="3">
        <v>0.21</v>
      </c>
      <c r="V13" s="3">
        <v>0.1</v>
      </c>
      <c r="W13" s="3">
        <v>7.0000000000000007E-2</v>
      </c>
    </row>
    <row r="14" spans="1:23" x14ac:dyDescent="0.2">
      <c r="A14" s="36" t="s">
        <v>53</v>
      </c>
      <c r="B14" s="1">
        <v>583</v>
      </c>
      <c r="C14" s="1">
        <v>232</v>
      </c>
      <c r="D14" s="1">
        <v>351</v>
      </c>
      <c r="E14" s="1">
        <v>583</v>
      </c>
      <c r="F14" s="1">
        <v>180</v>
      </c>
      <c r="G14" s="1">
        <v>127</v>
      </c>
      <c r="H14" s="1">
        <v>111</v>
      </c>
      <c r="I14" s="1">
        <v>72</v>
      </c>
      <c r="J14" s="1">
        <v>92</v>
      </c>
      <c r="K14" s="1">
        <v>559</v>
      </c>
      <c r="L14" s="1">
        <v>118</v>
      </c>
      <c r="M14" s="1">
        <v>107</v>
      </c>
      <c r="N14" s="1">
        <v>23</v>
      </c>
      <c r="O14" s="1">
        <v>36</v>
      </c>
      <c r="P14" s="1">
        <v>24</v>
      </c>
      <c r="Q14" s="1">
        <v>2</v>
      </c>
      <c r="R14" s="1">
        <v>25</v>
      </c>
      <c r="S14" s="1">
        <v>3</v>
      </c>
      <c r="T14" s="1">
        <v>583</v>
      </c>
      <c r="U14" s="1">
        <v>261</v>
      </c>
      <c r="V14" s="1">
        <v>226</v>
      </c>
      <c r="W14" s="1">
        <v>97</v>
      </c>
    </row>
    <row r="15" spans="1:23" x14ac:dyDescent="0.2">
      <c r="A15" s="36"/>
      <c r="B15" s="2">
        <v>570</v>
      </c>
      <c r="C15" s="2" t="s">
        <v>0</v>
      </c>
      <c r="D15" s="2" t="s">
        <v>0</v>
      </c>
      <c r="E15" s="2">
        <v>570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544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570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0.28999999999999998</v>
      </c>
      <c r="C16" s="3">
        <v>0.24</v>
      </c>
      <c r="D16" s="3">
        <v>0.34</v>
      </c>
      <c r="E16" s="3">
        <v>0.28999999999999998</v>
      </c>
      <c r="F16" s="3">
        <v>0.31</v>
      </c>
      <c r="G16" s="3">
        <v>0.38</v>
      </c>
      <c r="H16" s="3">
        <v>0.31</v>
      </c>
      <c r="I16" s="3">
        <v>0.25</v>
      </c>
      <c r="J16" s="3">
        <v>0.21</v>
      </c>
      <c r="K16" s="3">
        <v>0.28999999999999998</v>
      </c>
      <c r="L16" s="3">
        <v>0.21</v>
      </c>
      <c r="M16" s="3">
        <v>0.23</v>
      </c>
      <c r="N16" s="3">
        <v>0.24</v>
      </c>
      <c r="O16" s="3">
        <v>0.2</v>
      </c>
      <c r="P16" s="3">
        <v>0.3</v>
      </c>
      <c r="Q16" s="3">
        <v>0.22</v>
      </c>
      <c r="R16" s="3">
        <v>0.34</v>
      </c>
      <c r="S16" s="3">
        <v>0.16</v>
      </c>
      <c r="T16" s="3">
        <v>0.28999999999999998</v>
      </c>
      <c r="U16" s="3">
        <v>0.3</v>
      </c>
      <c r="V16" s="3">
        <v>0.24</v>
      </c>
      <c r="W16" s="3">
        <v>0.5</v>
      </c>
    </row>
    <row r="17" spans="1:23" x14ac:dyDescent="0.2">
      <c r="A17" s="36" t="s">
        <v>54</v>
      </c>
      <c r="B17" s="1">
        <v>414</v>
      </c>
      <c r="C17" s="1">
        <v>207</v>
      </c>
      <c r="D17" s="1">
        <v>207</v>
      </c>
      <c r="E17" s="1">
        <v>414</v>
      </c>
      <c r="F17" s="1">
        <v>126</v>
      </c>
      <c r="G17" s="1">
        <v>67</v>
      </c>
      <c r="H17" s="1">
        <v>74</v>
      </c>
      <c r="I17" s="1">
        <v>52</v>
      </c>
      <c r="J17" s="1">
        <v>95</v>
      </c>
      <c r="K17" s="1">
        <v>401</v>
      </c>
      <c r="L17" s="1">
        <v>135</v>
      </c>
      <c r="M17" s="1">
        <v>77</v>
      </c>
      <c r="N17" s="1">
        <v>24</v>
      </c>
      <c r="O17" s="1">
        <v>44</v>
      </c>
      <c r="P17" s="1">
        <v>19</v>
      </c>
      <c r="Q17" s="1">
        <v>3</v>
      </c>
      <c r="R17" s="1">
        <v>11</v>
      </c>
      <c r="S17" s="1">
        <v>3</v>
      </c>
      <c r="T17" s="1">
        <v>414</v>
      </c>
      <c r="U17" s="1">
        <v>170</v>
      </c>
      <c r="V17" s="1">
        <v>207</v>
      </c>
      <c r="W17" s="1">
        <v>37</v>
      </c>
    </row>
    <row r="18" spans="1:23" x14ac:dyDescent="0.2">
      <c r="A18" s="36"/>
      <c r="B18" s="2">
        <v>396</v>
      </c>
      <c r="C18" s="2" t="s">
        <v>0</v>
      </c>
      <c r="D18" s="2" t="s">
        <v>0</v>
      </c>
      <c r="E18" s="2">
        <v>396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381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396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0.21</v>
      </c>
      <c r="C19" s="3">
        <v>0.21</v>
      </c>
      <c r="D19" s="3">
        <v>0.2</v>
      </c>
      <c r="E19" s="3">
        <v>0.21</v>
      </c>
      <c r="F19" s="3">
        <v>0.22</v>
      </c>
      <c r="G19" s="3">
        <v>0.2</v>
      </c>
      <c r="H19" s="3">
        <v>0.21</v>
      </c>
      <c r="I19" s="3">
        <v>0.18</v>
      </c>
      <c r="J19" s="3">
        <v>0.21</v>
      </c>
      <c r="K19" s="3">
        <v>0.21</v>
      </c>
      <c r="L19" s="3">
        <v>0.24</v>
      </c>
      <c r="M19" s="3">
        <v>0.17</v>
      </c>
      <c r="N19" s="3">
        <v>0.25</v>
      </c>
      <c r="O19" s="3">
        <v>0.25</v>
      </c>
      <c r="P19" s="3">
        <v>0.24</v>
      </c>
      <c r="Q19" s="3">
        <v>0.43</v>
      </c>
      <c r="R19" s="3">
        <v>0.15</v>
      </c>
      <c r="S19" s="3">
        <v>0.21</v>
      </c>
      <c r="T19" s="3">
        <v>0.21</v>
      </c>
      <c r="U19" s="3">
        <v>0.19</v>
      </c>
      <c r="V19" s="3">
        <v>0.22</v>
      </c>
      <c r="W19" s="3">
        <v>0.2</v>
      </c>
    </row>
    <row r="20" spans="1:23" x14ac:dyDescent="0.2">
      <c r="A20" s="36" t="s">
        <v>55</v>
      </c>
      <c r="B20" s="1">
        <v>577</v>
      </c>
      <c r="C20" s="1">
        <v>337</v>
      </c>
      <c r="D20" s="1">
        <v>240</v>
      </c>
      <c r="E20" s="1">
        <v>577</v>
      </c>
      <c r="F20" s="1">
        <v>84</v>
      </c>
      <c r="G20" s="1">
        <v>81</v>
      </c>
      <c r="H20" s="1">
        <v>112</v>
      </c>
      <c r="I20" s="1">
        <v>111</v>
      </c>
      <c r="J20" s="1">
        <v>188</v>
      </c>
      <c r="K20" s="1">
        <v>568</v>
      </c>
      <c r="L20" s="1">
        <v>270</v>
      </c>
      <c r="M20" s="1">
        <v>22</v>
      </c>
      <c r="N20" s="1">
        <v>39</v>
      </c>
      <c r="O20" s="1">
        <v>83</v>
      </c>
      <c r="P20" s="1">
        <v>18</v>
      </c>
      <c r="Q20" s="1">
        <v>1</v>
      </c>
      <c r="R20" s="1">
        <v>10</v>
      </c>
      <c r="S20" s="1">
        <v>9</v>
      </c>
      <c r="T20" s="1">
        <v>577</v>
      </c>
      <c r="U20" s="1">
        <v>181</v>
      </c>
      <c r="V20" s="1">
        <v>371</v>
      </c>
      <c r="W20" s="1">
        <v>25</v>
      </c>
    </row>
    <row r="21" spans="1:23" x14ac:dyDescent="0.2">
      <c r="A21" s="36"/>
      <c r="B21" s="2">
        <v>632</v>
      </c>
      <c r="C21" s="2" t="s">
        <v>0</v>
      </c>
      <c r="D21" s="2" t="s">
        <v>0</v>
      </c>
      <c r="E21" s="2">
        <v>632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620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632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0.28999999999999998</v>
      </c>
      <c r="C22" s="3">
        <v>0.34</v>
      </c>
      <c r="D22" s="3">
        <v>0.23</v>
      </c>
      <c r="E22" s="3">
        <v>0.28999999999999998</v>
      </c>
      <c r="F22" s="3">
        <v>0.15</v>
      </c>
      <c r="G22" s="3">
        <v>0.24</v>
      </c>
      <c r="H22" s="3">
        <v>0.31</v>
      </c>
      <c r="I22" s="3">
        <v>0.38</v>
      </c>
      <c r="J22" s="3">
        <v>0.43</v>
      </c>
      <c r="K22" s="3">
        <v>0.28999999999999998</v>
      </c>
      <c r="L22" s="3">
        <v>0.47</v>
      </c>
      <c r="M22" s="3">
        <v>0.05</v>
      </c>
      <c r="N22" s="3">
        <v>0.4</v>
      </c>
      <c r="O22" s="3">
        <v>0.47</v>
      </c>
      <c r="P22" s="3">
        <v>0.22</v>
      </c>
      <c r="Q22" s="3">
        <v>0.13</v>
      </c>
      <c r="R22" s="3">
        <v>0.14000000000000001</v>
      </c>
      <c r="S22" s="3">
        <v>0.52</v>
      </c>
      <c r="T22" s="3">
        <v>0.28999999999999998</v>
      </c>
      <c r="U22" s="3">
        <v>0.21</v>
      </c>
      <c r="V22" s="3">
        <v>0.39</v>
      </c>
      <c r="W22" s="3">
        <v>0.13</v>
      </c>
    </row>
    <row r="24" spans="1:23" s="30" customFormat="1" x14ac:dyDescent="0.2">
      <c r="A24" s="30" t="s">
        <v>192</v>
      </c>
      <c r="B24" s="31">
        <f>SUM(B8,B11)/B5</f>
        <v>0.21496259351620947</v>
      </c>
      <c r="C24" s="31">
        <f t="shared" ref="C24:W24" si="0">SUM(C8,C11)/C5</f>
        <v>0.20491803278688525</v>
      </c>
      <c r="D24" s="31">
        <f t="shared" si="0"/>
        <v>0.22448979591836735</v>
      </c>
      <c r="E24" s="31">
        <f t="shared" si="0"/>
        <v>0.21496259351620947</v>
      </c>
      <c r="F24" s="31">
        <f t="shared" si="0"/>
        <v>0.32525951557093424</v>
      </c>
      <c r="G24" s="31">
        <f t="shared" si="0"/>
        <v>0.17857142857142858</v>
      </c>
      <c r="H24" s="31">
        <f t="shared" si="0"/>
        <v>0.17039106145251395</v>
      </c>
      <c r="I24" s="31">
        <f t="shared" si="0"/>
        <v>0.18620689655172415</v>
      </c>
      <c r="J24" s="31">
        <f t="shared" si="0"/>
        <v>0.15349887133182843</v>
      </c>
      <c r="K24" s="31">
        <f t="shared" si="0"/>
        <v>0.2158974358974359</v>
      </c>
      <c r="L24" s="31">
        <f t="shared" si="0"/>
        <v>8.7260034904013961E-2</v>
      </c>
      <c r="M24" s="31">
        <f t="shared" si="0"/>
        <v>0.54704595185995619</v>
      </c>
      <c r="N24" s="31">
        <f t="shared" si="0"/>
        <v>0.1134020618556701</v>
      </c>
      <c r="O24" s="31">
        <f t="shared" si="0"/>
        <v>6.8571428571428575E-2</v>
      </c>
      <c r="P24" s="31">
        <f t="shared" si="0"/>
        <v>0.24691358024691357</v>
      </c>
      <c r="Q24" s="31">
        <f t="shared" si="0"/>
        <v>0.25</v>
      </c>
      <c r="R24" s="31">
        <f t="shared" si="0"/>
        <v>0.37333333333333335</v>
      </c>
      <c r="S24" s="31">
        <f t="shared" si="0"/>
        <v>0.125</v>
      </c>
      <c r="T24" s="31">
        <f t="shared" si="0"/>
        <v>0.21496259351620947</v>
      </c>
      <c r="U24" s="31">
        <f t="shared" si="0"/>
        <v>0.29896907216494845</v>
      </c>
      <c r="V24" s="31">
        <f t="shared" si="0"/>
        <v>0.14665249734325186</v>
      </c>
      <c r="W24" s="31">
        <f t="shared" si="0"/>
        <v>0.17277486910994763</v>
      </c>
    </row>
    <row r="25" spans="1:23" s="30" customFormat="1" x14ac:dyDescent="0.2">
      <c r="A25" s="30" t="s">
        <v>216</v>
      </c>
      <c r="B25" s="31">
        <f>SUM(B20,B17)/B5</f>
        <v>0.4942643391521197</v>
      </c>
      <c r="C25" s="31">
        <f t="shared" ref="C25:W25" si="1">SUM(C20,C17)/C5</f>
        <v>0.55737704918032782</v>
      </c>
      <c r="D25" s="31">
        <f t="shared" si="1"/>
        <v>0.43440233236151604</v>
      </c>
      <c r="E25" s="31">
        <f t="shared" si="1"/>
        <v>0.4942643391521197</v>
      </c>
      <c r="F25" s="31">
        <f t="shared" si="1"/>
        <v>0.36332179930795849</v>
      </c>
      <c r="G25" s="31">
        <f t="shared" si="1"/>
        <v>0.44047619047619047</v>
      </c>
      <c r="H25" s="31">
        <f t="shared" si="1"/>
        <v>0.51955307262569828</v>
      </c>
      <c r="I25" s="31">
        <f t="shared" si="1"/>
        <v>0.56206896551724139</v>
      </c>
      <c r="J25" s="31">
        <f t="shared" si="1"/>
        <v>0.63882618510158018</v>
      </c>
      <c r="K25" s="31">
        <f t="shared" si="1"/>
        <v>0.49692307692307691</v>
      </c>
      <c r="L25" s="31">
        <f t="shared" si="1"/>
        <v>0.70680628272251311</v>
      </c>
      <c r="M25" s="31">
        <f t="shared" si="1"/>
        <v>0.21663019693654267</v>
      </c>
      <c r="N25" s="31">
        <f t="shared" si="1"/>
        <v>0.64948453608247425</v>
      </c>
      <c r="O25" s="31">
        <f t="shared" si="1"/>
        <v>0.72571428571428576</v>
      </c>
      <c r="P25" s="31">
        <f t="shared" si="1"/>
        <v>0.4567901234567901</v>
      </c>
      <c r="Q25" s="31">
        <f t="shared" si="1"/>
        <v>0.5</v>
      </c>
      <c r="R25" s="31">
        <f t="shared" si="1"/>
        <v>0.28000000000000003</v>
      </c>
      <c r="S25" s="31">
        <f t="shared" si="1"/>
        <v>0.75</v>
      </c>
      <c r="T25" s="31">
        <f t="shared" si="1"/>
        <v>0.4942643391521197</v>
      </c>
      <c r="U25" s="31">
        <f t="shared" si="1"/>
        <v>0.40206185567010311</v>
      </c>
      <c r="V25" s="31">
        <f t="shared" si="1"/>
        <v>0.61424017003188103</v>
      </c>
      <c r="W25" s="31">
        <f t="shared" si="1"/>
        <v>0.32460732984293195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58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59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51</v>
      </c>
      <c r="B8" s="1">
        <v>152</v>
      </c>
      <c r="C8" s="1">
        <v>69</v>
      </c>
      <c r="D8" s="1">
        <v>82</v>
      </c>
      <c r="E8" s="1">
        <v>152</v>
      </c>
      <c r="F8" s="1">
        <v>50</v>
      </c>
      <c r="G8" s="1">
        <v>22</v>
      </c>
      <c r="H8" s="1">
        <v>22</v>
      </c>
      <c r="I8" s="1">
        <v>23</v>
      </c>
      <c r="J8" s="1">
        <v>34</v>
      </c>
      <c r="K8" s="1">
        <v>147</v>
      </c>
      <c r="L8" s="1">
        <v>20</v>
      </c>
      <c r="M8" s="1">
        <v>44</v>
      </c>
      <c r="N8" s="1">
        <v>7</v>
      </c>
      <c r="O8" s="1">
        <v>2</v>
      </c>
      <c r="P8" s="1">
        <v>49</v>
      </c>
      <c r="Q8" s="1">
        <v>1</v>
      </c>
      <c r="R8" s="1">
        <v>12</v>
      </c>
      <c r="S8" s="1">
        <v>0</v>
      </c>
      <c r="T8" s="1">
        <v>152</v>
      </c>
      <c r="U8" s="1">
        <v>113</v>
      </c>
      <c r="V8" s="1">
        <v>29</v>
      </c>
      <c r="W8" s="1">
        <v>10</v>
      </c>
    </row>
    <row r="9" spans="1:23" x14ac:dyDescent="0.2">
      <c r="A9" s="36"/>
      <c r="B9" s="2">
        <v>160</v>
      </c>
      <c r="C9" s="2" t="s">
        <v>0</v>
      </c>
      <c r="D9" s="2" t="s">
        <v>0</v>
      </c>
      <c r="E9" s="2">
        <v>160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154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160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0.08</v>
      </c>
      <c r="C10" s="3">
        <v>7.0000000000000007E-2</v>
      </c>
      <c r="D10" s="3">
        <v>0.08</v>
      </c>
      <c r="E10" s="3">
        <v>0.08</v>
      </c>
      <c r="F10" s="3">
        <v>0.09</v>
      </c>
      <c r="G10" s="3">
        <v>7.0000000000000007E-2</v>
      </c>
      <c r="H10" s="3">
        <v>0.06</v>
      </c>
      <c r="I10" s="3">
        <v>0.08</v>
      </c>
      <c r="J10" s="3">
        <v>0.08</v>
      </c>
      <c r="K10" s="3">
        <v>0.08</v>
      </c>
      <c r="L10" s="3">
        <v>0.04</v>
      </c>
      <c r="M10" s="3">
        <v>0.1</v>
      </c>
      <c r="N10" s="3">
        <v>7.0000000000000007E-2</v>
      </c>
      <c r="O10" s="3">
        <v>0.01</v>
      </c>
      <c r="P10" s="3">
        <v>0.6</v>
      </c>
      <c r="Q10" s="3">
        <v>0.15</v>
      </c>
      <c r="R10" s="3">
        <v>0.16</v>
      </c>
      <c r="S10" s="3">
        <v>0</v>
      </c>
      <c r="T10" s="3">
        <v>0.08</v>
      </c>
      <c r="U10" s="3">
        <v>0.13</v>
      </c>
      <c r="V10" s="3">
        <v>0.03</v>
      </c>
      <c r="W10" s="3">
        <v>0.05</v>
      </c>
    </row>
    <row r="11" spans="1:23" x14ac:dyDescent="0.2">
      <c r="A11" s="36" t="s">
        <v>52</v>
      </c>
      <c r="B11" s="1">
        <v>396</v>
      </c>
      <c r="C11" s="1">
        <v>175</v>
      </c>
      <c r="D11" s="1">
        <v>220</v>
      </c>
      <c r="E11" s="1">
        <v>396</v>
      </c>
      <c r="F11" s="1">
        <v>150</v>
      </c>
      <c r="G11" s="1">
        <v>59</v>
      </c>
      <c r="H11" s="1">
        <v>54</v>
      </c>
      <c r="I11" s="1">
        <v>58</v>
      </c>
      <c r="J11" s="1">
        <v>76</v>
      </c>
      <c r="K11" s="1">
        <v>386</v>
      </c>
      <c r="L11" s="1">
        <v>91</v>
      </c>
      <c r="M11" s="1">
        <v>136</v>
      </c>
      <c r="N11" s="1">
        <v>33</v>
      </c>
      <c r="O11" s="1">
        <v>10</v>
      </c>
      <c r="P11" s="1">
        <v>25</v>
      </c>
      <c r="Q11" s="1">
        <v>3</v>
      </c>
      <c r="R11" s="1">
        <v>15</v>
      </c>
      <c r="S11" s="1">
        <v>4</v>
      </c>
      <c r="T11" s="1">
        <v>396</v>
      </c>
      <c r="U11" s="1">
        <v>258</v>
      </c>
      <c r="V11" s="1">
        <v>106</v>
      </c>
      <c r="W11" s="1">
        <v>31</v>
      </c>
    </row>
    <row r="12" spans="1:23" x14ac:dyDescent="0.2">
      <c r="A12" s="36"/>
      <c r="B12" s="2">
        <v>382</v>
      </c>
      <c r="C12" s="2" t="s">
        <v>0</v>
      </c>
      <c r="D12" s="2" t="s">
        <v>0</v>
      </c>
      <c r="E12" s="2">
        <v>382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370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382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0.2</v>
      </c>
      <c r="C13" s="3">
        <v>0.18</v>
      </c>
      <c r="D13" s="3">
        <v>0.21</v>
      </c>
      <c r="E13" s="3">
        <v>0.2</v>
      </c>
      <c r="F13" s="3">
        <v>0.26</v>
      </c>
      <c r="G13" s="3">
        <v>0.17</v>
      </c>
      <c r="H13" s="3">
        <v>0.15</v>
      </c>
      <c r="I13" s="3">
        <v>0.2</v>
      </c>
      <c r="J13" s="3">
        <v>0.17</v>
      </c>
      <c r="K13" s="3">
        <v>0.2</v>
      </c>
      <c r="L13" s="3">
        <v>0.16</v>
      </c>
      <c r="M13" s="3">
        <v>0.3</v>
      </c>
      <c r="N13" s="3">
        <v>0.34</v>
      </c>
      <c r="O13" s="3">
        <v>0.06</v>
      </c>
      <c r="P13" s="3">
        <v>0.31</v>
      </c>
      <c r="Q13" s="3">
        <v>0.36</v>
      </c>
      <c r="R13" s="3">
        <v>0.2</v>
      </c>
      <c r="S13" s="3">
        <v>0.23</v>
      </c>
      <c r="T13" s="3">
        <v>0.2</v>
      </c>
      <c r="U13" s="3">
        <v>0.3</v>
      </c>
      <c r="V13" s="3">
        <v>0.11</v>
      </c>
      <c r="W13" s="3">
        <v>0.16</v>
      </c>
    </row>
    <row r="14" spans="1:23" x14ac:dyDescent="0.2">
      <c r="A14" s="36" t="s">
        <v>53</v>
      </c>
      <c r="B14" s="1">
        <v>654</v>
      </c>
      <c r="C14" s="1">
        <v>268</v>
      </c>
      <c r="D14" s="1">
        <v>386</v>
      </c>
      <c r="E14" s="1">
        <v>654</v>
      </c>
      <c r="F14" s="1">
        <v>215</v>
      </c>
      <c r="G14" s="1">
        <v>110</v>
      </c>
      <c r="H14" s="1">
        <v>142</v>
      </c>
      <c r="I14" s="1">
        <v>75</v>
      </c>
      <c r="J14" s="1">
        <v>112</v>
      </c>
      <c r="K14" s="1">
        <v>632</v>
      </c>
      <c r="L14" s="1">
        <v>134</v>
      </c>
      <c r="M14" s="1">
        <v>170</v>
      </c>
      <c r="N14" s="1">
        <v>27</v>
      </c>
      <c r="O14" s="1">
        <v>42</v>
      </c>
      <c r="P14" s="1">
        <v>7</v>
      </c>
      <c r="Q14" s="1">
        <v>4</v>
      </c>
      <c r="R14" s="1">
        <v>27</v>
      </c>
      <c r="S14" s="1">
        <v>2</v>
      </c>
      <c r="T14" s="1">
        <v>654</v>
      </c>
      <c r="U14" s="1">
        <v>297</v>
      </c>
      <c r="V14" s="1">
        <v>252</v>
      </c>
      <c r="W14" s="1">
        <v>105</v>
      </c>
    </row>
    <row r="15" spans="1:23" x14ac:dyDescent="0.2">
      <c r="A15" s="36"/>
      <c r="B15" s="2">
        <v>639</v>
      </c>
      <c r="C15" s="2" t="s">
        <v>0</v>
      </c>
      <c r="D15" s="2" t="s">
        <v>0</v>
      </c>
      <c r="E15" s="2">
        <v>639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615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639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0.33</v>
      </c>
      <c r="C16" s="3">
        <v>0.27</v>
      </c>
      <c r="D16" s="3">
        <v>0.37</v>
      </c>
      <c r="E16" s="3">
        <v>0.33</v>
      </c>
      <c r="F16" s="3">
        <v>0.37</v>
      </c>
      <c r="G16" s="3">
        <v>0.33</v>
      </c>
      <c r="H16" s="3">
        <v>0.4</v>
      </c>
      <c r="I16" s="3">
        <v>0.26</v>
      </c>
      <c r="J16" s="3">
        <v>0.25</v>
      </c>
      <c r="K16" s="3">
        <v>0.32</v>
      </c>
      <c r="L16" s="3">
        <v>0.23</v>
      </c>
      <c r="M16" s="3">
        <v>0.37</v>
      </c>
      <c r="N16" s="3">
        <v>0.27</v>
      </c>
      <c r="O16" s="3">
        <v>0.24</v>
      </c>
      <c r="P16" s="3">
        <v>0.08</v>
      </c>
      <c r="Q16" s="3">
        <v>0.49</v>
      </c>
      <c r="R16" s="3">
        <v>0.35</v>
      </c>
      <c r="S16" s="3">
        <v>0.13</v>
      </c>
      <c r="T16" s="3">
        <v>0.33</v>
      </c>
      <c r="U16" s="3">
        <v>0.34</v>
      </c>
      <c r="V16" s="3">
        <v>0.27</v>
      </c>
      <c r="W16" s="3">
        <v>0.55000000000000004</v>
      </c>
    </row>
    <row r="17" spans="1:23" x14ac:dyDescent="0.2">
      <c r="A17" s="36" t="s">
        <v>54</v>
      </c>
      <c r="B17" s="1">
        <v>302</v>
      </c>
      <c r="C17" s="1">
        <v>153</v>
      </c>
      <c r="D17" s="1">
        <v>149</v>
      </c>
      <c r="E17" s="1">
        <v>302</v>
      </c>
      <c r="F17" s="1">
        <v>92</v>
      </c>
      <c r="G17" s="1">
        <v>68</v>
      </c>
      <c r="H17" s="1">
        <v>39</v>
      </c>
      <c r="I17" s="1">
        <v>43</v>
      </c>
      <c r="J17" s="1">
        <v>60</v>
      </c>
      <c r="K17" s="1">
        <v>291</v>
      </c>
      <c r="L17" s="1">
        <v>105</v>
      </c>
      <c r="M17" s="1">
        <v>58</v>
      </c>
      <c r="N17" s="1">
        <v>15</v>
      </c>
      <c r="O17" s="1">
        <v>27</v>
      </c>
      <c r="P17" s="1">
        <v>0</v>
      </c>
      <c r="Q17" s="1">
        <v>0</v>
      </c>
      <c r="R17" s="1">
        <v>14</v>
      </c>
      <c r="S17" s="1">
        <v>5</v>
      </c>
      <c r="T17" s="1">
        <v>302</v>
      </c>
      <c r="U17" s="1">
        <v>104</v>
      </c>
      <c r="V17" s="1">
        <v>170</v>
      </c>
      <c r="W17" s="1">
        <v>27</v>
      </c>
    </row>
    <row r="18" spans="1:23" x14ac:dyDescent="0.2">
      <c r="A18" s="36"/>
      <c r="B18" s="2">
        <v>296</v>
      </c>
      <c r="C18" s="2" t="s">
        <v>0</v>
      </c>
      <c r="D18" s="2" t="s">
        <v>0</v>
      </c>
      <c r="E18" s="2">
        <v>296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284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296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0.15</v>
      </c>
      <c r="C19" s="3">
        <v>0.16</v>
      </c>
      <c r="D19" s="3">
        <v>0.14000000000000001</v>
      </c>
      <c r="E19" s="3">
        <v>0.15</v>
      </c>
      <c r="F19" s="3">
        <v>0.16</v>
      </c>
      <c r="G19" s="3">
        <v>0.2</v>
      </c>
      <c r="H19" s="3">
        <v>0.11</v>
      </c>
      <c r="I19" s="3">
        <v>0.15</v>
      </c>
      <c r="J19" s="3">
        <v>0.14000000000000001</v>
      </c>
      <c r="K19" s="3">
        <v>0.15</v>
      </c>
      <c r="L19" s="3">
        <v>0.18</v>
      </c>
      <c r="M19" s="3">
        <v>0.13</v>
      </c>
      <c r="N19" s="3">
        <v>0.16</v>
      </c>
      <c r="O19" s="3">
        <v>0.16</v>
      </c>
      <c r="P19" s="3">
        <v>0</v>
      </c>
      <c r="Q19" s="3">
        <v>0</v>
      </c>
      <c r="R19" s="3">
        <v>0.18</v>
      </c>
      <c r="S19" s="3">
        <v>0.3</v>
      </c>
      <c r="T19" s="3">
        <v>0.15</v>
      </c>
      <c r="U19" s="3">
        <v>0.12</v>
      </c>
      <c r="V19" s="3">
        <v>0.18</v>
      </c>
      <c r="W19" s="3">
        <v>0.14000000000000001</v>
      </c>
    </row>
    <row r="20" spans="1:23" x14ac:dyDescent="0.2">
      <c r="A20" s="36" t="s">
        <v>55</v>
      </c>
      <c r="B20" s="1">
        <v>502</v>
      </c>
      <c r="C20" s="1">
        <v>310</v>
      </c>
      <c r="D20" s="1">
        <v>192</v>
      </c>
      <c r="E20" s="1">
        <v>502</v>
      </c>
      <c r="F20" s="1">
        <v>71</v>
      </c>
      <c r="G20" s="1">
        <v>77</v>
      </c>
      <c r="H20" s="1">
        <v>101</v>
      </c>
      <c r="I20" s="1">
        <v>91</v>
      </c>
      <c r="J20" s="1">
        <v>161</v>
      </c>
      <c r="K20" s="1">
        <v>493</v>
      </c>
      <c r="L20" s="1">
        <v>222</v>
      </c>
      <c r="M20" s="1">
        <v>49</v>
      </c>
      <c r="N20" s="1">
        <v>16</v>
      </c>
      <c r="O20" s="1">
        <v>93</v>
      </c>
      <c r="P20" s="1">
        <v>1</v>
      </c>
      <c r="Q20" s="1">
        <v>0</v>
      </c>
      <c r="R20" s="1">
        <v>8</v>
      </c>
      <c r="S20" s="1">
        <v>6</v>
      </c>
      <c r="T20" s="1">
        <v>502</v>
      </c>
      <c r="U20" s="1">
        <v>101</v>
      </c>
      <c r="V20" s="1">
        <v>383</v>
      </c>
      <c r="W20" s="1">
        <v>18</v>
      </c>
    </row>
    <row r="21" spans="1:23" x14ac:dyDescent="0.2">
      <c r="A21" s="36"/>
      <c r="B21" s="2">
        <v>528</v>
      </c>
      <c r="C21" s="2" t="s">
        <v>0</v>
      </c>
      <c r="D21" s="2" t="s">
        <v>0</v>
      </c>
      <c r="E21" s="2">
        <v>528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517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528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0.25</v>
      </c>
      <c r="C22" s="3">
        <v>0.32</v>
      </c>
      <c r="D22" s="3">
        <v>0.19</v>
      </c>
      <c r="E22" s="3">
        <v>0.25</v>
      </c>
      <c r="F22" s="3">
        <v>0.12</v>
      </c>
      <c r="G22" s="3">
        <v>0.23</v>
      </c>
      <c r="H22" s="3">
        <v>0.28000000000000003</v>
      </c>
      <c r="I22" s="3">
        <v>0.31</v>
      </c>
      <c r="J22" s="3">
        <v>0.36</v>
      </c>
      <c r="K22" s="3">
        <v>0.25</v>
      </c>
      <c r="L22" s="3">
        <v>0.39</v>
      </c>
      <c r="M22" s="3">
        <v>0.11</v>
      </c>
      <c r="N22" s="3">
        <v>0.17</v>
      </c>
      <c r="O22" s="3">
        <v>0.53</v>
      </c>
      <c r="P22" s="3">
        <v>0.01</v>
      </c>
      <c r="Q22" s="3">
        <v>0</v>
      </c>
      <c r="R22" s="3">
        <v>0.11</v>
      </c>
      <c r="S22" s="3">
        <v>0.34</v>
      </c>
      <c r="T22" s="3">
        <v>0.25</v>
      </c>
      <c r="U22" s="3">
        <v>0.12</v>
      </c>
      <c r="V22" s="3">
        <v>0.41</v>
      </c>
      <c r="W22" s="3">
        <v>0.1</v>
      </c>
    </row>
    <row r="24" spans="1:23" s="30" customFormat="1" x14ac:dyDescent="0.2">
      <c r="A24" s="30" t="s">
        <v>192</v>
      </c>
      <c r="B24" s="31">
        <f>SUM(B8,B11)/B5</f>
        <v>0.27331670822942644</v>
      </c>
      <c r="C24" s="31">
        <f t="shared" ref="C24:W24" si="0">SUM(C8,C11)/C5</f>
        <v>0.25</v>
      </c>
      <c r="D24" s="31">
        <f t="shared" si="0"/>
        <v>0.29348882410106902</v>
      </c>
      <c r="E24" s="31">
        <f t="shared" si="0"/>
        <v>0.27331670822942644</v>
      </c>
      <c r="F24" s="31">
        <f t="shared" si="0"/>
        <v>0.34602076124567471</v>
      </c>
      <c r="G24" s="31">
        <f t="shared" si="0"/>
        <v>0.24107142857142858</v>
      </c>
      <c r="H24" s="31">
        <f t="shared" si="0"/>
        <v>0.21229050279329609</v>
      </c>
      <c r="I24" s="31">
        <f t="shared" si="0"/>
        <v>0.27931034482758621</v>
      </c>
      <c r="J24" s="31">
        <f t="shared" si="0"/>
        <v>0.24830699774266365</v>
      </c>
      <c r="K24" s="31">
        <f t="shared" si="0"/>
        <v>0.27333333333333332</v>
      </c>
      <c r="L24" s="31">
        <f t="shared" si="0"/>
        <v>0.193717277486911</v>
      </c>
      <c r="M24" s="31">
        <f t="shared" si="0"/>
        <v>0.39387308533916848</v>
      </c>
      <c r="N24" s="31">
        <f t="shared" si="0"/>
        <v>0.41237113402061853</v>
      </c>
      <c r="O24" s="31">
        <f t="shared" si="0"/>
        <v>6.8571428571428575E-2</v>
      </c>
      <c r="P24" s="31">
        <f t="shared" si="0"/>
        <v>0.9135802469135802</v>
      </c>
      <c r="Q24" s="31">
        <f t="shared" si="0"/>
        <v>0.5</v>
      </c>
      <c r="R24" s="31">
        <f t="shared" si="0"/>
        <v>0.36</v>
      </c>
      <c r="S24" s="31">
        <f t="shared" si="0"/>
        <v>0.25</v>
      </c>
      <c r="T24" s="31">
        <f t="shared" si="0"/>
        <v>0.27331670822942644</v>
      </c>
      <c r="U24" s="31">
        <f t="shared" si="0"/>
        <v>0.424971363115693</v>
      </c>
      <c r="V24" s="31">
        <f t="shared" si="0"/>
        <v>0.1434643995749203</v>
      </c>
      <c r="W24" s="31">
        <f t="shared" si="0"/>
        <v>0.21465968586387435</v>
      </c>
    </row>
    <row r="25" spans="1:23" s="30" customFormat="1" x14ac:dyDescent="0.2">
      <c r="A25" s="30" t="s">
        <v>216</v>
      </c>
      <c r="B25" s="31">
        <f>SUM(B20,B17)/B5</f>
        <v>0.40099750623441399</v>
      </c>
      <c r="C25" s="31">
        <f t="shared" ref="C25:W25" si="1">SUM(C20,C17)/C5</f>
        <v>0.47438524590163933</v>
      </c>
      <c r="D25" s="31">
        <f t="shared" si="1"/>
        <v>0.33138969873663754</v>
      </c>
      <c r="E25" s="31">
        <f t="shared" si="1"/>
        <v>0.40099750623441399</v>
      </c>
      <c r="F25" s="31">
        <f t="shared" si="1"/>
        <v>0.2820069204152249</v>
      </c>
      <c r="G25" s="31">
        <f t="shared" si="1"/>
        <v>0.43154761904761907</v>
      </c>
      <c r="H25" s="31">
        <f t="shared" si="1"/>
        <v>0.39106145251396646</v>
      </c>
      <c r="I25" s="31">
        <f t="shared" si="1"/>
        <v>0.46206896551724136</v>
      </c>
      <c r="J25" s="31">
        <f t="shared" si="1"/>
        <v>0.49887133182844245</v>
      </c>
      <c r="K25" s="31">
        <f t="shared" si="1"/>
        <v>0.40205128205128204</v>
      </c>
      <c r="L25" s="31">
        <f t="shared" si="1"/>
        <v>0.5706806282722513</v>
      </c>
      <c r="M25" s="31">
        <f t="shared" si="1"/>
        <v>0.23413566739606126</v>
      </c>
      <c r="N25" s="31">
        <f t="shared" si="1"/>
        <v>0.31958762886597936</v>
      </c>
      <c r="O25" s="31">
        <f t="shared" si="1"/>
        <v>0.68571428571428572</v>
      </c>
      <c r="P25" s="31">
        <f t="shared" si="1"/>
        <v>1.2345679012345678E-2</v>
      </c>
      <c r="Q25" s="31">
        <f t="shared" si="1"/>
        <v>0</v>
      </c>
      <c r="R25" s="31">
        <f t="shared" si="1"/>
        <v>0.29333333333333333</v>
      </c>
      <c r="S25" s="31">
        <f t="shared" si="1"/>
        <v>0.6875</v>
      </c>
      <c r="T25" s="31">
        <f t="shared" si="1"/>
        <v>0.40099750623441399</v>
      </c>
      <c r="U25" s="31">
        <f t="shared" si="1"/>
        <v>0.23482245131729668</v>
      </c>
      <c r="V25" s="31">
        <f t="shared" si="1"/>
        <v>0.58767268862911792</v>
      </c>
      <c r="W25" s="31">
        <f t="shared" si="1"/>
        <v>0.2356020942408377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W25"/>
  <sheetViews>
    <sheetView showGridLines="0" zoomScaleNormal="100" workbookViewId="0">
      <pane xSplit="2" ySplit="7" topLeftCell="C8" activePane="bottomRight" state="frozen"/>
      <selection activeCell="A5" sqref="A5:A7"/>
      <selection pane="topRight" activeCell="A5" sqref="A5:A7"/>
      <selection pane="bottomLeft" activeCell="A5" sqref="A5:A7"/>
      <selection pane="bottomRight" activeCell="C8" sqref="C8"/>
    </sheetView>
  </sheetViews>
  <sheetFormatPr defaultColWidth="7.875" defaultRowHeight="12" x14ac:dyDescent="0.2"/>
  <cols>
    <col min="1" max="1" width="25.625" style="4" customWidth="1"/>
    <col min="2" max="16384" width="7.875" style="4"/>
  </cols>
  <sheetData>
    <row r="1" spans="1:23" s="7" customFormat="1" ht="36" x14ac:dyDescent="0.2">
      <c r="A1" s="5"/>
      <c r="B1" s="6" t="s">
        <v>197</v>
      </c>
      <c r="C1" s="6"/>
      <c r="D1" s="6"/>
      <c r="E1" s="6" t="s">
        <v>1</v>
      </c>
      <c r="F1" s="6"/>
      <c r="G1" s="6"/>
      <c r="H1" s="6"/>
      <c r="I1" s="6"/>
      <c r="J1" s="6"/>
      <c r="K1" s="6" t="s">
        <v>198</v>
      </c>
      <c r="L1" s="6"/>
      <c r="M1" s="6"/>
      <c r="N1" s="6"/>
      <c r="O1" s="6"/>
      <c r="P1" s="6"/>
      <c r="Q1" s="6"/>
      <c r="R1" s="6"/>
      <c r="S1" s="6"/>
      <c r="T1" s="6" t="s">
        <v>199</v>
      </c>
      <c r="U1" s="6"/>
      <c r="V1" s="6"/>
      <c r="W1" s="6"/>
    </row>
    <row r="2" spans="1:23" s="12" customFormat="1" ht="60" customHeight="1" x14ac:dyDescent="0.2">
      <c r="A2" s="11"/>
      <c r="B2" s="10" t="s">
        <v>4</v>
      </c>
      <c r="C2" s="11" t="s">
        <v>5</v>
      </c>
      <c r="D2" s="11" t="s">
        <v>6</v>
      </c>
      <c r="E2" s="10" t="s">
        <v>4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4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0" t="s">
        <v>4</v>
      </c>
      <c r="U2" s="11" t="s">
        <v>20</v>
      </c>
      <c r="V2" s="11" t="s">
        <v>21</v>
      </c>
      <c r="W2" s="11" t="s">
        <v>22</v>
      </c>
    </row>
    <row r="3" spans="1:23" s="7" customFormat="1" x14ac:dyDescent="0.2">
      <c r="A3" s="9" t="s">
        <v>60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7" customFormat="1" ht="36" x14ac:dyDescent="0.2">
      <c r="A4" s="14" t="s">
        <v>61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">
      <c r="A5" s="37" t="s">
        <v>215</v>
      </c>
      <c r="B5" s="1">
        <v>2005</v>
      </c>
      <c r="C5" s="1">
        <v>976</v>
      </c>
      <c r="D5" s="1">
        <v>1029</v>
      </c>
      <c r="E5" s="1">
        <v>2005</v>
      </c>
      <c r="F5" s="1">
        <v>578</v>
      </c>
      <c r="G5" s="1">
        <v>336</v>
      </c>
      <c r="H5" s="1">
        <v>358</v>
      </c>
      <c r="I5" s="1">
        <v>290</v>
      </c>
      <c r="J5" s="1">
        <v>443</v>
      </c>
      <c r="K5" s="1">
        <v>1950</v>
      </c>
      <c r="L5" s="1">
        <v>573</v>
      </c>
      <c r="M5" s="1">
        <v>457</v>
      </c>
      <c r="N5" s="1">
        <v>97</v>
      </c>
      <c r="O5" s="1">
        <v>175</v>
      </c>
      <c r="P5" s="1">
        <v>81</v>
      </c>
      <c r="Q5" s="1">
        <v>8</v>
      </c>
      <c r="R5" s="1">
        <v>75</v>
      </c>
      <c r="S5" s="1">
        <v>16</v>
      </c>
      <c r="T5" s="1">
        <v>2005</v>
      </c>
      <c r="U5" s="1">
        <v>873</v>
      </c>
      <c r="V5" s="1">
        <v>941</v>
      </c>
      <c r="W5" s="1">
        <v>191</v>
      </c>
    </row>
    <row r="6" spans="1:23" x14ac:dyDescent="0.2">
      <c r="A6" s="37"/>
      <c r="B6" s="2">
        <v>2005</v>
      </c>
      <c r="C6" s="2">
        <v>860</v>
      </c>
      <c r="D6" s="2">
        <v>1145</v>
      </c>
      <c r="E6" s="2">
        <v>2005</v>
      </c>
      <c r="F6" s="2">
        <v>355</v>
      </c>
      <c r="G6" s="2">
        <v>348</v>
      </c>
      <c r="H6" s="2">
        <v>409</v>
      </c>
      <c r="I6" s="2">
        <v>390</v>
      </c>
      <c r="J6" s="2">
        <v>503</v>
      </c>
      <c r="K6" s="2">
        <v>1940</v>
      </c>
      <c r="L6" s="2">
        <v>590</v>
      </c>
      <c r="M6" s="2">
        <v>430</v>
      </c>
      <c r="N6" s="2">
        <v>105</v>
      </c>
      <c r="O6" s="2">
        <v>171</v>
      </c>
      <c r="P6" s="2">
        <v>83</v>
      </c>
      <c r="Q6" s="2">
        <v>9</v>
      </c>
      <c r="R6" s="2">
        <v>62</v>
      </c>
      <c r="S6" s="2">
        <v>15</v>
      </c>
      <c r="T6" s="2">
        <v>2005</v>
      </c>
      <c r="U6" s="2">
        <v>870</v>
      </c>
      <c r="V6" s="2">
        <v>962</v>
      </c>
      <c r="W6" s="2">
        <v>173</v>
      </c>
    </row>
    <row r="7" spans="1:23" x14ac:dyDescent="0.2">
      <c r="A7" s="37"/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</row>
    <row r="8" spans="1:23" x14ac:dyDescent="0.2">
      <c r="A8" s="36" t="s">
        <v>51</v>
      </c>
      <c r="B8" s="1">
        <v>154</v>
      </c>
      <c r="C8" s="1">
        <v>90</v>
      </c>
      <c r="D8" s="1">
        <v>65</v>
      </c>
      <c r="E8" s="1">
        <v>154</v>
      </c>
      <c r="F8" s="1">
        <v>30</v>
      </c>
      <c r="G8" s="1">
        <v>15</v>
      </c>
      <c r="H8" s="1">
        <v>34</v>
      </c>
      <c r="I8" s="1">
        <v>29</v>
      </c>
      <c r="J8" s="1">
        <v>47</v>
      </c>
      <c r="K8" s="1">
        <v>147</v>
      </c>
      <c r="L8" s="1">
        <v>40</v>
      </c>
      <c r="M8" s="1">
        <v>10</v>
      </c>
      <c r="N8" s="1">
        <v>3</v>
      </c>
      <c r="O8" s="1">
        <v>74</v>
      </c>
      <c r="P8" s="1">
        <v>1</v>
      </c>
      <c r="Q8" s="1">
        <v>0</v>
      </c>
      <c r="R8" s="1">
        <v>1</v>
      </c>
      <c r="S8" s="1">
        <v>1</v>
      </c>
      <c r="T8" s="1">
        <v>154</v>
      </c>
      <c r="U8" s="1">
        <v>14</v>
      </c>
      <c r="V8" s="1">
        <v>136</v>
      </c>
      <c r="W8" s="1">
        <v>4</v>
      </c>
    </row>
    <row r="9" spans="1:23" x14ac:dyDescent="0.2">
      <c r="A9" s="36"/>
      <c r="B9" s="2">
        <v>155</v>
      </c>
      <c r="C9" s="2" t="s">
        <v>0</v>
      </c>
      <c r="D9" s="2" t="s">
        <v>0</v>
      </c>
      <c r="E9" s="2">
        <v>155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>
        <v>146</v>
      </c>
      <c r="L9" s="2" t="s">
        <v>0</v>
      </c>
      <c r="M9" s="2" t="s">
        <v>0</v>
      </c>
      <c r="N9" s="2" t="s">
        <v>0</v>
      </c>
      <c r="O9" s="2" t="s">
        <v>0</v>
      </c>
      <c r="P9" s="2" t="s">
        <v>0</v>
      </c>
      <c r="Q9" s="2" t="s">
        <v>0</v>
      </c>
      <c r="R9" s="2" t="s">
        <v>0</v>
      </c>
      <c r="S9" s="2" t="s">
        <v>0</v>
      </c>
      <c r="T9" s="2">
        <v>155</v>
      </c>
      <c r="U9" s="2" t="s">
        <v>0</v>
      </c>
      <c r="V9" s="2" t="s">
        <v>0</v>
      </c>
      <c r="W9" s="2" t="s">
        <v>0</v>
      </c>
    </row>
    <row r="10" spans="1:23" x14ac:dyDescent="0.2">
      <c r="A10" s="36"/>
      <c r="B10" s="3">
        <v>0.08</v>
      </c>
      <c r="C10" s="3">
        <v>0.09</v>
      </c>
      <c r="D10" s="3">
        <v>0.06</v>
      </c>
      <c r="E10" s="3">
        <v>0.08</v>
      </c>
      <c r="F10" s="3">
        <v>0.05</v>
      </c>
      <c r="G10" s="3">
        <v>0.04</v>
      </c>
      <c r="H10" s="3">
        <v>0.09</v>
      </c>
      <c r="I10" s="3">
        <v>0.1</v>
      </c>
      <c r="J10" s="3">
        <v>0.11</v>
      </c>
      <c r="K10" s="3">
        <v>0.08</v>
      </c>
      <c r="L10" s="3">
        <v>7.0000000000000007E-2</v>
      </c>
      <c r="M10" s="3">
        <v>0.02</v>
      </c>
      <c r="N10" s="3">
        <v>0.03</v>
      </c>
      <c r="O10" s="3">
        <v>0.42</v>
      </c>
      <c r="P10" s="3">
        <v>0.01</v>
      </c>
      <c r="Q10" s="3">
        <v>0.04</v>
      </c>
      <c r="R10" s="3">
        <v>0.02</v>
      </c>
      <c r="S10" s="3">
        <v>0.04</v>
      </c>
      <c r="T10" s="3">
        <v>0.08</v>
      </c>
      <c r="U10" s="3">
        <v>0.02</v>
      </c>
      <c r="V10" s="3">
        <v>0.14000000000000001</v>
      </c>
      <c r="W10" s="3">
        <v>0.02</v>
      </c>
    </row>
    <row r="11" spans="1:23" x14ac:dyDescent="0.2">
      <c r="A11" s="36" t="s">
        <v>52</v>
      </c>
      <c r="B11" s="1">
        <v>263</v>
      </c>
      <c r="C11" s="1">
        <v>146</v>
      </c>
      <c r="D11" s="1">
        <v>116</v>
      </c>
      <c r="E11" s="1">
        <v>263</v>
      </c>
      <c r="F11" s="1">
        <v>64</v>
      </c>
      <c r="G11" s="1">
        <v>39</v>
      </c>
      <c r="H11" s="1">
        <v>52</v>
      </c>
      <c r="I11" s="1">
        <v>35</v>
      </c>
      <c r="J11" s="1">
        <v>72</v>
      </c>
      <c r="K11" s="1">
        <v>259</v>
      </c>
      <c r="L11" s="1">
        <v>102</v>
      </c>
      <c r="M11" s="1">
        <v>35</v>
      </c>
      <c r="N11" s="1">
        <v>6</v>
      </c>
      <c r="O11" s="1">
        <v>58</v>
      </c>
      <c r="P11" s="1">
        <v>2</v>
      </c>
      <c r="Q11" s="1">
        <v>1</v>
      </c>
      <c r="R11" s="1">
        <v>3</v>
      </c>
      <c r="S11" s="1">
        <v>4</v>
      </c>
      <c r="T11" s="1">
        <v>263</v>
      </c>
      <c r="U11" s="1">
        <v>48</v>
      </c>
      <c r="V11" s="1">
        <v>199</v>
      </c>
      <c r="W11" s="1">
        <v>15</v>
      </c>
    </row>
    <row r="12" spans="1:23" x14ac:dyDescent="0.2">
      <c r="A12" s="36"/>
      <c r="B12" s="2">
        <v>256</v>
      </c>
      <c r="C12" s="2" t="s">
        <v>0</v>
      </c>
      <c r="D12" s="2" t="s">
        <v>0</v>
      </c>
      <c r="E12" s="2">
        <v>256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>
        <v>252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>
        <v>256</v>
      </c>
      <c r="U12" s="2" t="s">
        <v>0</v>
      </c>
      <c r="V12" s="2" t="s">
        <v>0</v>
      </c>
      <c r="W12" s="2" t="s">
        <v>0</v>
      </c>
    </row>
    <row r="13" spans="1:23" x14ac:dyDescent="0.2">
      <c r="A13" s="36"/>
      <c r="B13" s="3">
        <v>0.13</v>
      </c>
      <c r="C13" s="3">
        <v>0.15</v>
      </c>
      <c r="D13" s="3">
        <v>0.11</v>
      </c>
      <c r="E13" s="3">
        <v>0.13</v>
      </c>
      <c r="F13" s="3">
        <v>0.11</v>
      </c>
      <c r="G13" s="3">
        <v>0.12</v>
      </c>
      <c r="H13" s="3">
        <v>0.14000000000000001</v>
      </c>
      <c r="I13" s="3">
        <v>0.12</v>
      </c>
      <c r="J13" s="3">
        <v>0.16</v>
      </c>
      <c r="K13" s="3">
        <v>0.13</v>
      </c>
      <c r="L13" s="3">
        <v>0.18</v>
      </c>
      <c r="M13" s="3">
        <v>0.08</v>
      </c>
      <c r="N13" s="3">
        <v>0.06</v>
      </c>
      <c r="O13" s="3">
        <v>0.33</v>
      </c>
      <c r="P13" s="3">
        <v>0.02</v>
      </c>
      <c r="Q13" s="3">
        <v>0.14000000000000001</v>
      </c>
      <c r="R13" s="3">
        <v>0.05</v>
      </c>
      <c r="S13" s="3">
        <v>0.27</v>
      </c>
      <c r="T13" s="3">
        <v>0.13</v>
      </c>
      <c r="U13" s="3">
        <v>0.06</v>
      </c>
      <c r="V13" s="3">
        <v>0.21</v>
      </c>
      <c r="W13" s="3">
        <v>0.08</v>
      </c>
    </row>
    <row r="14" spans="1:23" x14ac:dyDescent="0.2">
      <c r="A14" s="36" t="s">
        <v>53</v>
      </c>
      <c r="B14" s="1">
        <v>648</v>
      </c>
      <c r="C14" s="1">
        <v>300</v>
      </c>
      <c r="D14" s="1">
        <v>349</v>
      </c>
      <c r="E14" s="1">
        <v>648</v>
      </c>
      <c r="F14" s="1">
        <v>180</v>
      </c>
      <c r="G14" s="1">
        <v>116</v>
      </c>
      <c r="H14" s="1">
        <v>119</v>
      </c>
      <c r="I14" s="1">
        <v>97</v>
      </c>
      <c r="J14" s="1">
        <v>136</v>
      </c>
      <c r="K14" s="1">
        <v>626</v>
      </c>
      <c r="L14" s="1">
        <v>201</v>
      </c>
      <c r="M14" s="1">
        <v>103</v>
      </c>
      <c r="N14" s="1">
        <v>27</v>
      </c>
      <c r="O14" s="1">
        <v>32</v>
      </c>
      <c r="P14" s="1">
        <v>21</v>
      </c>
      <c r="Q14" s="1">
        <v>2</v>
      </c>
      <c r="R14" s="1">
        <v>13</v>
      </c>
      <c r="S14" s="1">
        <v>4</v>
      </c>
      <c r="T14" s="1">
        <v>648</v>
      </c>
      <c r="U14" s="1">
        <v>233</v>
      </c>
      <c r="V14" s="1">
        <v>319</v>
      </c>
      <c r="W14" s="1">
        <v>96</v>
      </c>
    </row>
    <row r="15" spans="1:23" x14ac:dyDescent="0.2">
      <c r="A15" s="36"/>
      <c r="B15" s="2">
        <v>644</v>
      </c>
      <c r="C15" s="2" t="s">
        <v>0</v>
      </c>
      <c r="D15" s="2" t="s">
        <v>0</v>
      </c>
      <c r="E15" s="2">
        <v>644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>
        <v>620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>
        <v>644</v>
      </c>
      <c r="U15" s="2" t="s">
        <v>0</v>
      </c>
      <c r="V15" s="2" t="s">
        <v>0</v>
      </c>
      <c r="W15" s="2" t="s">
        <v>0</v>
      </c>
    </row>
    <row r="16" spans="1:23" x14ac:dyDescent="0.2">
      <c r="A16" s="36"/>
      <c r="B16" s="3">
        <v>0.32</v>
      </c>
      <c r="C16" s="3">
        <v>0.31</v>
      </c>
      <c r="D16" s="3">
        <v>0.34</v>
      </c>
      <c r="E16" s="3">
        <v>0.32</v>
      </c>
      <c r="F16" s="3">
        <v>0.31</v>
      </c>
      <c r="G16" s="3">
        <v>0.34</v>
      </c>
      <c r="H16" s="3">
        <v>0.33</v>
      </c>
      <c r="I16" s="3">
        <v>0.34</v>
      </c>
      <c r="J16" s="3">
        <v>0.31</v>
      </c>
      <c r="K16" s="3">
        <v>0.32</v>
      </c>
      <c r="L16" s="3">
        <v>0.35</v>
      </c>
      <c r="M16" s="3">
        <v>0.23</v>
      </c>
      <c r="N16" s="3">
        <v>0.27</v>
      </c>
      <c r="O16" s="3">
        <v>0.18</v>
      </c>
      <c r="P16" s="3">
        <v>0.26</v>
      </c>
      <c r="Q16" s="3">
        <v>0.3</v>
      </c>
      <c r="R16" s="3">
        <v>0.17</v>
      </c>
      <c r="S16" s="3">
        <v>0.27</v>
      </c>
      <c r="T16" s="3">
        <v>0.32</v>
      </c>
      <c r="U16" s="3">
        <v>0.27</v>
      </c>
      <c r="V16" s="3">
        <v>0.34</v>
      </c>
      <c r="W16" s="3">
        <v>0.5</v>
      </c>
    </row>
    <row r="17" spans="1:23" x14ac:dyDescent="0.2">
      <c r="A17" s="36" t="s">
        <v>54</v>
      </c>
      <c r="B17" s="1">
        <v>315</v>
      </c>
      <c r="C17" s="1">
        <v>147</v>
      </c>
      <c r="D17" s="1">
        <v>168</v>
      </c>
      <c r="E17" s="1">
        <v>315</v>
      </c>
      <c r="F17" s="1">
        <v>102</v>
      </c>
      <c r="G17" s="1">
        <v>59</v>
      </c>
      <c r="H17" s="1">
        <v>49</v>
      </c>
      <c r="I17" s="1">
        <v>45</v>
      </c>
      <c r="J17" s="1">
        <v>60</v>
      </c>
      <c r="K17" s="1">
        <v>302</v>
      </c>
      <c r="L17" s="1">
        <v>89</v>
      </c>
      <c r="M17" s="1">
        <v>97</v>
      </c>
      <c r="N17" s="1">
        <v>16</v>
      </c>
      <c r="O17" s="1">
        <v>8</v>
      </c>
      <c r="P17" s="1">
        <v>17</v>
      </c>
      <c r="Q17" s="1">
        <v>0</v>
      </c>
      <c r="R17" s="1">
        <v>20</v>
      </c>
      <c r="S17" s="1">
        <v>5</v>
      </c>
      <c r="T17" s="1">
        <v>315</v>
      </c>
      <c r="U17" s="1">
        <v>153</v>
      </c>
      <c r="V17" s="1">
        <v>131</v>
      </c>
      <c r="W17" s="1">
        <v>31</v>
      </c>
    </row>
    <row r="18" spans="1:23" x14ac:dyDescent="0.2">
      <c r="A18" s="36"/>
      <c r="B18" s="2">
        <v>306</v>
      </c>
      <c r="C18" s="2" t="s">
        <v>0</v>
      </c>
      <c r="D18" s="2" t="s">
        <v>0</v>
      </c>
      <c r="E18" s="2">
        <v>306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>
        <v>290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>
        <v>306</v>
      </c>
      <c r="U18" s="2" t="s">
        <v>0</v>
      </c>
      <c r="V18" s="2" t="s">
        <v>0</v>
      </c>
      <c r="W18" s="2" t="s">
        <v>0</v>
      </c>
    </row>
    <row r="19" spans="1:23" x14ac:dyDescent="0.2">
      <c r="A19" s="36"/>
      <c r="B19" s="3">
        <v>0.16</v>
      </c>
      <c r="C19" s="3">
        <v>0.15</v>
      </c>
      <c r="D19" s="3">
        <v>0.16</v>
      </c>
      <c r="E19" s="3">
        <v>0.16</v>
      </c>
      <c r="F19" s="3">
        <v>0.18</v>
      </c>
      <c r="G19" s="3">
        <v>0.18</v>
      </c>
      <c r="H19" s="3">
        <v>0.14000000000000001</v>
      </c>
      <c r="I19" s="3">
        <v>0.15</v>
      </c>
      <c r="J19" s="3">
        <v>0.14000000000000001</v>
      </c>
      <c r="K19" s="3">
        <v>0.15</v>
      </c>
      <c r="L19" s="3">
        <v>0.16</v>
      </c>
      <c r="M19" s="3">
        <v>0.21</v>
      </c>
      <c r="N19" s="3">
        <v>0.16</v>
      </c>
      <c r="O19" s="3">
        <v>0.05</v>
      </c>
      <c r="P19" s="3">
        <v>0.21</v>
      </c>
      <c r="Q19" s="3">
        <v>0.06</v>
      </c>
      <c r="R19" s="3">
        <v>0.26</v>
      </c>
      <c r="S19" s="3">
        <v>0.28000000000000003</v>
      </c>
      <c r="T19" s="3">
        <v>0.16</v>
      </c>
      <c r="U19" s="3">
        <v>0.17</v>
      </c>
      <c r="V19" s="3">
        <v>0.14000000000000001</v>
      </c>
      <c r="W19" s="3">
        <v>0.16</v>
      </c>
    </row>
    <row r="20" spans="1:23" x14ac:dyDescent="0.2">
      <c r="A20" s="36" t="s">
        <v>55</v>
      </c>
      <c r="B20" s="1">
        <v>625</v>
      </c>
      <c r="C20" s="1">
        <v>294</v>
      </c>
      <c r="D20" s="1">
        <v>331</v>
      </c>
      <c r="E20" s="1">
        <v>625</v>
      </c>
      <c r="F20" s="1">
        <v>202</v>
      </c>
      <c r="G20" s="1">
        <v>107</v>
      </c>
      <c r="H20" s="1">
        <v>105</v>
      </c>
      <c r="I20" s="1">
        <v>83</v>
      </c>
      <c r="J20" s="1">
        <v>128</v>
      </c>
      <c r="K20" s="1">
        <v>617</v>
      </c>
      <c r="L20" s="1">
        <v>141</v>
      </c>
      <c r="M20" s="1">
        <v>210</v>
      </c>
      <c r="N20" s="1">
        <v>46</v>
      </c>
      <c r="O20" s="1">
        <v>4</v>
      </c>
      <c r="P20" s="1">
        <v>40</v>
      </c>
      <c r="Q20" s="1">
        <v>4</v>
      </c>
      <c r="R20" s="1">
        <v>38</v>
      </c>
      <c r="S20" s="1">
        <v>2</v>
      </c>
      <c r="T20" s="1">
        <v>625</v>
      </c>
      <c r="U20" s="1">
        <v>424</v>
      </c>
      <c r="V20" s="1">
        <v>155</v>
      </c>
      <c r="W20" s="1">
        <v>45</v>
      </c>
    </row>
    <row r="21" spans="1:23" x14ac:dyDescent="0.2">
      <c r="A21" s="36"/>
      <c r="B21" s="2">
        <v>644</v>
      </c>
      <c r="C21" s="2" t="s">
        <v>0</v>
      </c>
      <c r="D21" s="2" t="s">
        <v>0</v>
      </c>
      <c r="E21" s="2">
        <v>644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>
        <v>632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>
        <v>644</v>
      </c>
      <c r="U21" s="2" t="s">
        <v>0</v>
      </c>
      <c r="V21" s="2" t="s">
        <v>0</v>
      </c>
      <c r="W21" s="2" t="s">
        <v>0</v>
      </c>
    </row>
    <row r="22" spans="1:23" x14ac:dyDescent="0.2">
      <c r="A22" s="36"/>
      <c r="B22" s="3">
        <v>0.31</v>
      </c>
      <c r="C22" s="3">
        <v>0.3</v>
      </c>
      <c r="D22" s="3">
        <v>0.32</v>
      </c>
      <c r="E22" s="3">
        <v>0.31</v>
      </c>
      <c r="F22" s="3">
        <v>0.35</v>
      </c>
      <c r="G22" s="3">
        <v>0.32</v>
      </c>
      <c r="H22" s="3">
        <v>0.28999999999999998</v>
      </c>
      <c r="I22" s="3">
        <v>0.28999999999999998</v>
      </c>
      <c r="J22" s="3">
        <v>0.28999999999999998</v>
      </c>
      <c r="K22" s="3">
        <v>0.32</v>
      </c>
      <c r="L22" s="3">
        <v>0.25</v>
      </c>
      <c r="M22" s="3">
        <v>0.46</v>
      </c>
      <c r="N22" s="3">
        <v>0.48</v>
      </c>
      <c r="O22" s="3">
        <v>0.02</v>
      </c>
      <c r="P22" s="3">
        <v>0.49</v>
      </c>
      <c r="Q22" s="3">
        <v>0.46</v>
      </c>
      <c r="R22" s="3">
        <v>0.5</v>
      </c>
      <c r="S22" s="3">
        <v>0.14000000000000001</v>
      </c>
      <c r="T22" s="3">
        <v>0.31</v>
      </c>
      <c r="U22" s="3">
        <v>0.49</v>
      </c>
      <c r="V22" s="3">
        <v>0.17</v>
      </c>
      <c r="W22" s="3">
        <v>0.24</v>
      </c>
    </row>
    <row r="24" spans="1:23" s="30" customFormat="1" x14ac:dyDescent="0.2">
      <c r="A24" s="30" t="s">
        <v>192</v>
      </c>
      <c r="B24" s="31">
        <f>SUM(B8,B11)/B5</f>
        <v>0.20798004987531171</v>
      </c>
      <c r="C24" s="31">
        <f t="shared" ref="C24:W24" si="0">SUM(C8,C11)/C5</f>
        <v>0.24180327868852458</v>
      </c>
      <c r="D24" s="31">
        <f t="shared" si="0"/>
        <v>0.17589893100097181</v>
      </c>
      <c r="E24" s="31">
        <f t="shared" si="0"/>
        <v>0.20798004987531171</v>
      </c>
      <c r="F24" s="31">
        <f t="shared" si="0"/>
        <v>0.16262975778546712</v>
      </c>
      <c r="G24" s="31">
        <f t="shared" si="0"/>
        <v>0.16071428571428573</v>
      </c>
      <c r="H24" s="31">
        <f t="shared" si="0"/>
        <v>0.24022346368715083</v>
      </c>
      <c r="I24" s="31">
        <f t="shared" si="0"/>
        <v>0.22068965517241379</v>
      </c>
      <c r="J24" s="31">
        <f t="shared" si="0"/>
        <v>0.26862302483069977</v>
      </c>
      <c r="K24" s="31">
        <f t="shared" si="0"/>
        <v>0.20820512820512821</v>
      </c>
      <c r="L24" s="31">
        <f t="shared" si="0"/>
        <v>0.24781849912739964</v>
      </c>
      <c r="M24" s="31">
        <f t="shared" si="0"/>
        <v>9.8468271334792121E-2</v>
      </c>
      <c r="N24" s="31">
        <f t="shared" si="0"/>
        <v>9.2783505154639179E-2</v>
      </c>
      <c r="O24" s="31">
        <f t="shared" si="0"/>
        <v>0.75428571428571434</v>
      </c>
      <c r="P24" s="31">
        <f t="shared" si="0"/>
        <v>3.7037037037037035E-2</v>
      </c>
      <c r="Q24" s="31">
        <f t="shared" si="0"/>
        <v>0.125</v>
      </c>
      <c r="R24" s="31">
        <f t="shared" si="0"/>
        <v>5.3333333333333337E-2</v>
      </c>
      <c r="S24" s="31">
        <f t="shared" si="0"/>
        <v>0.3125</v>
      </c>
      <c r="T24" s="31">
        <f t="shared" si="0"/>
        <v>0.20798004987531171</v>
      </c>
      <c r="U24" s="31">
        <f t="shared" si="0"/>
        <v>7.1019473081328749E-2</v>
      </c>
      <c r="V24" s="31">
        <f t="shared" si="0"/>
        <v>0.35600425079702447</v>
      </c>
      <c r="W24" s="31">
        <f t="shared" si="0"/>
        <v>9.947643979057591E-2</v>
      </c>
    </row>
    <row r="25" spans="1:23" s="30" customFormat="1" x14ac:dyDescent="0.2">
      <c r="A25" s="30" t="s">
        <v>216</v>
      </c>
      <c r="B25" s="31">
        <f>SUM(B20,B17)/B5</f>
        <v>0.46882793017456359</v>
      </c>
      <c r="C25" s="31">
        <f t="shared" ref="C25:W25" si="1">SUM(C20,C17)/C5</f>
        <v>0.45184426229508196</v>
      </c>
      <c r="D25" s="31">
        <f t="shared" si="1"/>
        <v>0.48493683187560738</v>
      </c>
      <c r="E25" s="31">
        <f t="shared" si="1"/>
        <v>0.46882793017456359</v>
      </c>
      <c r="F25" s="31">
        <f t="shared" si="1"/>
        <v>0.52595155709342556</v>
      </c>
      <c r="G25" s="31">
        <f t="shared" si="1"/>
        <v>0.49404761904761907</v>
      </c>
      <c r="H25" s="31">
        <f t="shared" si="1"/>
        <v>0.43016759776536312</v>
      </c>
      <c r="I25" s="31">
        <f t="shared" si="1"/>
        <v>0.44137931034482758</v>
      </c>
      <c r="J25" s="31">
        <f t="shared" si="1"/>
        <v>0.42437923250564336</v>
      </c>
      <c r="K25" s="31">
        <f t="shared" si="1"/>
        <v>0.47128205128205131</v>
      </c>
      <c r="L25" s="31">
        <f t="shared" si="1"/>
        <v>0.40139616055846422</v>
      </c>
      <c r="M25" s="31">
        <f t="shared" si="1"/>
        <v>0.67177242888402622</v>
      </c>
      <c r="N25" s="31">
        <f t="shared" si="1"/>
        <v>0.63917525773195871</v>
      </c>
      <c r="O25" s="31">
        <f t="shared" si="1"/>
        <v>6.8571428571428575E-2</v>
      </c>
      <c r="P25" s="31">
        <f t="shared" si="1"/>
        <v>0.70370370370370372</v>
      </c>
      <c r="Q25" s="31">
        <f t="shared" si="1"/>
        <v>0.5</v>
      </c>
      <c r="R25" s="31">
        <f t="shared" si="1"/>
        <v>0.77333333333333332</v>
      </c>
      <c r="S25" s="31">
        <f t="shared" si="1"/>
        <v>0.4375</v>
      </c>
      <c r="T25" s="31">
        <f t="shared" si="1"/>
        <v>0.46882793017456359</v>
      </c>
      <c r="U25" s="31">
        <f t="shared" si="1"/>
        <v>0.66093928980526917</v>
      </c>
      <c r="V25" s="31">
        <f t="shared" si="1"/>
        <v>0.30393198724760895</v>
      </c>
      <c r="W25" s="31">
        <f t="shared" si="1"/>
        <v>0.39790575916230364</v>
      </c>
    </row>
  </sheetData>
  <mergeCells count="6">
    <mergeCell ref="A17:A19"/>
    <mergeCell ref="A20:A22"/>
    <mergeCell ref="A5:A7"/>
    <mergeCell ref="A8:A10"/>
    <mergeCell ref="A11:A13"/>
    <mergeCell ref="A14:A16"/>
  </mergeCells>
  <pageMargins left="0.7" right="0.7" top="0.75" bottom="0.75" header="0.3" footer="0.3"/>
  <pageSetup fitToWidth="99" orientation="landscape" verticalDpi="0" r:id="rId1"/>
  <headerFooter>
    <oddFooter>&amp;LOpinium Research Confidential&amp;C&amp;D&amp;RPage &amp;P</oddFooter>
  </headerFooter>
  <colBreaks count="2" manualBreakCount="2">
    <brk id="10" max="1048575" man="1"/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FRONT PAGE</vt:lpstr>
      <vt:lpstr>VI all 10</vt:lpstr>
      <vt:lpstr>VI all parties</vt:lpstr>
      <vt:lpstr>VI turnout scale</vt:lpstr>
      <vt:lpstr>PQ3 Past Vote 2015</vt:lpstr>
      <vt:lpstr>Leader Approval Ratings 0</vt:lpstr>
      <vt:lpstr>Leader Approval Ratings 1</vt:lpstr>
      <vt:lpstr>Leader Approval Ratings 2</vt:lpstr>
      <vt:lpstr>Leader Approval Ratings 3</vt:lpstr>
      <vt:lpstr>Leader Approval Ratings 4</vt:lpstr>
      <vt:lpstr>PM Choice 2 way</vt:lpstr>
      <vt:lpstr>EU1</vt:lpstr>
      <vt:lpstr>EU2</vt:lpstr>
      <vt:lpstr>Econ1</vt:lpstr>
      <vt:lpstr>Econ2</vt:lpstr>
      <vt:lpstr>EUR1</vt:lpstr>
      <vt:lpstr>EUR2</vt:lpstr>
      <vt:lpstr>TM1 0</vt:lpstr>
      <vt:lpstr>TM1 1</vt:lpstr>
      <vt:lpstr>TM1 2</vt:lpstr>
      <vt:lpstr>TM1 3</vt:lpstr>
      <vt:lpstr>TM1 4</vt:lpstr>
      <vt:lpstr>TM1 5</vt:lpstr>
      <vt:lpstr>TM1 6</vt:lpstr>
      <vt:lpstr>TM1 7</vt:lpstr>
      <vt:lpstr>TM1 8</vt:lpstr>
      <vt:lpstr>TM1 9</vt:lpstr>
      <vt:lpstr>JC1 0</vt:lpstr>
      <vt:lpstr>JC1 1</vt:lpstr>
      <vt:lpstr>JC1 2</vt:lpstr>
      <vt:lpstr>JC1 3</vt:lpstr>
      <vt:lpstr>JC1 4</vt:lpstr>
      <vt:lpstr>JC1 5</vt:lpstr>
      <vt:lpstr>JC1 6</vt:lpstr>
      <vt:lpstr>JC1 7</vt:lpstr>
      <vt:lpstr>JC1 8</vt:lpstr>
      <vt:lpstr>JC1 9</vt:lpstr>
      <vt:lpstr>TF1 0</vt:lpstr>
      <vt:lpstr>TF1 1</vt:lpstr>
      <vt:lpstr>TF1 2</vt:lpstr>
      <vt:lpstr>TF1 3</vt:lpstr>
      <vt:lpstr>TF1 4</vt:lpstr>
      <vt:lpstr>TF1 5</vt:lpstr>
      <vt:lpstr>TF1 6</vt:lpstr>
      <vt:lpstr>TF1 7</vt:lpstr>
      <vt:lpstr>TF1 8</vt:lpstr>
      <vt:lpstr>TF1 9</vt:lpstr>
      <vt:lpstr>V1</vt:lpstr>
      <vt:lpstr>V2</vt:lpstr>
      <vt:lpstr>V3 0</vt:lpstr>
      <vt:lpstr>V3 1</vt:lpstr>
      <vt:lpstr>V4 0</vt:lpstr>
      <vt:lpstr>V4 1</vt:lpstr>
      <vt:lpstr>V4 2</vt:lpstr>
      <vt:lpstr>V4 3</vt:lpstr>
      <vt:lpstr>Econ1!Print_Titles</vt:lpstr>
      <vt:lpstr>Econ2!Print_Titles</vt:lpstr>
      <vt:lpstr>'EU1'!Print_Titles</vt:lpstr>
      <vt:lpstr>'EU2'!Print_Titles</vt:lpstr>
      <vt:lpstr>'EUR1'!Print_Titles</vt:lpstr>
      <vt:lpstr>'EUR2'!Print_Titles</vt:lpstr>
      <vt:lpstr>'JC1 0'!Print_Titles</vt:lpstr>
      <vt:lpstr>'JC1 1'!Print_Titles</vt:lpstr>
      <vt:lpstr>'JC1 2'!Print_Titles</vt:lpstr>
      <vt:lpstr>'JC1 3'!Print_Titles</vt:lpstr>
      <vt:lpstr>'JC1 4'!Print_Titles</vt:lpstr>
      <vt:lpstr>'JC1 5'!Print_Titles</vt:lpstr>
      <vt:lpstr>'JC1 6'!Print_Titles</vt:lpstr>
      <vt:lpstr>'JC1 7'!Print_Titles</vt:lpstr>
      <vt:lpstr>'JC1 8'!Print_Titles</vt:lpstr>
      <vt:lpstr>'JC1 9'!Print_Titles</vt:lpstr>
      <vt:lpstr>'Leader Approval Ratings 0'!Print_Titles</vt:lpstr>
      <vt:lpstr>'Leader Approval Ratings 1'!Print_Titles</vt:lpstr>
      <vt:lpstr>'Leader Approval Ratings 2'!Print_Titles</vt:lpstr>
      <vt:lpstr>'Leader Approval Ratings 3'!Print_Titles</vt:lpstr>
      <vt:lpstr>'Leader Approval Ratings 4'!Print_Titles</vt:lpstr>
      <vt:lpstr>'PM Choice 2 way'!Print_Titles</vt:lpstr>
      <vt:lpstr>'PQ3 Past Vote 2015'!Print_Titles</vt:lpstr>
      <vt:lpstr>'TF1 0'!Print_Titles</vt:lpstr>
      <vt:lpstr>'TF1 1'!Print_Titles</vt:lpstr>
      <vt:lpstr>'TF1 2'!Print_Titles</vt:lpstr>
      <vt:lpstr>'TF1 3'!Print_Titles</vt:lpstr>
      <vt:lpstr>'TF1 4'!Print_Titles</vt:lpstr>
      <vt:lpstr>'TF1 5'!Print_Titles</vt:lpstr>
      <vt:lpstr>'TF1 6'!Print_Titles</vt:lpstr>
      <vt:lpstr>'TF1 7'!Print_Titles</vt:lpstr>
      <vt:lpstr>'TF1 8'!Print_Titles</vt:lpstr>
      <vt:lpstr>'TF1 9'!Print_Titles</vt:lpstr>
      <vt:lpstr>'TM1 0'!Print_Titles</vt:lpstr>
      <vt:lpstr>'TM1 1'!Print_Titles</vt:lpstr>
      <vt:lpstr>'TM1 2'!Print_Titles</vt:lpstr>
      <vt:lpstr>'TM1 3'!Print_Titles</vt:lpstr>
      <vt:lpstr>'TM1 4'!Print_Titles</vt:lpstr>
      <vt:lpstr>'TM1 5'!Print_Titles</vt:lpstr>
      <vt:lpstr>'TM1 6'!Print_Titles</vt:lpstr>
      <vt:lpstr>'TM1 7'!Print_Titles</vt:lpstr>
      <vt:lpstr>'TM1 8'!Print_Titles</vt:lpstr>
      <vt:lpstr>'TM1 9'!Print_Titles</vt:lpstr>
      <vt:lpstr>'V1'!Print_Titles</vt:lpstr>
      <vt:lpstr>'V2'!Print_Titles</vt:lpstr>
      <vt:lpstr>'V3 0'!Print_Titles</vt:lpstr>
      <vt:lpstr>'V3 1'!Print_Titles</vt:lpstr>
      <vt:lpstr>'V4 0'!Print_Titles</vt:lpstr>
      <vt:lpstr>'V4 1'!Print_Titles</vt:lpstr>
      <vt:lpstr>'V4 2'!Print_Titles</vt:lpstr>
      <vt:lpstr>'V4 3'!Print_Titles</vt:lpstr>
      <vt:lpstr>'VI all 10'!Print_Titles</vt:lpstr>
      <vt:lpstr>'VI all parties'!Print_Titles</vt:lpstr>
      <vt:lpstr>'VI turnout scale'!Print_Titles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2016-10-25T14:12:01Z</dcterms:modified>
</cp:coreProperties>
</file>